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120" windowWidth="19200" windowHeight="11610"/>
  </bookViews>
  <sheets>
    <sheet name="Worksheet" sheetId="1" r:id="rId1"/>
    <sheet name="Sheet2" sheetId="2" state="hidden" r:id="rId2"/>
    <sheet name="Core" sheetId="3" r:id="rId3"/>
    <sheet name="Sheet4" sheetId="4" r:id="rId4"/>
  </sheets>
  <definedNames>
    <definedName name="Lp">Worksheet!$B$30</definedName>
  </definedNames>
  <calcPr calcId="145621"/>
</workbook>
</file>

<file path=xl/calcChain.xml><?xml version="1.0" encoding="utf-8"?>
<calcChain xmlns="http://schemas.openxmlformats.org/spreadsheetml/2006/main">
  <c r="B25" i="1" l="1"/>
  <c r="B18" i="1" l="1"/>
  <c r="F13" i="1" l="1"/>
  <c r="F42" i="1" l="1"/>
  <c r="B22" i="1" l="1"/>
  <c r="F9" i="1"/>
  <c r="H1" i="2"/>
  <c r="H2" i="2" s="1"/>
  <c r="H3" i="2" s="1"/>
  <c r="H4" i="2" s="1"/>
  <c r="H5" i="2" s="1"/>
  <c r="H6" i="2" s="1"/>
  <c r="H7" i="2" s="1"/>
  <c r="H8" i="2" s="1"/>
  <c r="H9" i="2" s="1"/>
  <c r="H10" i="2" s="1"/>
  <c r="H11" i="2" s="1"/>
  <c r="H12" i="2" s="1"/>
  <c r="H13" i="2" s="1"/>
  <c r="H14" i="2" s="1"/>
  <c r="H15" i="2" s="1"/>
  <c r="H16" i="2" s="1"/>
  <c r="H17" i="2" s="1"/>
  <c r="H18" i="2" s="1"/>
  <c r="H19" i="2" s="1"/>
  <c r="H20" i="2" s="1"/>
  <c r="H21" i="2" s="1"/>
  <c r="H22" i="2" s="1"/>
  <c r="H23" i="2" s="1"/>
  <c r="H24" i="2" s="1"/>
  <c r="H25" i="2" s="1"/>
  <c r="H26" i="2" s="1"/>
  <c r="H27" i="2" s="1"/>
  <c r="H28" i="2" s="1"/>
  <c r="H29" i="2" s="1"/>
  <c r="H30" i="2" s="1"/>
  <c r="H31" i="2" s="1"/>
  <c r="H32" i="2" s="1"/>
  <c r="H33" i="2" s="1"/>
  <c r="H34" i="2" s="1"/>
  <c r="H35" i="2" s="1"/>
  <c r="H36" i="2" s="1"/>
  <c r="H37" i="2" s="1"/>
  <c r="H38" i="2" s="1"/>
  <c r="H39" i="2" s="1"/>
  <c r="H40" i="2" s="1"/>
  <c r="H41" i="2" s="1"/>
  <c r="H42" i="2" s="1"/>
  <c r="H43" i="2" s="1"/>
  <c r="H44" i="2" s="1"/>
  <c r="H45" i="2" s="1"/>
  <c r="H46" i="2" s="1"/>
  <c r="H47" i="2" s="1"/>
  <c r="H48" i="2" s="1"/>
  <c r="H49" i="2" s="1"/>
  <c r="H50" i="2" s="1"/>
  <c r="H51" i="2" s="1"/>
  <c r="H52" i="2" s="1"/>
  <c r="H53" i="2" s="1"/>
  <c r="H54" i="2" s="1"/>
  <c r="H55" i="2" s="1"/>
  <c r="H56" i="2" s="1"/>
  <c r="H57" i="2" s="1"/>
  <c r="H58" i="2" s="1"/>
  <c r="H59" i="2" s="1"/>
  <c r="H60" i="2" s="1"/>
  <c r="H61" i="2" s="1"/>
  <c r="H62" i="2" s="1"/>
  <c r="H63" i="2" s="1"/>
  <c r="H64" i="2" s="1"/>
  <c r="H65" i="2" s="1"/>
  <c r="H66" i="2" s="1"/>
  <c r="H67" i="2" s="1"/>
  <c r="H68" i="2" s="1"/>
  <c r="H69" i="2" s="1"/>
  <c r="H70" i="2" s="1"/>
  <c r="H71" i="2" s="1"/>
  <c r="H72" i="2" s="1"/>
  <c r="H73" i="2" s="1"/>
  <c r="H74" i="2" s="1"/>
  <c r="H75" i="2" s="1"/>
  <c r="H76" i="2" s="1"/>
  <c r="H77" i="2" s="1"/>
  <c r="H78" i="2" s="1"/>
  <c r="H79" i="2" s="1"/>
  <c r="H80" i="2" s="1"/>
  <c r="H81" i="2" s="1"/>
  <c r="H82" i="2" s="1"/>
  <c r="H83" i="2" s="1"/>
  <c r="H84" i="2" s="1"/>
  <c r="H85" i="2" s="1"/>
  <c r="H86" i="2" s="1"/>
  <c r="H87" i="2" s="1"/>
  <c r="H88" i="2" s="1"/>
  <c r="H89" i="2" s="1"/>
  <c r="H90" i="2" s="1"/>
  <c r="H91" i="2" s="1"/>
  <c r="H92" i="2" s="1"/>
  <c r="H93" i="2" s="1"/>
  <c r="H94" i="2" s="1"/>
  <c r="H95" i="2" s="1"/>
  <c r="H96" i="2" s="1"/>
  <c r="H97" i="2" s="1"/>
  <c r="H98" i="2" s="1"/>
  <c r="H99" i="2" s="1"/>
  <c r="H100" i="2" s="1"/>
  <c r="H101" i="2" s="1"/>
  <c r="H102" i="2" s="1"/>
  <c r="H103" i="2" s="1"/>
  <c r="H104" i="2" s="1"/>
  <c r="H105" i="2" s="1"/>
  <c r="H106" i="2" s="1"/>
  <c r="H107" i="2" s="1"/>
  <c r="H108" i="2" s="1"/>
  <c r="H109" i="2" s="1"/>
  <c r="H110" i="2" s="1"/>
  <c r="H111" i="2" s="1"/>
  <c r="H112" i="2" s="1"/>
  <c r="H113" i="2" s="1"/>
  <c r="H114" i="2" s="1"/>
  <c r="H115" i="2" s="1"/>
  <c r="H116" i="2" s="1"/>
  <c r="H117" i="2" s="1"/>
  <c r="H118" i="2" s="1"/>
  <c r="H119" i="2" s="1"/>
  <c r="H120" i="2" s="1"/>
  <c r="H121" i="2" s="1"/>
  <c r="H122" i="2" s="1"/>
  <c r="H123" i="2" s="1"/>
  <c r="H124" i="2" s="1"/>
  <c r="H125" i="2" s="1"/>
  <c r="H126" i="2" s="1"/>
  <c r="H127" i="2" s="1"/>
  <c r="H128" i="2" s="1"/>
  <c r="H129" i="2" s="1"/>
  <c r="H130" i="2" s="1"/>
  <c r="H131" i="2" s="1"/>
  <c r="H132" i="2" s="1"/>
  <c r="H133" i="2" s="1"/>
  <c r="H134" i="2" s="1"/>
  <c r="H135" i="2" s="1"/>
  <c r="H136" i="2" s="1"/>
  <c r="H137" i="2" s="1"/>
  <c r="H138" i="2" s="1"/>
  <c r="H139" i="2" s="1"/>
  <c r="H140" i="2" s="1"/>
  <c r="H141" i="2" s="1"/>
  <c r="H142" i="2" s="1"/>
  <c r="H143" i="2" s="1"/>
  <c r="H144" i="2" s="1"/>
  <c r="H145" i="2" s="1"/>
  <c r="H146" i="2" s="1"/>
  <c r="H147" i="2" s="1"/>
  <c r="H148" i="2" s="1"/>
  <c r="H149" i="2" s="1"/>
  <c r="H150" i="2" s="1"/>
  <c r="H151" i="2" s="1"/>
  <c r="H152" i="2" s="1"/>
  <c r="H153" i="2" s="1"/>
  <c r="H154" i="2" s="1"/>
  <c r="H155" i="2" s="1"/>
  <c r="H156" i="2" s="1"/>
  <c r="H157" i="2" s="1"/>
  <c r="H158" i="2" s="1"/>
  <c r="H159" i="2" s="1"/>
  <c r="H160" i="2" s="1"/>
  <c r="H161" i="2" s="1"/>
  <c r="H162" i="2" s="1"/>
  <c r="H163" i="2" s="1"/>
  <c r="H164" i="2" s="1"/>
  <c r="H165" i="2" s="1"/>
  <c r="H166" i="2" s="1"/>
  <c r="H167" i="2" s="1"/>
  <c r="H168" i="2" s="1"/>
  <c r="H169" i="2" s="1"/>
  <c r="H170" i="2" s="1"/>
  <c r="H171" i="2" s="1"/>
  <c r="H172" i="2" s="1"/>
  <c r="H173" i="2" s="1"/>
  <c r="H174" i="2" s="1"/>
  <c r="H175" i="2" s="1"/>
  <c r="H176" i="2" s="1"/>
  <c r="H177" i="2" s="1"/>
  <c r="H178" i="2" s="1"/>
  <c r="H179" i="2" s="1"/>
  <c r="H180" i="2" s="1"/>
  <c r="H181" i="2" s="1"/>
  <c r="H182" i="2" s="1"/>
  <c r="H183" i="2" s="1"/>
  <c r="H184" i="2" s="1"/>
  <c r="H185" i="2" s="1"/>
  <c r="H186" i="2" s="1"/>
  <c r="H187" i="2" s="1"/>
  <c r="H188" i="2" s="1"/>
  <c r="H189" i="2" s="1"/>
  <c r="H190" i="2" s="1"/>
  <c r="H191" i="2" s="1"/>
  <c r="H192" i="2" s="1"/>
  <c r="H193" i="2" s="1"/>
  <c r="H194" i="2" s="1"/>
  <c r="H195" i="2" s="1"/>
  <c r="H196" i="2" s="1"/>
  <c r="H197" i="2" s="1"/>
  <c r="H198" i="2" s="1"/>
  <c r="H199" i="2" s="1"/>
  <c r="H200" i="2" s="1"/>
  <c r="H201" i="2" s="1"/>
  <c r="H202" i="2" s="1"/>
  <c r="H203" i="2" s="1"/>
  <c r="H204" i="2" s="1"/>
  <c r="H205" i="2" s="1"/>
  <c r="H206" i="2" s="1"/>
  <c r="H207" i="2" s="1"/>
  <c r="H208" i="2" s="1"/>
  <c r="H209" i="2" s="1"/>
  <c r="H210" i="2" s="1"/>
  <c r="H211" i="2" s="1"/>
  <c r="H212" i="2" s="1"/>
  <c r="H213" i="2" s="1"/>
  <c r="H214" i="2" s="1"/>
  <c r="H215" i="2" s="1"/>
  <c r="H216" i="2" s="1"/>
  <c r="H217" i="2" s="1"/>
  <c r="H218" i="2" s="1"/>
  <c r="H219" i="2" s="1"/>
  <c r="H220" i="2" s="1"/>
  <c r="H221" i="2" s="1"/>
  <c r="H222" i="2" s="1"/>
  <c r="H223" i="2" s="1"/>
  <c r="H224" i="2" s="1"/>
  <c r="H225" i="2" s="1"/>
  <c r="H226" i="2" s="1"/>
  <c r="H227" i="2" s="1"/>
  <c r="H228" i="2" s="1"/>
  <c r="H229" i="2" s="1"/>
  <c r="H230" i="2" s="1"/>
  <c r="H231" i="2" s="1"/>
  <c r="H232" i="2" s="1"/>
  <c r="H233" i="2" s="1"/>
  <c r="H234" i="2" s="1"/>
  <c r="H235" i="2" s="1"/>
  <c r="H236" i="2" s="1"/>
  <c r="H237" i="2" s="1"/>
  <c r="H238" i="2" s="1"/>
  <c r="H239" i="2" s="1"/>
  <c r="H240" i="2" s="1"/>
  <c r="H241" i="2" s="1"/>
  <c r="H242" i="2" s="1"/>
  <c r="H243" i="2" s="1"/>
  <c r="H244" i="2" s="1"/>
  <c r="H245" i="2" s="1"/>
  <c r="H246" i="2" s="1"/>
  <c r="H247" i="2" s="1"/>
  <c r="H248" i="2" s="1"/>
  <c r="H249" i="2" s="1"/>
  <c r="H250" i="2" s="1"/>
  <c r="H251" i="2" s="1"/>
  <c r="H252" i="2" s="1"/>
  <c r="H253" i="2" s="1"/>
  <c r="H254" i="2" s="1"/>
  <c r="H255" i="2" s="1"/>
  <c r="H256" i="2" s="1"/>
  <c r="H257" i="2" s="1"/>
  <c r="H258" i="2" s="1"/>
  <c r="H259" i="2" s="1"/>
  <c r="H260" i="2" s="1"/>
  <c r="H261" i="2" s="1"/>
  <c r="H262" i="2" s="1"/>
  <c r="H263" i="2" s="1"/>
  <c r="H264" i="2" s="1"/>
  <c r="H265" i="2" s="1"/>
  <c r="H266" i="2" s="1"/>
  <c r="H267" i="2" s="1"/>
  <c r="H268" i="2" s="1"/>
  <c r="H269" i="2" s="1"/>
  <c r="H270" i="2" s="1"/>
  <c r="H271" i="2" s="1"/>
  <c r="H272" i="2" s="1"/>
  <c r="H273" i="2" s="1"/>
  <c r="H274" i="2" s="1"/>
  <c r="H275" i="2" s="1"/>
  <c r="H276" i="2" s="1"/>
  <c r="H277" i="2" s="1"/>
  <c r="H278" i="2" s="1"/>
  <c r="H279" i="2" s="1"/>
  <c r="H280" i="2" s="1"/>
  <c r="H281" i="2" s="1"/>
  <c r="H282" i="2" s="1"/>
  <c r="H283" i="2" s="1"/>
  <c r="H284" i="2" s="1"/>
  <c r="H285" i="2" s="1"/>
  <c r="H286" i="2" s="1"/>
  <c r="H287" i="2" s="1"/>
  <c r="H288" i="2" s="1"/>
  <c r="H289" i="2" s="1"/>
  <c r="H290" i="2" s="1"/>
  <c r="H291" i="2" s="1"/>
  <c r="H292" i="2" s="1"/>
  <c r="H293" i="2" s="1"/>
  <c r="H294" i="2" s="1"/>
  <c r="H295" i="2" s="1"/>
  <c r="H296" i="2" s="1"/>
  <c r="H297" i="2" s="1"/>
  <c r="H298" i="2" s="1"/>
  <c r="H299" i="2" s="1"/>
  <c r="H300" i="2" s="1"/>
  <c r="H301" i="2" s="1"/>
  <c r="H302" i="2" s="1"/>
  <c r="H303" i="2" s="1"/>
  <c r="H304" i="2" s="1"/>
  <c r="H305" i="2" s="1"/>
  <c r="H306" i="2" s="1"/>
  <c r="H307" i="2" s="1"/>
  <c r="H308" i="2" s="1"/>
  <c r="H309" i="2" s="1"/>
  <c r="H310" i="2" s="1"/>
  <c r="H311" i="2" s="1"/>
  <c r="H312" i="2" s="1"/>
  <c r="H313" i="2" s="1"/>
  <c r="H314" i="2" s="1"/>
  <c r="H315" i="2" s="1"/>
  <c r="H316" i="2" s="1"/>
  <c r="H317" i="2" s="1"/>
  <c r="H318" i="2" s="1"/>
  <c r="H319" i="2" s="1"/>
  <c r="H320" i="2" s="1"/>
  <c r="H321" i="2" s="1"/>
  <c r="H322" i="2" s="1"/>
  <c r="H323" i="2" s="1"/>
  <c r="H324" i="2" s="1"/>
  <c r="H325" i="2" s="1"/>
  <c r="H326" i="2" s="1"/>
  <c r="H327" i="2" s="1"/>
  <c r="H328" i="2" s="1"/>
  <c r="H329" i="2" s="1"/>
  <c r="H330" i="2" s="1"/>
  <c r="H331" i="2" s="1"/>
  <c r="H332" i="2" s="1"/>
  <c r="H333" i="2" s="1"/>
  <c r="H334" i="2" s="1"/>
  <c r="H335" i="2" s="1"/>
  <c r="H336" i="2" s="1"/>
  <c r="H337" i="2" s="1"/>
  <c r="H338" i="2" s="1"/>
  <c r="H339" i="2" s="1"/>
  <c r="H340" i="2" s="1"/>
  <c r="H341" i="2" s="1"/>
  <c r="H342" i="2" s="1"/>
  <c r="H343" i="2" s="1"/>
  <c r="H344" i="2" s="1"/>
  <c r="H345" i="2" s="1"/>
  <c r="H346" i="2" s="1"/>
  <c r="H347" i="2" s="1"/>
  <c r="H348" i="2" s="1"/>
  <c r="H349" i="2" s="1"/>
  <c r="H350" i="2" s="1"/>
  <c r="H351" i="2" s="1"/>
  <c r="H352" i="2" s="1"/>
  <c r="H353" i="2" s="1"/>
  <c r="H354" i="2" s="1"/>
  <c r="H355" i="2" s="1"/>
  <c r="H356" i="2" s="1"/>
  <c r="H357" i="2" s="1"/>
  <c r="H358" i="2" s="1"/>
  <c r="H359" i="2" s="1"/>
  <c r="H360" i="2" s="1"/>
  <c r="H361" i="2" s="1"/>
  <c r="H362" i="2" s="1"/>
  <c r="H363" i="2" s="1"/>
  <c r="H364" i="2" s="1"/>
  <c r="H365" i="2" s="1"/>
  <c r="H366" i="2" s="1"/>
  <c r="H367" i="2" s="1"/>
  <c r="H368" i="2" s="1"/>
  <c r="H369" i="2" s="1"/>
  <c r="H370" i="2" s="1"/>
  <c r="H371" i="2" s="1"/>
  <c r="H372" i="2" s="1"/>
  <c r="H373" i="2" s="1"/>
  <c r="H374" i="2" s="1"/>
  <c r="H375" i="2" s="1"/>
  <c r="H376" i="2" s="1"/>
  <c r="H377" i="2" s="1"/>
  <c r="H378" i="2" s="1"/>
  <c r="H379" i="2" s="1"/>
  <c r="H380" i="2" s="1"/>
  <c r="H381" i="2" s="1"/>
  <c r="H382" i="2" s="1"/>
  <c r="H383" i="2" s="1"/>
  <c r="H384" i="2" s="1"/>
  <c r="H385" i="2" s="1"/>
  <c r="H386" i="2" s="1"/>
  <c r="H387" i="2" s="1"/>
  <c r="H388" i="2" s="1"/>
  <c r="H389" i="2" s="1"/>
  <c r="H390" i="2" s="1"/>
  <c r="H391" i="2" s="1"/>
  <c r="H392" i="2" s="1"/>
  <c r="H393" i="2" s="1"/>
  <c r="H394" i="2" s="1"/>
  <c r="H395" i="2" s="1"/>
  <c r="H396" i="2" s="1"/>
  <c r="H397" i="2" s="1"/>
  <c r="H398" i="2" s="1"/>
  <c r="H399" i="2" s="1"/>
  <c r="H400" i="2" s="1"/>
  <c r="H401" i="2" s="1"/>
  <c r="H402" i="2" s="1"/>
  <c r="H403" i="2" s="1"/>
  <c r="H404" i="2" s="1"/>
  <c r="H405" i="2" s="1"/>
  <c r="H406" i="2" s="1"/>
  <c r="H407" i="2" s="1"/>
  <c r="H408" i="2" s="1"/>
  <c r="H409" i="2" s="1"/>
  <c r="H410" i="2" s="1"/>
  <c r="H411" i="2" s="1"/>
  <c r="H412" i="2" s="1"/>
  <c r="H413" i="2" s="1"/>
  <c r="H414" i="2" s="1"/>
  <c r="H415" i="2" s="1"/>
  <c r="H416" i="2" s="1"/>
  <c r="H417" i="2" s="1"/>
  <c r="H418" i="2" s="1"/>
  <c r="H419" i="2" s="1"/>
  <c r="H420" i="2" s="1"/>
  <c r="H421" i="2" s="1"/>
  <c r="H422" i="2" s="1"/>
  <c r="H423" i="2" s="1"/>
  <c r="H424" i="2" s="1"/>
  <c r="H425" i="2" s="1"/>
  <c r="H426" i="2" s="1"/>
  <c r="H427" i="2" s="1"/>
  <c r="H428" i="2" s="1"/>
  <c r="H429" i="2" s="1"/>
  <c r="H430" i="2" s="1"/>
  <c r="H431" i="2" s="1"/>
  <c r="H432" i="2" s="1"/>
  <c r="H433" i="2" s="1"/>
  <c r="H434" i="2" s="1"/>
  <c r="H435" i="2" s="1"/>
  <c r="H436" i="2" s="1"/>
  <c r="H437" i="2" s="1"/>
  <c r="H438" i="2" s="1"/>
  <c r="H439" i="2" s="1"/>
  <c r="H440" i="2" s="1"/>
  <c r="H441" i="2" s="1"/>
  <c r="H442" i="2" s="1"/>
  <c r="H443" i="2" s="1"/>
  <c r="H444" i="2" s="1"/>
  <c r="H445" i="2" s="1"/>
  <c r="H446" i="2" s="1"/>
  <c r="H447" i="2" s="1"/>
  <c r="H448" i="2" s="1"/>
  <c r="H449" i="2" s="1"/>
  <c r="H450" i="2" s="1"/>
  <c r="H451" i="2" s="1"/>
  <c r="H452" i="2" s="1"/>
  <c r="H453" i="2" s="1"/>
  <c r="H454" i="2" s="1"/>
  <c r="H455" i="2" s="1"/>
  <c r="H456" i="2" s="1"/>
  <c r="H457" i="2" s="1"/>
  <c r="H458" i="2" s="1"/>
  <c r="H459" i="2" s="1"/>
  <c r="H460" i="2" s="1"/>
  <c r="H461" i="2" s="1"/>
  <c r="H462" i="2" s="1"/>
  <c r="H463" i="2" s="1"/>
  <c r="H464" i="2" s="1"/>
  <c r="H465" i="2" s="1"/>
  <c r="H466" i="2" s="1"/>
  <c r="H467" i="2" s="1"/>
  <c r="H468" i="2" s="1"/>
  <c r="H469" i="2" s="1"/>
  <c r="H470" i="2" s="1"/>
  <c r="H471" i="2" s="1"/>
  <c r="H472" i="2" s="1"/>
  <c r="H473" i="2" s="1"/>
  <c r="H474" i="2" s="1"/>
  <c r="H475" i="2" s="1"/>
  <c r="H476" i="2" s="1"/>
  <c r="H477" i="2" s="1"/>
  <c r="H478" i="2" s="1"/>
  <c r="H479" i="2" s="1"/>
  <c r="H480" i="2" s="1"/>
  <c r="H481" i="2" s="1"/>
  <c r="H482" i="2" s="1"/>
  <c r="H483" i="2" s="1"/>
  <c r="H484" i="2" s="1"/>
  <c r="H485" i="2" s="1"/>
  <c r="H486" i="2" s="1"/>
  <c r="H487" i="2" s="1"/>
  <c r="H488" i="2" s="1"/>
  <c r="H489" i="2" s="1"/>
  <c r="H490" i="2" s="1"/>
  <c r="H491" i="2" s="1"/>
  <c r="H492" i="2" s="1"/>
  <c r="H493" i="2" s="1"/>
  <c r="H494" i="2" s="1"/>
  <c r="H495" i="2" s="1"/>
  <c r="H496" i="2" s="1"/>
  <c r="H497" i="2" s="1"/>
  <c r="H498" i="2" s="1"/>
  <c r="H499" i="2" s="1"/>
  <c r="H500" i="2" s="1"/>
  <c r="H501" i="2" s="1"/>
  <c r="H502" i="2" s="1"/>
  <c r="H503" i="2" s="1"/>
  <c r="H504" i="2" s="1"/>
  <c r="H505" i="2" s="1"/>
  <c r="H506" i="2" s="1"/>
  <c r="H507" i="2" s="1"/>
  <c r="H508" i="2" s="1"/>
  <c r="H509" i="2" s="1"/>
  <c r="H510" i="2" s="1"/>
  <c r="H511" i="2" s="1"/>
  <c r="H512" i="2" s="1"/>
  <c r="H513" i="2" s="1"/>
  <c r="H514" i="2" s="1"/>
  <c r="H515" i="2" s="1"/>
  <c r="H516" i="2" s="1"/>
  <c r="H517" i="2" s="1"/>
  <c r="H518" i="2" s="1"/>
  <c r="H519" i="2" s="1"/>
  <c r="H520" i="2" s="1"/>
  <c r="H521" i="2" s="1"/>
  <c r="H522" i="2" s="1"/>
  <c r="H523" i="2" s="1"/>
  <c r="H524" i="2" s="1"/>
  <c r="H525" i="2" s="1"/>
  <c r="H526" i="2" s="1"/>
  <c r="H527" i="2" s="1"/>
  <c r="H528" i="2" s="1"/>
  <c r="H529" i="2" s="1"/>
  <c r="H530" i="2" s="1"/>
  <c r="H531" i="2" s="1"/>
  <c r="H532" i="2" s="1"/>
  <c r="H533" i="2" s="1"/>
  <c r="H534" i="2" s="1"/>
  <c r="H535" i="2" s="1"/>
  <c r="H536" i="2" s="1"/>
  <c r="H537" i="2" s="1"/>
  <c r="H538" i="2" s="1"/>
  <c r="H539" i="2" s="1"/>
  <c r="H540" i="2" s="1"/>
  <c r="H541" i="2" s="1"/>
  <c r="H542" i="2" s="1"/>
  <c r="H543" i="2" s="1"/>
  <c r="H544" i="2" s="1"/>
  <c r="H545" i="2" s="1"/>
  <c r="H546" i="2" s="1"/>
  <c r="H547" i="2" s="1"/>
  <c r="H548" i="2" s="1"/>
  <c r="H549" i="2" s="1"/>
  <c r="H550" i="2" s="1"/>
  <c r="H551" i="2" s="1"/>
  <c r="H552" i="2" s="1"/>
  <c r="H553" i="2" s="1"/>
  <c r="H554" i="2" s="1"/>
  <c r="H555" i="2" s="1"/>
  <c r="H556" i="2" s="1"/>
  <c r="H557" i="2" s="1"/>
  <c r="H558" i="2" s="1"/>
  <c r="H559" i="2" s="1"/>
  <c r="H560" i="2" s="1"/>
  <c r="H561" i="2" s="1"/>
  <c r="H562" i="2" s="1"/>
  <c r="H563" i="2" s="1"/>
  <c r="H564" i="2" s="1"/>
  <c r="H565" i="2" s="1"/>
  <c r="H566" i="2" s="1"/>
  <c r="H567" i="2" s="1"/>
  <c r="H568" i="2" s="1"/>
  <c r="H569" i="2" s="1"/>
  <c r="H570" i="2" s="1"/>
  <c r="H571" i="2" s="1"/>
  <c r="H572" i="2" s="1"/>
  <c r="H573" i="2" s="1"/>
  <c r="H574" i="2" s="1"/>
  <c r="H575" i="2" s="1"/>
  <c r="H576" i="2" s="1"/>
  <c r="H577" i="2" s="1"/>
  <c r="H578" i="2" s="1"/>
  <c r="H579" i="2" s="1"/>
  <c r="H580" i="2" s="1"/>
  <c r="H581" i="2" s="1"/>
  <c r="H582" i="2" s="1"/>
  <c r="H583" i="2" s="1"/>
  <c r="H584" i="2" s="1"/>
  <c r="H585" i="2" s="1"/>
  <c r="H586" i="2" s="1"/>
  <c r="H587" i="2" s="1"/>
  <c r="H588" i="2" s="1"/>
  <c r="H589" i="2" s="1"/>
  <c r="H590" i="2" s="1"/>
  <c r="H591" i="2" s="1"/>
  <c r="H592" i="2" s="1"/>
  <c r="H593" i="2" s="1"/>
  <c r="H594" i="2" s="1"/>
  <c r="H595" i="2" s="1"/>
  <c r="H596" i="2" s="1"/>
  <c r="H597" i="2" s="1"/>
  <c r="H598" i="2" s="1"/>
  <c r="H599" i="2" s="1"/>
  <c r="H600" i="2" s="1"/>
  <c r="H601" i="2" s="1"/>
  <c r="H602" i="2" s="1"/>
  <c r="H603" i="2" s="1"/>
  <c r="H604" i="2" s="1"/>
  <c r="H605" i="2" s="1"/>
  <c r="H606" i="2" s="1"/>
  <c r="H607" i="2" s="1"/>
  <c r="H608" i="2" s="1"/>
  <c r="H609" i="2" s="1"/>
  <c r="H610" i="2" s="1"/>
  <c r="H611" i="2" s="1"/>
  <c r="H612" i="2" s="1"/>
  <c r="H613" i="2" s="1"/>
  <c r="H614" i="2" s="1"/>
  <c r="H615" i="2" s="1"/>
  <c r="H616" i="2" s="1"/>
  <c r="H617" i="2" s="1"/>
  <c r="H618" i="2" s="1"/>
  <c r="H619" i="2" s="1"/>
  <c r="H620" i="2" s="1"/>
  <c r="H621" i="2" s="1"/>
  <c r="H622" i="2" s="1"/>
  <c r="H623" i="2" s="1"/>
  <c r="H624" i="2" s="1"/>
  <c r="H625" i="2" s="1"/>
  <c r="H626" i="2" s="1"/>
  <c r="H627" i="2" s="1"/>
  <c r="H628" i="2" s="1"/>
  <c r="H629" i="2" s="1"/>
  <c r="H630" i="2" s="1"/>
  <c r="H631" i="2" s="1"/>
  <c r="H632" i="2" s="1"/>
  <c r="H633" i="2" s="1"/>
  <c r="H634" i="2" s="1"/>
  <c r="H635" i="2" s="1"/>
  <c r="H636" i="2" s="1"/>
  <c r="H637" i="2" s="1"/>
  <c r="H638" i="2" s="1"/>
  <c r="H639" i="2" s="1"/>
  <c r="H640" i="2" s="1"/>
  <c r="H641" i="2" s="1"/>
  <c r="H642" i="2" s="1"/>
  <c r="H643" i="2" s="1"/>
  <c r="H644" i="2" s="1"/>
  <c r="H645" i="2" s="1"/>
  <c r="H646" i="2" s="1"/>
  <c r="H647" i="2" s="1"/>
  <c r="H648" i="2" s="1"/>
  <c r="H649" i="2" s="1"/>
  <c r="H650" i="2" s="1"/>
  <c r="H651" i="2" s="1"/>
  <c r="H652" i="2" s="1"/>
  <c r="H653" i="2" s="1"/>
  <c r="H654" i="2" s="1"/>
  <c r="H655" i="2" s="1"/>
  <c r="H656" i="2" s="1"/>
  <c r="H657" i="2" s="1"/>
  <c r="H658" i="2" s="1"/>
  <c r="H659" i="2" s="1"/>
  <c r="H660" i="2" s="1"/>
  <c r="H661" i="2" s="1"/>
  <c r="H662" i="2" s="1"/>
  <c r="H663" i="2" s="1"/>
  <c r="H664" i="2" s="1"/>
  <c r="H665" i="2" s="1"/>
  <c r="H666" i="2" s="1"/>
  <c r="H667" i="2" s="1"/>
  <c r="H668" i="2" s="1"/>
  <c r="H669" i="2" s="1"/>
  <c r="H670" i="2" s="1"/>
  <c r="H671" i="2" s="1"/>
  <c r="H672" i="2" s="1"/>
  <c r="H673" i="2" s="1"/>
  <c r="H674" i="2" s="1"/>
  <c r="H675" i="2" s="1"/>
  <c r="H676" i="2" s="1"/>
  <c r="H677" i="2" s="1"/>
  <c r="H678" i="2" s="1"/>
  <c r="H679" i="2" s="1"/>
  <c r="H680" i="2" s="1"/>
  <c r="H681" i="2" s="1"/>
  <c r="H682" i="2" s="1"/>
  <c r="H683" i="2" s="1"/>
  <c r="H684" i="2" s="1"/>
  <c r="H685" i="2" s="1"/>
  <c r="H686" i="2" s="1"/>
  <c r="H687" i="2" s="1"/>
  <c r="H688" i="2" s="1"/>
  <c r="H689" i="2" s="1"/>
  <c r="H690" i="2" s="1"/>
  <c r="H691" i="2" s="1"/>
  <c r="H692" i="2" s="1"/>
  <c r="H693" i="2" s="1"/>
  <c r="H694" i="2" s="1"/>
  <c r="H695" i="2" s="1"/>
  <c r="H696" i="2" s="1"/>
  <c r="H697" i="2" s="1"/>
  <c r="H698" i="2" s="1"/>
  <c r="H699" i="2" s="1"/>
  <c r="H700" i="2" s="1"/>
  <c r="H701" i="2" s="1"/>
  <c r="H702" i="2" s="1"/>
  <c r="H703" i="2" s="1"/>
  <c r="H704" i="2" s="1"/>
  <c r="H705" i="2" s="1"/>
  <c r="H706" i="2" s="1"/>
  <c r="H707" i="2" s="1"/>
  <c r="H708" i="2" s="1"/>
  <c r="H709" i="2" s="1"/>
  <c r="H710" i="2" s="1"/>
  <c r="H711" i="2" s="1"/>
  <c r="H712" i="2" s="1"/>
  <c r="H713" i="2" s="1"/>
  <c r="H714" i="2" s="1"/>
  <c r="H715" i="2" s="1"/>
  <c r="H716" i="2" s="1"/>
  <c r="H717" i="2" s="1"/>
  <c r="H718" i="2" s="1"/>
  <c r="H719" i="2" s="1"/>
  <c r="H720" i="2" s="1"/>
  <c r="H721" i="2" s="1"/>
  <c r="H722" i="2" s="1"/>
  <c r="H723" i="2" s="1"/>
  <c r="H724" i="2" s="1"/>
  <c r="H725" i="2" s="1"/>
  <c r="H726" i="2" s="1"/>
  <c r="H727" i="2" s="1"/>
  <c r="H728" i="2" s="1"/>
  <c r="H729" i="2" s="1"/>
  <c r="H730" i="2" s="1"/>
  <c r="H731" i="2" s="1"/>
  <c r="H732" i="2" s="1"/>
  <c r="H733" i="2" s="1"/>
  <c r="H734" i="2" s="1"/>
  <c r="H735" i="2" s="1"/>
  <c r="H736" i="2" s="1"/>
  <c r="H737" i="2" s="1"/>
  <c r="H738" i="2" s="1"/>
  <c r="H739" i="2" s="1"/>
  <c r="H740" i="2" s="1"/>
  <c r="H741" i="2" s="1"/>
  <c r="H742" i="2" s="1"/>
  <c r="H743" i="2" s="1"/>
  <c r="H744" i="2" s="1"/>
  <c r="H745" i="2" s="1"/>
  <c r="H746" i="2" s="1"/>
  <c r="H747" i="2" s="1"/>
  <c r="H748" i="2" s="1"/>
  <c r="H749" i="2" s="1"/>
  <c r="H750" i="2" s="1"/>
  <c r="H751" i="2" s="1"/>
  <c r="H752" i="2" s="1"/>
  <c r="H753" i="2" s="1"/>
  <c r="H754" i="2" s="1"/>
  <c r="H755" i="2" s="1"/>
  <c r="H756" i="2" s="1"/>
  <c r="H757" i="2" s="1"/>
  <c r="H758" i="2" s="1"/>
  <c r="H759" i="2" s="1"/>
  <c r="H760" i="2" s="1"/>
  <c r="H761" i="2" s="1"/>
  <c r="H762" i="2" s="1"/>
  <c r="H763" i="2" s="1"/>
  <c r="H764" i="2" s="1"/>
  <c r="H765" i="2" s="1"/>
  <c r="H766" i="2" s="1"/>
  <c r="H767" i="2" s="1"/>
  <c r="H768" i="2" s="1"/>
  <c r="H769" i="2" s="1"/>
  <c r="H770" i="2" s="1"/>
  <c r="H771" i="2" s="1"/>
  <c r="H772" i="2" s="1"/>
  <c r="H773" i="2" s="1"/>
  <c r="H774" i="2" s="1"/>
  <c r="H775" i="2" s="1"/>
  <c r="H776" i="2" s="1"/>
  <c r="H777" i="2" s="1"/>
  <c r="H778" i="2" s="1"/>
  <c r="H779" i="2" s="1"/>
  <c r="H780" i="2" s="1"/>
  <c r="H781" i="2" s="1"/>
  <c r="H782" i="2" s="1"/>
  <c r="H783" i="2" s="1"/>
  <c r="H784" i="2" s="1"/>
  <c r="H785" i="2" s="1"/>
  <c r="H786" i="2" s="1"/>
  <c r="H787" i="2" s="1"/>
  <c r="H788" i="2" s="1"/>
  <c r="H789" i="2" s="1"/>
  <c r="H790" i="2" s="1"/>
  <c r="H791" i="2" s="1"/>
  <c r="H792" i="2" s="1"/>
  <c r="H793" i="2" s="1"/>
  <c r="H794" i="2" s="1"/>
  <c r="H795" i="2" s="1"/>
  <c r="H796" i="2" s="1"/>
  <c r="H797" i="2" s="1"/>
  <c r="H798" i="2" s="1"/>
  <c r="H799" i="2" s="1"/>
  <c r="H800" i="2" s="1"/>
  <c r="H801" i="2" s="1"/>
  <c r="H802" i="2" s="1"/>
  <c r="H803" i="2" s="1"/>
  <c r="H804" i="2" s="1"/>
  <c r="H805" i="2" s="1"/>
  <c r="H806" i="2" s="1"/>
  <c r="H807" i="2" s="1"/>
  <c r="H808" i="2" s="1"/>
  <c r="H809" i="2" s="1"/>
  <c r="H810" i="2" s="1"/>
  <c r="H811" i="2" s="1"/>
  <c r="H812" i="2" s="1"/>
  <c r="H813" i="2" s="1"/>
  <c r="H814" i="2" s="1"/>
  <c r="H815" i="2" s="1"/>
  <c r="H816" i="2" s="1"/>
  <c r="H817" i="2" s="1"/>
  <c r="H818" i="2" s="1"/>
  <c r="H819" i="2" s="1"/>
  <c r="H820" i="2" s="1"/>
  <c r="H821" i="2" s="1"/>
  <c r="H822" i="2" s="1"/>
  <c r="H823" i="2" s="1"/>
  <c r="H824" i="2" s="1"/>
  <c r="H825" i="2" s="1"/>
  <c r="H826" i="2" s="1"/>
  <c r="H827" i="2" s="1"/>
  <c r="H828" i="2" s="1"/>
  <c r="H829" i="2" s="1"/>
  <c r="H830" i="2" s="1"/>
  <c r="H831" i="2" s="1"/>
  <c r="H832" i="2" s="1"/>
  <c r="H833" i="2" s="1"/>
  <c r="H834" i="2" s="1"/>
  <c r="H835" i="2" s="1"/>
  <c r="H836" i="2" s="1"/>
  <c r="H837" i="2" s="1"/>
  <c r="H838" i="2" s="1"/>
  <c r="H839" i="2" s="1"/>
  <c r="H840" i="2" s="1"/>
  <c r="H841" i="2" s="1"/>
  <c r="H842" i="2" s="1"/>
  <c r="H843" i="2" s="1"/>
  <c r="H844" i="2" s="1"/>
  <c r="H845" i="2" s="1"/>
  <c r="H846" i="2" s="1"/>
  <c r="H847" i="2" s="1"/>
  <c r="H848" i="2" s="1"/>
  <c r="H849" i="2" s="1"/>
  <c r="H850" i="2" s="1"/>
  <c r="H851" i="2" s="1"/>
  <c r="H852" i="2" s="1"/>
  <c r="H853" i="2" s="1"/>
  <c r="H854" i="2" s="1"/>
  <c r="H855" i="2" s="1"/>
  <c r="H856" i="2" s="1"/>
  <c r="H857" i="2" s="1"/>
  <c r="H858" i="2" s="1"/>
  <c r="H859" i="2" s="1"/>
  <c r="H860" i="2" s="1"/>
  <c r="H861" i="2" s="1"/>
  <c r="H862" i="2" s="1"/>
  <c r="H863" i="2" s="1"/>
  <c r="H864" i="2" s="1"/>
  <c r="H865" i="2" s="1"/>
  <c r="H866" i="2" s="1"/>
  <c r="H867" i="2" s="1"/>
  <c r="H868" i="2" s="1"/>
  <c r="H869" i="2" s="1"/>
  <c r="H870" i="2" s="1"/>
  <c r="H871" i="2" s="1"/>
  <c r="H872" i="2" s="1"/>
  <c r="H873" i="2" s="1"/>
  <c r="H874" i="2" s="1"/>
  <c r="H875" i="2" s="1"/>
  <c r="H876" i="2" s="1"/>
  <c r="H877" i="2" s="1"/>
  <c r="H878" i="2" s="1"/>
  <c r="H879" i="2" s="1"/>
  <c r="H880" i="2" s="1"/>
  <c r="H881" i="2" s="1"/>
  <c r="H882" i="2" s="1"/>
  <c r="H883" i="2" s="1"/>
  <c r="H884" i="2" s="1"/>
  <c r="H885" i="2" s="1"/>
  <c r="H886" i="2" s="1"/>
  <c r="H887" i="2" s="1"/>
  <c r="H888" i="2" s="1"/>
  <c r="H889" i="2" s="1"/>
  <c r="H890" i="2" s="1"/>
  <c r="H891" i="2" s="1"/>
  <c r="H892" i="2" s="1"/>
  <c r="H893" i="2" s="1"/>
  <c r="H894" i="2" s="1"/>
  <c r="H895" i="2" s="1"/>
  <c r="H896" i="2" s="1"/>
  <c r="H897" i="2" s="1"/>
  <c r="H898" i="2" s="1"/>
  <c r="H899" i="2" s="1"/>
  <c r="H900" i="2" s="1"/>
  <c r="H901" i="2" s="1"/>
  <c r="H902" i="2" s="1"/>
  <c r="H903" i="2" s="1"/>
  <c r="H904" i="2" s="1"/>
  <c r="H905" i="2" s="1"/>
  <c r="H906" i="2" s="1"/>
  <c r="H907" i="2" s="1"/>
  <c r="H908" i="2" s="1"/>
  <c r="H909" i="2" s="1"/>
  <c r="H910" i="2" s="1"/>
  <c r="H911" i="2" s="1"/>
  <c r="H912" i="2" s="1"/>
  <c r="H913" i="2" s="1"/>
  <c r="H914" i="2" s="1"/>
  <c r="H915" i="2" s="1"/>
  <c r="H916" i="2" s="1"/>
  <c r="H917" i="2" s="1"/>
  <c r="H918" i="2" s="1"/>
  <c r="H919" i="2" s="1"/>
  <c r="H920" i="2" s="1"/>
  <c r="H921" i="2" s="1"/>
  <c r="H922" i="2" s="1"/>
  <c r="H923" i="2" s="1"/>
  <c r="H924" i="2" s="1"/>
  <c r="H925" i="2" s="1"/>
  <c r="H926" i="2" s="1"/>
  <c r="H927" i="2" s="1"/>
  <c r="H928" i="2" s="1"/>
  <c r="H929" i="2" s="1"/>
  <c r="H930" i="2" s="1"/>
  <c r="H931" i="2" s="1"/>
  <c r="H932" i="2" s="1"/>
  <c r="H933" i="2" s="1"/>
  <c r="H934" i="2" s="1"/>
  <c r="H935" i="2" s="1"/>
  <c r="H936" i="2" s="1"/>
  <c r="H937" i="2" s="1"/>
  <c r="H938" i="2" s="1"/>
  <c r="H939" i="2" s="1"/>
  <c r="H940" i="2" s="1"/>
  <c r="H941" i="2" s="1"/>
  <c r="H942" i="2" s="1"/>
  <c r="H943" i="2" s="1"/>
  <c r="H944" i="2" s="1"/>
  <c r="H945" i="2" s="1"/>
  <c r="H946" i="2" s="1"/>
  <c r="H947" i="2" s="1"/>
  <c r="H948" i="2" s="1"/>
  <c r="H949" i="2" s="1"/>
  <c r="H950" i="2" s="1"/>
  <c r="H951" i="2" s="1"/>
  <c r="H952" i="2" s="1"/>
  <c r="H953" i="2" s="1"/>
  <c r="H954" i="2" s="1"/>
  <c r="H955" i="2" s="1"/>
  <c r="H956" i="2" s="1"/>
  <c r="H957" i="2" s="1"/>
  <c r="H958" i="2" s="1"/>
  <c r="H959" i="2" s="1"/>
  <c r="H960" i="2" s="1"/>
  <c r="H961" i="2" s="1"/>
  <c r="H962" i="2" s="1"/>
  <c r="H963" i="2" s="1"/>
  <c r="H964" i="2" s="1"/>
  <c r="H965" i="2" s="1"/>
  <c r="H966" i="2" s="1"/>
  <c r="H967" i="2" s="1"/>
  <c r="H968" i="2" s="1"/>
  <c r="H969" i="2" s="1"/>
  <c r="H970" i="2" s="1"/>
  <c r="H971" i="2" s="1"/>
  <c r="H972" i="2" s="1"/>
  <c r="H973" i="2" s="1"/>
  <c r="H974" i="2" s="1"/>
  <c r="H975" i="2" s="1"/>
  <c r="H976" i="2" s="1"/>
  <c r="H977" i="2" s="1"/>
  <c r="H978" i="2" s="1"/>
  <c r="H979" i="2" s="1"/>
  <c r="H980" i="2" s="1"/>
  <c r="H981" i="2" s="1"/>
  <c r="H982" i="2" s="1"/>
  <c r="H983" i="2" s="1"/>
  <c r="H984" i="2" s="1"/>
  <c r="H985" i="2" s="1"/>
  <c r="H986" i="2" s="1"/>
  <c r="H987" i="2" s="1"/>
  <c r="H988" i="2" s="1"/>
  <c r="H989" i="2" s="1"/>
  <c r="H990" i="2" s="1"/>
  <c r="H991" i="2" s="1"/>
  <c r="H992" i="2" s="1"/>
  <c r="H993" i="2" s="1"/>
  <c r="H994" i="2" s="1"/>
  <c r="H995" i="2" s="1"/>
  <c r="H996" i="2" s="1"/>
  <c r="H997" i="2" s="1"/>
  <c r="H998" i="2" s="1"/>
  <c r="H999" i="2" s="1"/>
  <c r="H1000" i="2" s="1"/>
  <c r="H1001" i="2" s="1"/>
  <c r="H1002" i="2" s="1"/>
  <c r="H1003" i="2" s="1"/>
  <c r="H1004" i="2" s="1"/>
  <c r="H1005" i="2" s="1"/>
  <c r="H1006" i="2" s="1"/>
  <c r="H1007" i="2" s="1"/>
  <c r="H1008" i="2" s="1"/>
  <c r="H1009" i="2" s="1"/>
  <c r="H1010" i="2" s="1"/>
  <c r="H1011" i="2" s="1"/>
  <c r="H1012" i="2" s="1"/>
  <c r="H1013" i="2" s="1"/>
  <c r="H1014" i="2" s="1"/>
  <c r="H1015" i="2" s="1"/>
  <c r="H1016" i="2" s="1"/>
  <c r="H1017" i="2" s="1"/>
  <c r="H1018" i="2" s="1"/>
  <c r="H1019" i="2" s="1"/>
  <c r="H1020" i="2" s="1"/>
  <c r="H1021" i="2" s="1"/>
  <c r="H1022" i="2" s="1"/>
  <c r="H1023" i="2" s="1"/>
  <c r="H1024" i="2" s="1"/>
  <c r="H1025" i="2" s="1"/>
  <c r="H1026" i="2" s="1"/>
  <c r="H1027" i="2" s="1"/>
  <c r="H1028" i="2" s="1"/>
  <c r="H1029" i="2" s="1"/>
  <c r="H1030" i="2" s="1"/>
  <c r="H1031" i="2" s="1"/>
  <c r="H1032" i="2" s="1"/>
  <c r="H1033" i="2" s="1"/>
  <c r="H1034" i="2" s="1"/>
  <c r="H1035" i="2" s="1"/>
  <c r="H1036" i="2" s="1"/>
  <c r="H1037" i="2" s="1"/>
  <c r="H1038" i="2" s="1"/>
  <c r="H1039" i="2" s="1"/>
  <c r="H1040" i="2" s="1"/>
  <c r="H1041" i="2" s="1"/>
  <c r="H1042" i="2" s="1"/>
  <c r="H1043" i="2" s="1"/>
  <c r="H1044" i="2" s="1"/>
  <c r="H1045" i="2" s="1"/>
  <c r="H1046" i="2" s="1"/>
  <c r="H1047" i="2" s="1"/>
  <c r="H1048" i="2" s="1"/>
  <c r="H1049" i="2" s="1"/>
  <c r="H1050" i="2" s="1"/>
  <c r="H1051" i="2" s="1"/>
  <c r="H1052" i="2" s="1"/>
  <c r="H1053" i="2" s="1"/>
  <c r="H1054" i="2" s="1"/>
  <c r="H1055" i="2" s="1"/>
  <c r="H1056" i="2" s="1"/>
  <c r="H1057" i="2" s="1"/>
  <c r="H1058" i="2" s="1"/>
  <c r="H1059" i="2" s="1"/>
  <c r="H1060" i="2" s="1"/>
  <c r="H1061" i="2" s="1"/>
  <c r="H1062" i="2" s="1"/>
  <c r="H1063" i="2" s="1"/>
  <c r="H1064" i="2" s="1"/>
  <c r="H1065" i="2" s="1"/>
  <c r="H1066" i="2" s="1"/>
  <c r="H1067" i="2" s="1"/>
  <c r="H1068" i="2" s="1"/>
  <c r="H1069" i="2" s="1"/>
  <c r="H1070" i="2" s="1"/>
  <c r="H1071" i="2" s="1"/>
  <c r="H1072" i="2" s="1"/>
  <c r="H1073" i="2" s="1"/>
  <c r="H1074" i="2" s="1"/>
  <c r="H1075" i="2" s="1"/>
  <c r="H1076" i="2" s="1"/>
  <c r="H1077" i="2" s="1"/>
  <c r="H1078" i="2" s="1"/>
  <c r="H1079" i="2" s="1"/>
  <c r="H1080" i="2" s="1"/>
  <c r="H1081" i="2" s="1"/>
  <c r="H1082" i="2" s="1"/>
  <c r="H1083" i="2" s="1"/>
  <c r="H1084" i="2" s="1"/>
  <c r="H1085" i="2" s="1"/>
  <c r="H1086" i="2" s="1"/>
  <c r="H1087" i="2" s="1"/>
  <c r="H1088" i="2" s="1"/>
  <c r="H1089" i="2" s="1"/>
  <c r="H1090" i="2" s="1"/>
  <c r="H1091" i="2" s="1"/>
  <c r="H1092" i="2" s="1"/>
  <c r="H1093" i="2" s="1"/>
  <c r="H1094" i="2" s="1"/>
  <c r="H1095" i="2" s="1"/>
  <c r="H1096" i="2" s="1"/>
  <c r="H1097" i="2" s="1"/>
  <c r="H1098" i="2" s="1"/>
  <c r="H1099" i="2" s="1"/>
  <c r="H1100" i="2" s="1"/>
  <c r="H1101" i="2" s="1"/>
  <c r="H1102" i="2" s="1"/>
  <c r="H1103" i="2" s="1"/>
  <c r="H1104" i="2" s="1"/>
  <c r="H1105" i="2" s="1"/>
  <c r="H1106" i="2" s="1"/>
  <c r="H1107" i="2" s="1"/>
  <c r="H1108" i="2" s="1"/>
  <c r="H1109" i="2" s="1"/>
  <c r="H1110" i="2" s="1"/>
  <c r="H1111" i="2" s="1"/>
  <c r="H1112" i="2" s="1"/>
  <c r="H1113" i="2" s="1"/>
  <c r="H1114" i="2" s="1"/>
  <c r="H1115" i="2" s="1"/>
  <c r="H1116" i="2" s="1"/>
  <c r="H1117" i="2" s="1"/>
  <c r="H1118" i="2" s="1"/>
  <c r="H1119" i="2" s="1"/>
  <c r="H1120" i="2" s="1"/>
  <c r="H1121" i="2" s="1"/>
  <c r="H1122" i="2" s="1"/>
  <c r="H1123" i="2" s="1"/>
  <c r="H1124" i="2" s="1"/>
  <c r="H1125" i="2" s="1"/>
  <c r="H1126" i="2" s="1"/>
  <c r="H1127" i="2" s="1"/>
  <c r="H1128" i="2" s="1"/>
  <c r="H1129" i="2" s="1"/>
  <c r="H1130" i="2" s="1"/>
  <c r="H1131" i="2" s="1"/>
  <c r="H1132" i="2" s="1"/>
  <c r="H1133" i="2" s="1"/>
  <c r="H1134" i="2" s="1"/>
  <c r="H1135" i="2" s="1"/>
  <c r="H1136" i="2" s="1"/>
  <c r="H1137" i="2" s="1"/>
  <c r="H1138" i="2" s="1"/>
  <c r="H1139" i="2" s="1"/>
  <c r="H1140" i="2" s="1"/>
  <c r="H1141" i="2" s="1"/>
  <c r="H1142" i="2" s="1"/>
  <c r="H1143" i="2" s="1"/>
  <c r="H1144" i="2" s="1"/>
  <c r="H1145" i="2" s="1"/>
  <c r="H1146" i="2" s="1"/>
  <c r="H1147" i="2" s="1"/>
  <c r="H1148" i="2" s="1"/>
  <c r="H1149" i="2" s="1"/>
  <c r="H1150" i="2" s="1"/>
  <c r="H1151" i="2" s="1"/>
  <c r="H1152" i="2" s="1"/>
  <c r="H1153" i="2" s="1"/>
  <c r="H1154" i="2" s="1"/>
  <c r="H1155" i="2" s="1"/>
  <c r="H1156" i="2" s="1"/>
  <c r="H1157" i="2" s="1"/>
  <c r="H1158" i="2" s="1"/>
  <c r="H1159" i="2" s="1"/>
  <c r="H1160" i="2" s="1"/>
  <c r="H1161" i="2" s="1"/>
  <c r="H1162" i="2" s="1"/>
  <c r="H1163" i="2" s="1"/>
  <c r="H1164" i="2" s="1"/>
  <c r="H1165" i="2" s="1"/>
  <c r="H1166" i="2" s="1"/>
  <c r="H1167" i="2" s="1"/>
  <c r="H1168" i="2" s="1"/>
  <c r="H1169" i="2" s="1"/>
  <c r="H1170" i="2" s="1"/>
  <c r="H1171" i="2" s="1"/>
  <c r="H1172" i="2" s="1"/>
  <c r="H1173" i="2" s="1"/>
  <c r="H1174" i="2" s="1"/>
  <c r="H1175" i="2" s="1"/>
  <c r="H1176" i="2" s="1"/>
  <c r="H1177" i="2" s="1"/>
  <c r="H1178" i="2" s="1"/>
  <c r="H1179" i="2" s="1"/>
  <c r="H1180" i="2" s="1"/>
  <c r="H1181" i="2" s="1"/>
  <c r="H1182" i="2" s="1"/>
  <c r="H1183" i="2" s="1"/>
  <c r="H1184" i="2" s="1"/>
  <c r="H1185" i="2" s="1"/>
  <c r="H1186" i="2" s="1"/>
  <c r="H1187" i="2" s="1"/>
  <c r="H1188" i="2" s="1"/>
  <c r="H1189" i="2" s="1"/>
  <c r="H1190" i="2" s="1"/>
  <c r="H1191" i="2" s="1"/>
  <c r="H1192" i="2" s="1"/>
  <c r="H1193" i="2" s="1"/>
  <c r="H1194" i="2" s="1"/>
  <c r="H1195" i="2" s="1"/>
  <c r="H1196" i="2" s="1"/>
  <c r="H1197" i="2" s="1"/>
  <c r="H1198" i="2" s="1"/>
  <c r="H1199" i="2" s="1"/>
  <c r="H1200" i="2" s="1"/>
  <c r="H1201" i="2" s="1"/>
  <c r="H1202" i="2" s="1"/>
  <c r="H1203" i="2" s="1"/>
  <c r="H1204" i="2" s="1"/>
  <c r="H1205" i="2" s="1"/>
  <c r="H1206" i="2" s="1"/>
  <c r="H1207" i="2" s="1"/>
  <c r="H1208" i="2" s="1"/>
  <c r="H1209" i="2" s="1"/>
  <c r="H1210" i="2" s="1"/>
  <c r="H1211" i="2" s="1"/>
  <c r="H1212" i="2" s="1"/>
  <c r="H1213" i="2" s="1"/>
  <c r="H1214" i="2" s="1"/>
  <c r="H1215" i="2" s="1"/>
  <c r="H1216" i="2" s="1"/>
  <c r="H1217" i="2" s="1"/>
  <c r="H1218" i="2" s="1"/>
  <c r="H1219" i="2" s="1"/>
  <c r="H1220" i="2" s="1"/>
  <c r="H1221" i="2" s="1"/>
  <c r="H1222" i="2" s="1"/>
  <c r="H1223" i="2" s="1"/>
  <c r="H1224" i="2" s="1"/>
  <c r="H1225" i="2" s="1"/>
  <c r="H1226" i="2" s="1"/>
  <c r="H1227" i="2" s="1"/>
  <c r="H1228" i="2" s="1"/>
  <c r="H1229" i="2" s="1"/>
  <c r="H1230" i="2" s="1"/>
  <c r="H1231" i="2" s="1"/>
  <c r="H1232" i="2" s="1"/>
  <c r="H1233" i="2" s="1"/>
  <c r="H1234" i="2" s="1"/>
  <c r="H1235" i="2" s="1"/>
  <c r="H1236" i="2" s="1"/>
  <c r="H1237" i="2" s="1"/>
  <c r="H1238" i="2" s="1"/>
  <c r="H1239" i="2" s="1"/>
  <c r="H1240" i="2" s="1"/>
  <c r="H1241" i="2" s="1"/>
  <c r="H1242" i="2" s="1"/>
  <c r="H1243" i="2" s="1"/>
  <c r="H1244" i="2" s="1"/>
  <c r="H1245" i="2" s="1"/>
  <c r="H1246" i="2" s="1"/>
  <c r="H1247" i="2" s="1"/>
  <c r="H1248" i="2" s="1"/>
  <c r="H1249" i="2" s="1"/>
  <c r="H1250" i="2" s="1"/>
  <c r="H1251" i="2" s="1"/>
  <c r="H1252" i="2" s="1"/>
  <c r="H1253" i="2" s="1"/>
  <c r="H1254" i="2" s="1"/>
  <c r="H1255" i="2" s="1"/>
  <c r="H1256" i="2" s="1"/>
  <c r="H1257" i="2" s="1"/>
  <c r="H1258" i="2" s="1"/>
  <c r="H1259" i="2" s="1"/>
  <c r="H1260" i="2" s="1"/>
  <c r="H1261" i="2" s="1"/>
  <c r="H1262" i="2" s="1"/>
  <c r="H1263" i="2" s="1"/>
  <c r="H1264" i="2" s="1"/>
  <c r="H1265" i="2" s="1"/>
  <c r="H1266" i="2" s="1"/>
  <c r="H1267" i="2" s="1"/>
  <c r="H1268" i="2" s="1"/>
  <c r="H1269" i="2" s="1"/>
  <c r="H1270" i="2" s="1"/>
  <c r="H1271" i="2" s="1"/>
  <c r="H1272" i="2" s="1"/>
  <c r="H1273" i="2" s="1"/>
  <c r="H1274" i="2" s="1"/>
  <c r="H1275" i="2" s="1"/>
  <c r="H1276" i="2" s="1"/>
  <c r="H1277" i="2" s="1"/>
  <c r="H1278" i="2" s="1"/>
  <c r="H1279" i="2" s="1"/>
  <c r="H1280" i="2" s="1"/>
  <c r="H1281" i="2" s="1"/>
  <c r="H1282" i="2" s="1"/>
  <c r="H1283" i="2" s="1"/>
  <c r="H1284" i="2" s="1"/>
  <c r="H1285" i="2" s="1"/>
  <c r="H1286" i="2" s="1"/>
  <c r="H1287" i="2" s="1"/>
  <c r="H1288" i="2" s="1"/>
  <c r="H1289" i="2" s="1"/>
  <c r="H1290" i="2" s="1"/>
  <c r="H1291" i="2" s="1"/>
  <c r="H1292" i="2" s="1"/>
  <c r="H1293" i="2" s="1"/>
  <c r="H1294" i="2" s="1"/>
  <c r="H1295" i="2" s="1"/>
  <c r="H1296" i="2" s="1"/>
  <c r="H1297" i="2" s="1"/>
  <c r="H1298" i="2" s="1"/>
  <c r="H1299" i="2" s="1"/>
  <c r="H1300" i="2" s="1"/>
  <c r="H1301" i="2" s="1"/>
  <c r="H1302" i="2" s="1"/>
  <c r="H1303" i="2" s="1"/>
  <c r="H1304" i="2" s="1"/>
  <c r="H1305" i="2" s="1"/>
  <c r="H1306" i="2" s="1"/>
  <c r="H1307" i="2" s="1"/>
  <c r="H1308" i="2" s="1"/>
  <c r="H1309" i="2" s="1"/>
  <c r="H1310" i="2" s="1"/>
  <c r="H1311" i="2" s="1"/>
  <c r="H1312" i="2" s="1"/>
  <c r="H1313" i="2" s="1"/>
  <c r="H1314" i="2" s="1"/>
  <c r="H1315" i="2" s="1"/>
  <c r="H1316" i="2" s="1"/>
  <c r="H1317" i="2" s="1"/>
  <c r="H1318" i="2" s="1"/>
  <c r="H1319" i="2" s="1"/>
  <c r="H1320" i="2" s="1"/>
  <c r="H1321" i="2" s="1"/>
  <c r="H1322" i="2" s="1"/>
  <c r="H1323" i="2" s="1"/>
  <c r="H1324" i="2" s="1"/>
  <c r="H1325" i="2" s="1"/>
  <c r="H1326" i="2" s="1"/>
  <c r="H1327" i="2" s="1"/>
  <c r="H1328" i="2" s="1"/>
  <c r="H1329" i="2" s="1"/>
  <c r="H1330" i="2" s="1"/>
  <c r="H1331" i="2" s="1"/>
  <c r="H1332" i="2" s="1"/>
  <c r="H1333" i="2" s="1"/>
  <c r="H1334" i="2" s="1"/>
  <c r="H1335" i="2" s="1"/>
  <c r="H1336" i="2" s="1"/>
  <c r="H1337" i="2" s="1"/>
  <c r="H1338" i="2" s="1"/>
  <c r="H1339" i="2" s="1"/>
  <c r="H1340" i="2" s="1"/>
  <c r="H1341" i="2" s="1"/>
  <c r="H1342" i="2" s="1"/>
  <c r="H1343" i="2" s="1"/>
  <c r="H1344" i="2" s="1"/>
  <c r="H1345" i="2" s="1"/>
  <c r="H1346" i="2" s="1"/>
  <c r="H1347" i="2" s="1"/>
  <c r="H1348" i="2" s="1"/>
  <c r="H1349" i="2" s="1"/>
  <c r="H1350" i="2" s="1"/>
  <c r="H1351" i="2" s="1"/>
  <c r="H1352" i="2" s="1"/>
  <c r="H1353" i="2" s="1"/>
  <c r="H1354" i="2" s="1"/>
  <c r="H1355" i="2" s="1"/>
  <c r="H1356" i="2" s="1"/>
  <c r="H1357" i="2" s="1"/>
  <c r="H1358" i="2" s="1"/>
  <c r="H1359" i="2" s="1"/>
  <c r="H1360" i="2" s="1"/>
  <c r="H1361" i="2" s="1"/>
  <c r="H1362" i="2" s="1"/>
  <c r="H1363" i="2" s="1"/>
  <c r="H1364" i="2" s="1"/>
  <c r="H1365" i="2" s="1"/>
  <c r="H1366" i="2" s="1"/>
  <c r="H1367" i="2" s="1"/>
  <c r="H1368" i="2" s="1"/>
  <c r="H1369" i="2" s="1"/>
  <c r="H1370" i="2" s="1"/>
  <c r="H1371" i="2" s="1"/>
  <c r="H1372" i="2" s="1"/>
  <c r="H1373" i="2" s="1"/>
  <c r="H1374" i="2" s="1"/>
  <c r="H1375" i="2" s="1"/>
  <c r="H1376" i="2" s="1"/>
  <c r="H1377" i="2" s="1"/>
  <c r="H1378" i="2" s="1"/>
  <c r="H1379" i="2" s="1"/>
  <c r="H1380" i="2" s="1"/>
  <c r="H1381" i="2" s="1"/>
  <c r="H1382" i="2" s="1"/>
  <c r="H1383" i="2" s="1"/>
  <c r="H1384" i="2" s="1"/>
  <c r="H1385" i="2" s="1"/>
  <c r="H1386" i="2" s="1"/>
  <c r="H1387" i="2" s="1"/>
  <c r="H1388" i="2" s="1"/>
  <c r="H1389" i="2" s="1"/>
  <c r="H1390" i="2" s="1"/>
  <c r="H1391" i="2" s="1"/>
  <c r="H1392" i="2" s="1"/>
  <c r="H1393" i="2" s="1"/>
  <c r="H1394" i="2" s="1"/>
  <c r="H1395" i="2" s="1"/>
  <c r="H1396" i="2" s="1"/>
  <c r="H1397" i="2" s="1"/>
  <c r="H1398" i="2" s="1"/>
  <c r="H1399" i="2" s="1"/>
  <c r="H1400" i="2" s="1"/>
  <c r="H1401" i="2" s="1"/>
  <c r="H1402" i="2" s="1"/>
  <c r="H1403" i="2" s="1"/>
  <c r="H1404" i="2" s="1"/>
  <c r="H1405" i="2" s="1"/>
  <c r="H1406" i="2" s="1"/>
  <c r="H1407" i="2" s="1"/>
  <c r="H1408" i="2" s="1"/>
  <c r="H1409" i="2" s="1"/>
  <c r="H1410" i="2" s="1"/>
  <c r="H1411" i="2" s="1"/>
  <c r="H1412" i="2" s="1"/>
  <c r="H1413" i="2" s="1"/>
  <c r="H1414" i="2" s="1"/>
  <c r="H1415" i="2" s="1"/>
  <c r="H1416" i="2" s="1"/>
  <c r="H1417" i="2" s="1"/>
  <c r="H1418" i="2" s="1"/>
  <c r="H1419" i="2" s="1"/>
  <c r="H1420" i="2" s="1"/>
  <c r="H1421" i="2" s="1"/>
  <c r="H1422" i="2" s="1"/>
  <c r="H1423" i="2" s="1"/>
  <c r="H1424" i="2" s="1"/>
  <c r="H1425" i="2" s="1"/>
  <c r="H1426" i="2" s="1"/>
  <c r="H1427" i="2" s="1"/>
  <c r="H1428" i="2" s="1"/>
  <c r="H1429" i="2" s="1"/>
  <c r="H1430" i="2" s="1"/>
  <c r="H1431" i="2" s="1"/>
  <c r="H1432" i="2" s="1"/>
  <c r="H1433" i="2" s="1"/>
  <c r="H1434" i="2" s="1"/>
  <c r="H1435" i="2" s="1"/>
  <c r="H1436" i="2" s="1"/>
  <c r="H1437" i="2" s="1"/>
  <c r="H1438" i="2" s="1"/>
  <c r="H1439" i="2" s="1"/>
  <c r="H1440" i="2" s="1"/>
  <c r="H1441" i="2" s="1"/>
  <c r="H1442" i="2" s="1"/>
  <c r="H1443" i="2" s="1"/>
  <c r="H1444" i="2" s="1"/>
  <c r="H1445" i="2" s="1"/>
  <c r="H1446" i="2" s="1"/>
  <c r="H1447" i="2" s="1"/>
  <c r="H1448" i="2" s="1"/>
  <c r="H1449" i="2" s="1"/>
  <c r="H1450" i="2" s="1"/>
  <c r="H1451" i="2" s="1"/>
  <c r="H1452" i="2" s="1"/>
  <c r="H1453" i="2" s="1"/>
  <c r="H1454" i="2" s="1"/>
  <c r="H1455" i="2" s="1"/>
  <c r="H1456" i="2" s="1"/>
  <c r="H1457" i="2" s="1"/>
  <c r="H1458" i="2" s="1"/>
  <c r="H1459" i="2" s="1"/>
  <c r="H1460" i="2" s="1"/>
  <c r="H1461" i="2" s="1"/>
  <c r="H1462" i="2" s="1"/>
  <c r="H1463" i="2" s="1"/>
  <c r="H1464" i="2" s="1"/>
  <c r="H1465" i="2" s="1"/>
  <c r="H1466" i="2" s="1"/>
  <c r="H1467" i="2" s="1"/>
  <c r="H1468" i="2" s="1"/>
  <c r="H1469" i="2" s="1"/>
  <c r="H1470" i="2" s="1"/>
  <c r="H1471" i="2" s="1"/>
  <c r="H1472" i="2" s="1"/>
  <c r="H1473" i="2" s="1"/>
  <c r="H1474" i="2" s="1"/>
  <c r="H1475" i="2" s="1"/>
  <c r="H1476" i="2" s="1"/>
  <c r="H1477" i="2" s="1"/>
  <c r="H1478" i="2" s="1"/>
  <c r="H1479" i="2" s="1"/>
  <c r="H1480" i="2" s="1"/>
  <c r="H1481" i="2" s="1"/>
  <c r="H1482" i="2" s="1"/>
  <c r="H1483" i="2" s="1"/>
  <c r="H1484" i="2" s="1"/>
  <c r="H1485" i="2" s="1"/>
  <c r="H1486" i="2" s="1"/>
  <c r="H1487" i="2" s="1"/>
  <c r="H1488" i="2" s="1"/>
  <c r="H1489" i="2" s="1"/>
  <c r="H1490" i="2" s="1"/>
  <c r="H1491" i="2" s="1"/>
  <c r="H1492" i="2" s="1"/>
  <c r="H1493" i="2" s="1"/>
  <c r="H1494" i="2" s="1"/>
  <c r="H1495" i="2" s="1"/>
  <c r="H1496" i="2" s="1"/>
  <c r="H1497" i="2" s="1"/>
  <c r="H1498" i="2" s="1"/>
  <c r="H1499" i="2" s="1"/>
  <c r="H1500" i="2" s="1"/>
  <c r="H1501" i="2" s="1"/>
  <c r="H1502" i="2" s="1"/>
  <c r="H1503" i="2" s="1"/>
  <c r="H1504" i="2" s="1"/>
  <c r="H1505" i="2" s="1"/>
  <c r="H1506" i="2" s="1"/>
  <c r="H1507" i="2" s="1"/>
  <c r="H1508" i="2" s="1"/>
  <c r="H1509" i="2" s="1"/>
  <c r="H1510" i="2" s="1"/>
  <c r="H1511" i="2" s="1"/>
  <c r="H1512" i="2" s="1"/>
  <c r="H1513" i="2" s="1"/>
  <c r="H1514" i="2" s="1"/>
  <c r="H1515" i="2" s="1"/>
  <c r="H1516" i="2" s="1"/>
  <c r="H1517" i="2" s="1"/>
  <c r="H1518" i="2" s="1"/>
  <c r="H1519" i="2" s="1"/>
  <c r="H1520" i="2" s="1"/>
  <c r="H1521" i="2" s="1"/>
  <c r="H1522" i="2" s="1"/>
  <c r="H1523" i="2" s="1"/>
  <c r="H1524" i="2" s="1"/>
  <c r="H1525" i="2" s="1"/>
  <c r="H1526" i="2" s="1"/>
  <c r="H1527" i="2" s="1"/>
  <c r="H1528" i="2" s="1"/>
  <c r="H1529" i="2" s="1"/>
  <c r="H1530" i="2" s="1"/>
  <c r="H1531" i="2" s="1"/>
  <c r="H1532" i="2" s="1"/>
  <c r="H1533" i="2" s="1"/>
  <c r="H1534" i="2" s="1"/>
  <c r="H1535" i="2" s="1"/>
  <c r="H1536" i="2" s="1"/>
  <c r="H1537" i="2" s="1"/>
  <c r="H1538" i="2" s="1"/>
  <c r="H1539" i="2" s="1"/>
  <c r="H1540" i="2" s="1"/>
  <c r="H1541" i="2" s="1"/>
  <c r="H1542" i="2" s="1"/>
  <c r="H1543" i="2" s="1"/>
  <c r="H1544" i="2" s="1"/>
  <c r="H1545" i="2" s="1"/>
  <c r="H1546" i="2" s="1"/>
  <c r="H1547" i="2" s="1"/>
  <c r="H1548" i="2" s="1"/>
  <c r="H1549" i="2" s="1"/>
  <c r="H1550" i="2" s="1"/>
  <c r="H1551" i="2" s="1"/>
  <c r="H1552" i="2" s="1"/>
  <c r="H1553" i="2" s="1"/>
  <c r="H1554" i="2" s="1"/>
  <c r="H1555" i="2" s="1"/>
  <c r="H1556" i="2" s="1"/>
  <c r="H1557" i="2" s="1"/>
  <c r="H1558" i="2" s="1"/>
  <c r="H1559" i="2" s="1"/>
  <c r="H1560" i="2" s="1"/>
  <c r="H1561" i="2" s="1"/>
  <c r="H1562" i="2" s="1"/>
  <c r="H1563" i="2" s="1"/>
  <c r="H1564" i="2" s="1"/>
  <c r="H1565" i="2" s="1"/>
  <c r="H1566" i="2" s="1"/>
  <c r="H1567" i="2" s="1"/>
  <c r="H1568" i="2" s="1"/>
  <c r="H1569" i="2" s="1"/>
  <c r="H1570" i="2" s="1"/>
  <c r="H1571" i="2" s="1"/>
  <c r="H1572" i="2" s="1"/>
  <c r="H1573" i="2" s="1"/>
  <c r="H1574" i="2" s="1"/>
  <c r="H1575" i="2" s="1"/>
  <c r="H1576" i="2" s="1"/>
  <c r="H1577" i="2" s="1"/>
  <c r="H1578" i="2" s="1"/>
  <c r="H1579" i="2" s="1"/>
  <c r="H1580" i="2" s="1"/>
  <c r="H1581" i="2" s="1"/>
  <c r="H1582" i="2" s="1"/>
  <c r="H1583" i="2" s="1"/>
  <c r="H1584" i="2" s="1"/>
  <c r="H1585" i="2" s="1"/>
  <c r="H1586" i="2" s="1"/>
  <c r="H1587" i="2" s="1"/>
  <c r="H1588" i="2" s="1"/>
  <c r="H1589" i="2" s="1"/>
  <c r="H1590" i="2" s="1"/>
  <c r="H1591" i="2" s="1"/>
  <c r="H1592" i="2" s="1"/>
  <c r="H1593" i="2" s="1"/>
  <c r="H1594" i="2" s="1"/>
  <c r="H1595" i="2" s="1"/>
  <c r="H1596" i="2" s="1"/>
  <c r="H1597" i="2" s="1"/>
  <c r="H1598" i="2" s="1"/>
  <c r="H1599" i="2" s="1"/>
  <c r="H1600" i="2" s="1"/>
  <c r="H1601" i="2" s="1"/>
  <c r="H1602" i="2" s="1"/>
  <c r="H1603" i="2" s="1"/>
  <c r="H1604" i="2" s="1"/>
  <c r="H1605" i="2" s="1"/>
  <c r="H1606" i="2" s="1"/>
  <c r="H1607" i="2" s="1"/>
  <c r="H1608" i="2" s="1"/>
  <c r="H1609" i="2" s="1"/>
  <c r="H1610" i="2" s="1"/>
  <c r="H1611" i="2" s="1"/>
  <c r="H1612" i="2" s="1"/>
  <c r="H1613" i="2" s="1"/>
  <c r="H1614" i="2" s="1"/>
  <c r="H1615" i="2" s="1"/>
  <c r="H1616" i="2" s="1"/>
  <c r="H1617" i="2" s="1"/>
  <c r="H1618" i="2" s="1"/>
  <c r="H1619" i="2" s="1"/>
  <c r="H1620" i="2" s="1"/>
  <c r="H1621" i="2" s="1"/>
  <c r="H1622" i="2" s="1"/>
  <c r="H1623" i="2" s="1"/>
  <c r="H1624" i="2" s="1"/>
  <c r="H1625" i="2" s="1"/>
  <c r="H1626" i="2" s="1"/>
  <c r="H1627" i="2" s="1"/>
  <c r="H1628" i="2" s="1"/>
  <c r="H1629" i="2" s="1"/>
  <c r="H1630" i="2" s="1"/>
  <c r="H1631" i="2" s="1"/>
  <c r="H1632" i="2" s="1"/>
  <c r="H1633" i="2" s="1"/>
  <c r="H1634" i="2" s="1"/>
  <c r="H1635" i="2" s="1"/>
  <c r="H1636" i="2" s="1"/>
  <c r="H1637" i="2" s="1"/>
  <c r="H1638" i="2" s="1"/>
  <c r="H1639" i="2" s="1"/>
  <c r="H1640" i="2" s="1"/>
  <c r="H1641" i="2" s="1"/>
  <c r="H1642" i="2" s="1"/>
  <c r="H1643" i="2" s="1"/>
  <c r="H1644" i="2" s="1"/>
  <c r="H1645" i="2" s="1"/>
  <c r="H1646" i="2" s="1"/>
  <c r="H1647" i="2" s="1"/>
  <c r="H1648" i="2" s="1"/>
  <c r="H1649" i="2" s="1"/>
  <c r="H1650" i="2" s="1"/>
  <c r="H1651" i="2" s="1"/>
  <c r="H1652" i="2" s="1"/>
  <c r="H1653" i="2" s="1"/>
  <c r="H1654" i="2" s="1"/>
  <c r="H1655" i="2" s="1"/>
  <c r="H1656" i="2" s="1"/>
  <c r="H1657" i="2" s="1"/>
  <c r="H1658" i="2" s="1"/>
  <c r="H1659" i="2" s="1"/>
  <c r="H1660" i="2" s="1"/>
  <c r="H1661" i="2" s="1"/>
  <c r="H1662" i="2" s="1"/>
  <c r="H1663" i="2" s="1"/>
  <c r="H1664" i="2" s="1"/>
  <c r="H1665" i="2" s="1"/>
  <c r="H1666" i="2" s="1"/>
  <c r="H1667" i="2" s="1"/>
  <c r="H1668" i="2" s="1"/>
  <c r="H1669" i="2" s="1"/>
  <c r="H1670" i="2" s="1"/>
  <c r="H1671" i="2" s="1"/>
  <c r="H1672" i="2" s="1"/>
  <c r="H1673" i="2" s="1"/>
  <c r="H1674" i="2" s="1"/>
  <c r="H1675" i="2" s="1"/>
  <c r="H1676" i="2" s="1"/>
  <c r="H1677" i="2" s="1"/>
  <c r="H1678" i="2" s="1"/>
  <c r="H1679" i="2" s="1"/>
  <c r="H1680" i="2" s="1"/>
  <c r="H1681" i="2" s="1"/>
  <c r="H1682" i="2" s="1"/>
  <c r="H1683" i="2" s="1"/>
  <c r="H1684" i="2" s="1"/>
  <c r="H1685" i="2" s="1"/>
  <c r="H1686" i="2" s="1"/>
  <c r="H1687" i="2" s="1"/>
  <c r="H1688" i="2" s="1"/>
  <c r="H1689" i="2" s="1"/>
  <c r="H1690" i="2" s="1"/>
  <c r="H1691" i="2" s="1"/>
  <c r="H1692" i="2" s="1"/>
  <c r="H1693" i="2" s="1"/>
  <c r="H1694" i="2" s="1"/>
  <c r="H1695" i="2" s="1"/>
  <c r="H1696" i="2" s="1"/>
  <c r="H1697" i="2" s="1"/>
  <c r="H1698" i="2" s="1"/>
  <c r="H1699" i="2" s="1"/>
  <c r="H1700" i="2" s="1"/>
  <c r="H1701" i="2" s="1"/>
  <c r="H1702" i="2" s="1"/>
  <c r="H1703" i="2" s="1"/>
  <c r="H1704" i="2" s="1"/>
  <c r="H1705" i="2" s="1"/>
  <c r="H1706" i="2" s="1"/>
  <c r="H1707" i="2" s="1"/>
  <c r="H1708" i="2" s="1"/>
  <c r="H1709" i="2" s="1"/>
  <c r="H1710" i="2" s="1"/>
  <c r="H1711" i="2" s="1"/>
  <c r="H1712" i="2" s="1"/>
  <c r="H1713" i="2" s="1"/>
  <c r="H1714" i="2" s="1"/>
  <c r="H1715" i="2" s="1"/>
  <c r="H1716" i="2" s="1"/>
  <c r="H1717" i="2" s="1"/>
  <c r="H1718" i="2" s="1"/>
  <c r="H1719" i="2" s="1"/>
  <c r="H1720" i="2" s="1"/>
  <c r="H1721" i="2" s="1"/>
  <c r="H1722" i="2" s="1"/>
  <c r="H1723" i="2" s="1"/>
  <c r="H1724" i="2" s="1"/>
  <c r="H1725" i="2" s="1"/>
  <c r="H1726" i="2" s="1"/>
  <c r="H1727" i="2" s="1"/>
  <c r="H1728" i="2" s="1"/>
  <c r="H1729" i="2" s="1"/>
  <c r="H1730" i="2" s="1"/>
  <c r="H1731" i="2" s="1"/>
  <c r="H1732" i="2" s="1"/>
  <c r="H1733" i="2" s="1"/>
  <c r="H1734" i="2" s="1"/>
  <c r="H1735" i="2" s="1"/>
  <c r="H1736" i="2" s="1"/>
  <c r="H1737" i="2" s="1"/>
  <c r="H1738" i="2" s="1"/>
  <c r="H1739" i="2" s="1"/>
  <c r="H1740" i="2" s="1"/>
  <c r="H1741" i="2" s="1"/>
  <c r="H1742" i="2" s="1"/>
  <c r="H1743" i="2" s="1"/>
  <c r="H1744" i="2" s="1"/>
  <c r="H1745" i="2" s="1"/>
  <c r="H1746" i="2" s="1"/>
  <c r="H1747" i="2" s="1"/>
  <c r="H1748" i="2" s="1"/>
  <c r="H1749" i="2" s="1"/>
  <c r="H1750" i="2" s="1"/>
  <c r="H1751" i="2" s="1"/>
  <c r="H1752" i="2" s="1"/>
  <c r="H1753" i="2" s="1"/>
  <c r="H1754" i="2" s="1"/>
  <c r="H1755" i="2" s="1"/>
  <c r="H1756" i="2" s="1"/>
  <c r="H1757" i="2" s="1"/>
  <c r="H1758" i="2" s="1"/>
  <c r="H1759" i="2" s="1"/>
  <c r="H1760" i="2" s="1"/>
  <c r="H1761" i="2" s="1"/>
  <c r="H1762" i="2" s="1"/>
  <c r="H1763" i="2" s="1"/>
  <c r="H1764" i="2" s="1"/>
  <c r="H1765" i="2" s="1"/>
  <c r="H1766" i="2" s="1"/>
  <c r="H1767" i="2" s="1"/>
  <c r="H1768" i="2" s="1"/>
  <c r="H1769" i="2" s="1"/>
  <c r="H1770" i="2" s="1"/>
  <c r="H1771" i="2" s="1"/>
  <c r="H1772" i="2" s="1"/>
  <c r="H1773" i="2" s="1"/>
  <c r="H1774" i="2" s="1"/>
  <c r="H1775" i="2" s="1"/>
  <c r="H1776" i="2" s="1"/>
  <c r="H1777" i="2" s="1"/>
  <c r="H1778" i="2" s="1"/>
  <c r="H1779" i="2" s="1"/>
  <c r="H1780" i="2" s="1"/>
  <c r="H1781" i="2" s="1"/>
  <c r="H1782" i="2" s="1"/>
  <c r="H1783" i="2" s="1"/>
  <c r="H1784" i="2" s="1"/>
  <c r="H1785" i="2" s="1"/>
  <c r="H1786" i="2" s="1"/>
  <c r="H1787" i="2" s="1"/>
  <c r="H1788" i="2" s="1"/>
  <c r="H1789" i="2" s="1"/>
  <c r="H1790" i="2" s="1"/>
  <c r="H1791" i="2" s="1"/>
  <c r="H1792" i="2" s="1"/>
  <c r="H1793" i="2" s="1"/>
  <c r="H1794" i="2" s="1"/>
  <c r="H1795" i="2" s="1"/>
  <c r="H1796" i="2" s="1"/>
  <c r="H1797" i="2" s="1"/>
  <c r="H1798" i="2" s="1"/>
  <c r="H1799" i="2" s="1"/>
  <c r="H1800" i="2" s="1"/>
  <c r="H1801" i="2" s="1"/>
  <c r="H1802" i="2" s="1"/>
  <c r="H1803" i="2" s="1"/>
  <c r="H1804" i="2" s="1"/>
  <c r="H1805" i="2" s="1"/>
  <c r="H1806" i="2" s="1"/>
  <c r="H1807" i="2" s="1"/>
  <c r="H1808" i="2" s="1"/>
  <c r="H1809" i="2" s="1"/>
  <c r="H1810" i="2" s="1"/>
  <c r="H1811" i="2" s="1"/>
  <c r="H1812" i="2" s="1"/>
  <c r="H1813" i="2" s="1"/>
  <c r="H1814" i="2" s="1"/>
  <c r="H1815" i="2" s="1"/>
  <c r="H1816" i="2" s="1"/>
  <c r="H1817" i="2" s="1"/>
  <c r="H1818" i="2" s="1"/>
  <c r="H1819" i="2" s="1"/>
  <c r="H1820" i="2" s="1"/>
  <c r="H1821" i="2" s="1"/>
  <c r="H1822" i="2" s="1"/>
  <c r="H1823" i="2" s="1"/>
  <c r="H1824" i="2" s="1"/>
  <c r="H1825" i="2" s="1"/>
  <c r="H1826" i="2" s="1"/>
  <c r="H1827" i="2" s="1"/>
  <c r="H1828" i="2" s="1"/>
  <c r="H1829" i="2" s="1"/>
  <c r="H1830" i="2" s="1"/>
  <c r="H1831" i="2" s="1"/>
  <c r="H1832" i="2" s="1"/>
  <c r="H1833" i="2" s="1"/>
  <c r="H1834" i="2" s="1"/>
  <c r="H1835" i="2" s="1"/>
  <c r="H1836" i="2" s="1"/>
  <c r="H1837" i="2" s="1"/>
  <c r="H1838" i="2" s="1"/>
  <c r="H1839" i="2" s="1"/>
  <c r="H1840" i="2" s="1"/>
  <c r="H1841" i="2" s="1"/>
  <c r="H1842" i="2" s="1"/>
  <c r="H1843" i="2" s="1"/>
  <c r="H1844" i="2" s="1"/>
  <c r="H1845" i="2" s="1"/>
  <c r="H1846" i="2" s="1"/>
  <c r="H1847" i="2" s="1"/>
  <c r="H1848" i="2" s="1"/>
  <c r="H1849" i="2" s="1"/>
  <c r="H1850" i="2" s="1"/>
  <c r="H1851" i="2" s="1"/>
  <c r="H1852" i="2" s="1"/>
  <c r="H1853" i="2" s="1"/>
  <c r="H1854" i="2" s="1"/>
  <c r="H1855" i="2" s="1"/>
  <c r="H1856" i="2" s="1"/>
  <c r="H1857" i="2" s="1"/>
  <c r="H1858" i="2" s="1"/>
  <c r="H1859" i="2" s="1"/>
  <c r="H1860" i="2" s="1"/>
  <c r="H1861" i="2" s="1"/>
  <c r="H1862" i="2" s="1"/>
  <c r="H1863" i="2" s="1"/>
  <c r="H1864" i="2" s="1"/>
  <c r="H1865" i="2" s="1"/>
  <c r="H1866" i="2" s="1"/>
  <c r="H1867" i="2" s="1"/>
  <c r="H1868" i="2" s="1"/>
  <c r="H1869" i="2" s="1"/>
  <c r="H1870" i="2" s="1"/>
  <c r="H1871" i="2" s="1"/>
  <c r="H1872" i="2" s="1"/>
  <c r="H1873" i="2" s="1"/>
  <c r="H1874" i="2" s="1"/>
  <c r="H1875" i="2" s="1"/>
  <c r="H1876" i="2" s="1"/>
  <c r="H1877" i="2" s="1"/>
  <c r="H1878" i="2" s="1"/>
  <c r="H1879" i="2" s="1"/>
  <c r="H1880" i="2" s="1"/>
  <c r="H1881" i="2" s="1"/>
  <c r="H1882" i="2" s="1"/>
  <c r="H1883" i="2" s="1"/>
  <c r="H1884" i="2" s="1"/>
  <c r="H1885" i="2" s="1"/>
  <c r="H1886" i="2" s="1"/>
  <c r="H1887" i="2" s="1"/>
  <c r="H1888" i="2" s="1"/>
  <c r="H1889" i="2" s="1"/>
  <c r="H1890" i="2" s="1"/>
  <c r="H1891" i="2" s="1"/>
  <c r="H1892" i="2" s="1"/>
  <c r="H1893" i="2" s="1"/>
  <c r="H1894" i="2" s="1"/>
  <c r="H1895" i="2" s="1"/>
  <c r="H1896" i="2" s="1"/>
  <c r="H1897" i="2" s="1"/>
  <c r="H1898" i="2" s="1"/>
  <c r="H1899" i="2" s="1"/>
  <c r="H1900" i="2" s="1"/>
  <c r="H1901" i="2" s="1"/>
  <c r="H1902" i="2" s="1"/>
  <c r="H1903" i="2" s="1"/>
  <c r="H1904" i="2" s="1"/>
  <c r="H1905" i="2" s="1"/>
  <c r="H1906" i="2" s="1"/>
  <c r="H1907" i="2" s="1"/>
  <c r="H1908" i="2" s="1"/>
  <c r="H1909" i="2" s="1"/>
  <c r="H1910" i="2" s="1"/>
  <c r="H1911" i="2" s="1"/>
  <c r="H1912" i="2" s="1"/>
  <c r="H1913" i="2" s="1"/>
  <c r="H1914" i="2" s="1"/>
  <c r="H1915" i="2" s="1"/>
  <c r="H1916" i="2" s="1"/>
  <c r="H1917" i="2" s="1"/>
  <c r="H1918" i="2" s="1"/>
  <c r="H1919" i="2" s="1"/>
  <c r="H1920" i="2" s="1"/>
  <c r="H1921" i="2" s="1"/>
  <c r="H1922" i="2" s="1"/>
  <c r="H1923" i="2" s="1"/>
  <c r="H1924" i="2" s="1"/>
  <c r="H1925" i="2" s="1"/>
  <c r="H1926" i="2" s="1"/>
  <c r="H1927" i="2" s="1"/>
  <c r="H1928" i="2" s="1"/>
  <c r="H1929" i="2" s="1"/>
  <c r="H1930" i="2" s="1"/>
  <c r="H1931" i="2" s="1"/>
  <c r="H1932" i="2" s="1"/>
  <c r="H1933" i="2" s="1"/>
  <c r="H1934" i="2" s="1"/>
  <c r="H1935" i="2" s="1"/>
  <c r="H1936" i="2" s="1"/>
  <c r="H1937" i="2" s="1"/>
  <c r="H1938" i="2" s="1"/>
  <c r="H1939" i="2" s="1"/>
  <c r="H1940" i="2" s="1"/>
  <c r="H1941" i="2" s="1"/>
  <c r="H1942" i="2" s="1"/>
  <c r="H1943" i="2" s="1"/>
  <c r="H1944" i="2" s="1"/>
  <c r="H1945" i="2" s="1"/>
  <c r="H1946" i="2" s="1"/>
  <c r="H1947" i="2" s="1"/>
  <c r="H1948" i="2" s="1"/>
  <c r="H1949" i="2" s="1"/>
  <c r="H1950" i="2" s="1"/>
  <c r="H1951" i="2" s="1"/>
  <c r="H1952" i="2" s="1"/>
  <c r="H1953" i="2" s="1"/>
  <c r="H1954" i="2" s="1"/>
  <c r="H1955" i="2" s="1"/>
  <c r="H1956" i="2" s="1"/>
  <c r="H1957" i="2" s="1"/>
  <c r="H1958" i="2" s="1"/>
  <c r="H1959" i="2" s="1"/>
  <c r="H1960" i="2" s="1"/>
  <c r="H1961" i="2" s="1"/>
  <c r="H1962" i="2" s="1"/>
  <c r="H1963" i="2" s="1"/>
  <c r="H1964" i="2" s="1"/>
  <c r="H1965" i="2" s="1"/>
  <c r="H1966" i="2" s="1"/>
  <c r="H1967" i="2" s="1"/>
  <c r="H1968" i="2" s="1"/>
  <c r="H1969" i="2" s="1"/>
  <c r="H1970" i="2" s="1"/>
  <c r="H1971" i="2" s="1"/>
  <c r="H1972" i="2" s="1"/>
  <c r="H1973" i="2" s="1"/>
  <c r="H1974" i="2" s="1"/>
  <c r="H1975" i="2" s="1"/>
  <c r="H1976" i="2" s="1"/>
  <c r="H1977" i="2" s="1"/>
  <c r="H1978" i="2" s="1"/>
  <c r="H1979" i="2" s="1"/>
  <c r="H1980" i="2" s="1"/>
  <c r="H1981" i="2" s="1"/>
  <c r="H1982" i="2" s="1"/>
  <c r="H1983" i="2" s="1"/>
  <c r="H1984" i="2" s="1"/>
  <c r="H1985" i="2" s="1"/>
  <c r="H1986" i="2" s="1"/>
  <c r="H1987" i="2" s="1"/>
  <c r="H1988" i="2" s="1"/>
  <c r="H1989" i="2" s="1"/>
  <c r="H1990" i="2" s="1"/>
  <c r="H1991" i="2" s="1"/>
  <c r="H1992" i="2" s="1"/>
  <c r="H1993" i="2" s="1"/>
  <c r="H1994" i="2" s="1"/>
  <c r="H1995" i="2" s="1"/>
  <c r="H1996" i="2" s="1"/>
  <c r="H1997" i="2" s="1"/>
  <c r="H1998" i="2" s="1"/>
  <c r="H1999" i="2" s="1"/>
  <c r="H2000" i="2" s="1"/>
  <c r="H2001" i="2" s="1"/>
  <c r="H2002" i="2" s="1"/>
  <c r="H2003" i="2" s="1"/>
  <c r="H2004" i="2" s="1"/>
  <c r="H2005" i="2" s="1"/>
  <c r="H2006" i="2" s="1"/>
  <c r="H2007" i="2" s="1"/>
  <c r="H2008" i="2" s="1"/>
  <c r="H2009" i="2" s="1"/>
  <c r="H2010" i="2" s="1"/>
  <c r="H2011" i="2" s="1"/>
  <c r="H2012" i="2" s="1"/>
  <c r="H2013" i="2" s="1"/>
  <c r="H2014" i="2" s="1"/>
  <c r="H2015" i="2" s="1"/>
  <c r="H2016" i="2" s="1"/>
  <c r="H2017" i="2" s="1"/>
  <c r="H2018" i="2" s="1"/>
  <c r="H2019" i="2" s="1"/>
  <c r="H2020" i="2" s="1"/>
  <c r="H2021" i="2" s="1"/>
  <c r="H2022" i="2" s="1"/>
  <c r="H2023" i="2" s="1"/>
  <c r="H2024" i="2" s="1"/>
  <c r="H2025" i="2" s="1"/>
  <c r="H2026" i="2" s="1"/>
  <c r="H2027" i="2" s="1"/>
  <c r="H2028" i="2" s="1"/>
  <c r="H2029" i="2" s="1"/>
  <c r="H2030" i="2" s="1"/>
  <c r="H2031" i="2" s="1"/>
  <c r="H2032" i="2" s="1"/>
  <c r="H2033" i="2" s="1"/>
  <c r="H2034" i="2" s="1"/>
  <c r="H2035" i="2" s="1"/>
  <c r="H2036" i="2" s="1"/>
  <c r="H2037" i="2" s="1"/>
  <c r="H2038" i="2" s="1"/>
  <c r="H2039" i="2" s="1"/>
  <c r="H2040" i="2" s="1"/>
  <c r="H2041" i="2" s="1"/>
  <c r="H2042" i="2" s="1"/>
  <c r="H2043" i="2" s="1"/>
  <c r="H2044" i="2" s="1"/>
  <c r="H2045" i="2" s="1"/>
  <c r="H2046" i="2" s="1"/>
  <c r="H2047" i="2" s="1"/>
  <c r="H2048" i="2" s="1"/>
  <c r="H2049" i="2" s="1"/>
  <c r="H2050" i="2" s="1"/>
  <c r="H2051" i="2" s="1"/>
  <c r="H2052" i="2" s="1"/>
  <c r="H2053" i="2" s="1"/>
  <c r="H2054" i="2" s="1"/>
  <c r="H2055" i="2" s="1"/>
  <c r="H2056" i="2" s="1"/>
  <c r="H2057" i="2" s="1"/>
  <c r="H2058" i="2" s="1"/>
  <c r="H2059" i="2" s="1"/>
  <c r="H2060" i="2" s="1"/>
  <c r="H2061" i="2" s="1"/>
  <c r="H2062" i="2" s="1"/>
  <c r="H2063" i="2" s="1"/>
  <c r="H2064" i="2" s="1"/>
  <c r="H2065" i="2" s="1"/>
  <c r="H2066" i="2" s="1"/>
  <c r="H2067" i="2" s="1"/>
  <c r="H2068" i="2" s="1"/>
  <c r="H2069" i="2" s="1"/>
  <c r="H2070" i="2" s="1"/>
  <c r="H2071" i="2" s="1"/>
  <c r="H2072" i="2" s="1"/>
  <c r="H2073" i="2" s="1"/>
  <c r="H2074" i="2" s="1"/>
  <c r="H2075" i="2" s="1"/>
  <c r="H2076" i="2" s="1"/>
  <c r="H2077" i="2" s="1"/>
  <c r="H2078" i="2" s="1"/>
  <c r="H2079" i="2" s="1"/>
  <c r="H2080" i="2" s="1"/>
  <c r="H2081" i="2" s="1"/>
  <c r="H2082" i="2" s="1"/>
  <c r="H2083" i="2" s="1"/>
  <c r="H2084" i="2" s="1"/>
  <c r="H2085" i="2" s="1"/>
  <c r="H2086" i="2" s="1"/>
  <c r="H2087" i="2" s="1"/>
  <c r="H2088" i="2" s="1"/>
  <c r="H2089" i="2" s="1"/>
  <c r="H2090" i="2" s="1"/>
  <c r="H2091" i="2" s="1"/>
  <c r="H2092" i="2" s="1"/>
  <c r="H2093" i="2" s="1"/>
  <c r="H2094" i="2" s="1"/>
  <c r="H2095" i="2" s="1"/>
  <c r="H2096" i="2" s="1"/>
  <c r="H2097" i="2" s="1"/>
  <c r="H2098" i="2" s="1"/>
  <c r="H2099" i="2" s="1"/>
  <c r="H2100" i="2" s="1"/>
  <c r="H2101" i="2" s="1"/>
  <c r="H2102" i="2" s="1"/>
  <c r="H2103" i="2" s="1"/>
  <c r="H2104" i="2" s="1"/>
  <c r="H2105" i="2" s="1"/>
  <c r="H2106" i="2" s="1"/>
  <c r="H2107" i="2" s="1"/>
  <c r="H2108" i="2" s="1"/>
  <c r="H2109" i="2" s="1"/>
  <c r="H2110" i="2" s="1"/>
  <c r="H2111" i="2" s="1"/>
  <c r="H2112" i="2" s="1"/>
  <c r="H2113" i="2" s="1"/>
  <c r="H2114" i="2" s="1"/>
  <c r="H2115" i="2" s="1"/>
  <c r="H2116" i="2" s="1"/>
  <c r="H2117" i="2" s="1"/>
  <c r="H2118" i="2" s="1"/>
  <c r="H2119" i="2" s="1"/>
  <c r="H2120" i="2" s="1"/>
  <c r="H2121" i="2" s="1"/>
  <c r="H2122" i="2" s="1"/>
  <c r="H2123" i="2" s="1"/>
  <c r="H2124" i="2" s="1"/>
  <c r="H2125" i="2" s="1"/>
  <c r="H2126" i="2" s="1"/>
  <c r="H2127" i="2" s="1"/>
  <c r="H2128" i="2" s="1"/>
  <c r="H2129" i="2" s="1"/>
  <c r="H2130" i="2" s="1"/>
  <c r="H2131" i="2" s="1"/>
  <c r="H2132" i="2" s="1"/>
  <c r="H2133" i="2" s="1"/>
  <c r="H2134" i="2" s="1"/>
  <c r="H2135" i="2" s="1"/>
  <c r="H2136" i="2" s="1"/>
  <c r="H2137" i="2" s="1"/>
  <c r="H2138" i="2" s="1"/>
  <c r="H2139" i="2" s="1"/>
  <c r="H2140" i="2" s="1"/>
  <c r="H2141" i="2" s="1"/>
  <c r="H2142" i="2" s="1"/>
  <c r="H2143" i="2" s="1"/>
  <c r="H2144" i="2" s="1"/>
  <c r="H2145" i="2" s="1"/>
  <c r="H2146" i="2" s="1"/>
  <c r="H2147" i="2" s="1"/>
  <c r="H2148" i="2" s="1"/>
  <c r="H2149" i="2" s="1"/>
  <c r="H2150" i="2" s="1"/>
  <c r="H2151" i="2" s="1"/>
  <c r="H2152" i="2" s="1"/>
  <c r="H2153" i="2" s="1"/>
  <c r="H2154" i="2" s="1"/>
  <c r="H2155" i="2" s="1"/>
  <c r="H2156" i="2" s="1"/>
  <c r="H2157" i="2" s="1"/>
  <c r="H2158" i="2" s="1"/>
  <c r="H2159" i="2" s="1"/>
  <c r="H2160" i="2" s="1"/>
  <c r="H2161" i="2" s="1"/>
  <c r="H2162" i="2" s="1"/>
  <c r="H2163" i="2" s="1"/>
  <c r="H2164" i="2" s="1"/>
  <c r="H2165" i="2" s="1"/>
  <c r="H2166" i="2" s="1"/>
  <c r="H2167" i="2" s="1"/>
  <c r="H2168" i="2" s="1"/>
  <c r="H2169" i="2" s="1"/>
  <c r="H2170" i="2" s="1"/>
  <c r="H2171" i="2" s="1"/>
  <c r="H2172" i="2" s="1"/>
  <c r="H2173" i="2" s="1"/>
  <c r="H2174" i="2" s="1"/>
  <c r="H2175" i="2" s="1"/>
  <c r="H2176" i="2" s="1"/>
  <c r="H2177" i="2" s="1"/>
  <c r="H2178" i="2" s="1"/>
  <c r="H2179" i="2" s="1"/>
  <c r="H2180" i="2" s="1"/>
  <c r="H2181" i="2" s="1"/>
  <c r="H2182" i="2" s="1"/>
  <c r="H2183" i="2" s="1"/>
  <c r="H2184" i="2" s="1"/>
  <c r="H2185" i="2" s="1"/>
  <c r="H2186" i="2" s="1"/>
  <c r="H2187" i="2" s="1"/>
  <c r="H2188" i="2" s="1"/>
  <c r="H2189" i="2" s="1"/>
  <c r="H2190" i="2" s="1"/>
  <c r="H2191" i="2" s="1"/>
  <c r="H2192" i="2" s="1"/>
  <c r="H2193" i="2" s="1"/>
  <c r="H2194" i="2" s="1"/>
  <c r="H2195" i="2" s="1"/>
  <c r="H2196" i="2" s="1"/>
  <c r="H2197" i="2" s="1"/>
  <c r="H2198" i="2" s="1"/>
  <c r="H2199" i="2" s="1"/>
  <c r="H2200" i="2" s="1"/>
  <c r="H2201" i="2" s="1"/>
  <c r="H2202" i="2" s="1"/>
  <c r="H2203" i="2" s="1"/>
  <c r="H2204" i="2" s="1"/>
  <c r="H2205" i="2" s="1"/>
  <c r="H2206" i="2" s="1"/>
  <c r="H2207" i="2" s="1"/>
  <c r="H2208" i="2" s="1"/>
  <c r="H2209" i="2" s="1"/>
  <c r="H2210" i="2" s="1"/>
  <c r="H2211" i="2" s="1"/>
  <c r="H2212" i="2" s="1"/>
  <c r="H2213" i="2" s="1"/>
  <c r="H2214" i="2" s="1"/>
  <c r="H2215" i="2" s="1"/>
  <c r="H2216" i="2" s="1"/>
  <c r="H2217" i="2" s="1"/>
  <c r="H2218" i="2" s="1"/>
  <c r="H2219" i="2" s="1"/>
  <c r="H2220" i="2" s="1"/>
  <c r="H2221" i="2" s="1"/>
  <c r="H2222" i="2" s="1"/>
  <c r="H2223" i="2" s="1"/>
  <c r="H2224" i="2" s="1"/>
  <c r="H2225" i="2" s="1"/>
  <c r="H2226" i="2" s="1"/>
  <c r="H2227" i="2" s="1"/>
  <c r="H2228" i="2" s="1"/>
  <c r="H2229" i="2" s="1"/>
  <c r="H2230" i="2" s="1"/>
  <c r="H2231" i="2" s="1"/>
  <c r="H2232" i="2" s="1"/>
  <c r="H2233" i="2" s="1"/>
  <c r="H2234" i="2" s="1"/>
  <c r="H2235" i="2" s="1"/>
  <c r="H2236" i="2" s="1"/>
  <c r="H2237" i="2" s="1"/>
  <c r="H2238" i="2" s="1"/>
  <c r="H2239" i="2" s="1"/>
  <c r="H2240" i="2" s="1"/>
  <c r="H2241" i="2" s="1"/>
  <c r="H2242" i="2" s="1"/>
  <c r="H2243" i="2" s="1"/>
  <c r="H2244" i="2" s="1"/>
  <c r="H2245" i="2" s="1"/>
  <c r="H2246" i="2" s="1"/>
  <c r="H2247" i="2" s="1"/>
  <c r="H2248" i="2" s="1"/>
  <c r="H2249" i="2" s="1"/>
  <c r="H2250" i="2" s="1"/>
  <c r="H2251" i="2" s="1"/>
  <c r="H2252" i="2" s="1"/>
  <c r="H2253" i="2" s="1"/>
  <c r="H2254" i="2" s="1"/>
  <c r="H2255" i="2" s="1"/>
  <c r="H2256" i="2" s="1"/>
  <c r="H2257" i="2" s="1"/>
  <c r="H2258" i="2" s="1"/>
  <c r="H2259" i="2" s="1"/>
  <c r="H2260" i="2" s="1"/>
  <c r="H2261" i="2" s="1"/>
  <c r="H2262" i="2" s="1"/>
  <c r="H2263" i="2" s="1"/>
  <c r="H2264" i="2" s="1"/>
  <c r="H2265" i="2" s="1"/>
  <c r="H2266" i="2" s="1"/>
  <c r="H2267" i="2" s="1"/>
  <c r="H2268" i="2" s="1"/>
  <c r="H2269" i="2" s="1"/>
  <c r="H2270" i="2" s="1"/>
  <c r="H2271" i="2" s="1"/>
  <c r="H2272" i="2" s="1"/>
  <c r="H2273" i="2" s="1"/>
  <c r="H2274" i="2" s="1"/>
  <c r="H2275" i="2" s="1"/>
  <c r="H2276" i="2" s="1"/>
  <c r="H2277" i="2" s="1"/>
  <c r="H2278" i="2" s="1"/>
  <c r="H2279" i="2" s="1"/>
  <c r="H2280" i="2" s="1"/>
  <c r="H2281" i="2" s="1"/>
  <c r="H2282" i="2" s="1"/>
  <c r="H2283" i="2" s="1"/>
  <c r="H2284" i="2" s="1"/>
  <c r="H2285" i="2" s="1"/>
  <c r="H2286" i="2" s="1"/>
  <c r="H2287" i="2" s="1"/>
  <c r="H2288" i="2" s="1"/>
  <c r="H2289" i="2" s="1"/>
  <c r="H2290" i="2" s="1"/>
  <c r="H2291" i="2" s="1"/>
  <c r="H2292" i="2" s="1"/>
  <c r="H2293" i="2" s="1"/>
  <c r="H2294" i="2" s="1"/>
  <c r="H2295" i="2" s="1"/>
  <c r="H2296" i="2" s="1"/>
  <c r="H2297" i="2" s="1"/>
  <c r="H2298" i="2" s="1"/>
  <c r="H2299" i="2" s="1"/>
  <c r="H2300" i="2" s="1"/>
  <c r="H2301" i="2" s="1"/>
  <c r="H2302" i="2" s="1"/>
  <c r="H2303" i="2" s="1"/>
  <c r="H2304" i="2" s="1"/>
  <c r="H2305" i="2" s="1"/>
  <c r="H2306" i="2" s="1"/>
  <c r="H2307" i="2" s="1"/>
  <c r="H2308" i="2" s="1"/>
  <c r="H2309" i="2" s="1"/>
  <c r="H2310" i="2" s="1"/>
  <c r="H2311" i="2" s="1"/>
  <c r="H2312" i="2" s="1"/>
  <c r="H2313" i="2" s="1"/>
  <c r="H2314" i="2" s="1"/>
  <c r="H2315" i="2" s="1"/>
  <c r="H2316" i="2" s="1"/>
  <c r="H2317" i="2" s="1"/>
  <c r="H2318" i="2" s="1"/>
  <c r="H2319" i="2" s="1"/>
  <c r="H2320" i="2" s="1"/>
  <c r="H2321" i="2" s="1"/>
  <c r="H2322" i="2" s="1"/>
  <c r="H2323" i="2" s="1"/>
  <c r="H2324" i="2" s="1"/>
  <c r="H2325" i="2" s="1"/>
  <c r="H2326" i="2" s="1"/>
  <c r="H2327" i="2" s="1"/>
  <c r="H2328" i="2" s="1"/>
  <c r="H2329" i="2" s="1"/>
  <c r="H2330" i="2" s="1"/>
  <c r="H2331" i="2" s="1"/>
  <c r="H2332" i="2" s="1"/>
  <c r="H2333" i="2" s="1"/>
  <c r="H2334" i="2" s="1"/>
  <c r="H2335" i="2" s="1"/>
  <c r="H2336" i="2" s="1"/>
  <c r="H2337" i="2" s="1"/>
  <c r="H2338" i="2" s="1"/>
  <c r="H2339" i="2" s="1"/>
  <c r="H2340" i="2" s="1"/>
  <c r="H2341" i="2" s="1"/>
  <c r="H2342" i="2" s="1"/>
  <c r="H2343" i="2" s="1"/>
  <c r="H2344" i="2" s="1"/>
  <c r="H2345" i="2" s="1"/>
  <c r="H2346" i="2" s="1"/>
  <c r="H2347" i="2" s="1"/>
  <c r="H2348" i="2" s="1"/>
  <c r="H2349" i="2" s="1"/>
  <c r="H2350" i="2" s="1"/>
  <c r="H2351" i="2" s="1"/>
  <c r="H2352" i="2" s="1"/>
  <c r="H2353" i="2" s="1"/>
  <c r="H2354" i="2" s="1"/>
  <c r="H2355" i="2" s="1"/>
  <c r="H2356" i="2" s="1"/>
  <c r="H2357" i="2" s="1"/>
  <c r="H2358" i="2" s="1"/>
  <c r="H2359" i="2" s="1"/>
  <c r="H2360" i="2" s="1"/>
  <c r="H2361" i="2" s="1"/>
  <c r="H2362" i="2" s="1"/>
  <c r="H2363" i="2" s="1"/>
  <c r="H2364" i="2" s="1"/>
  <c r="H2365" i="2" s="1"/>
  <c r="H2366" i="2" s="1"/>
  <c r="H2367" i="2" s="1"/>
  <c r="H2368" i="2" s="1"/>
  <c r="H2369" i="2" s="1"/>
  <c r="H2370" i="2" s="1"/>
  <c r="H2371" i="2" s="1"/>
  <c r="H2372" i="2" s="1"/>
  <c r="H2373" i="2" s="1"/>
  <c r="H2374" i="2" s="1"/>
  <c r="H2375" i="2" s="1"/>
  <c r="H2376" i="2" s="1"/>
  <c r="H2377" i="2" s="1"/>
  <c r="H2378" i="2" s="1"/>
  <c r="H2379" i="2" s="1"/>
  <c r="H2380" i="2" s="1"/>
  <c r="H2381" i="2" s="1"/>
  <c r="H2382" i="2" s="1"/>
  <c r="H2383" i="2" s="1"/>
  <c r="H2384" i="2" s="1"/>
  <c r="H2385" i="2" s="1"/>
  <c r="H2386" i="2" s="1"/>
  <c r="H2387" i="2" s="1"/>
  <c r="H2388" i="2" s="1"/>
  <c r="H2389" i="2" s="1"/>
  <c r="H2390" i="2" s="1"/>
  <c r="H2391" i="2" s="1"/>
  <c r="H2392" i="2" s="1"/>
  <c r="H2393" i="2" s="1"/>
  <c r="H2394" i="2" s="1"/>
  <c r="H2395" i="2" s="1"/>
  <c r="H2396" i="2" s="1"/>
  <c r="H2397" i="2" s="1"/>
  <c r="H2398" i="2" s="1"/>
  <c r="H2399" i="2" s="1"/>
  <c r="H2400" i="2" s="1"/>
  <c r="H2401" i="2" s="1"/>
  <c r="H2402" i="2" s="1"/>
  <c r="H2403" i="2" s="1"/>
  <c r="H2404" i="2" s="1"/>
  <c r="H2405" i="2" s="1"/>
  <c r="H2406" i="2" s="1"/>
  <c r="H2407" i="2" s="1"/>
  <c r="H2408" i="2" s="1"/>
  <c r="H2409" i="2" s="1"/>
  <c r="H2410" i="2" s="1"/>
  <c r="H2411" i="2" s="1"/>
  <c r="H2412" i="2" s="1"/>
  <c r="H2413" i="2" s="1"/>
  <c r="H2414" i="2" s="1"/>
  <c r="H2415" i="2" s="1"/>
  <c r="H2416" i="2" s="1"/>
  <c r="H2417" i="2" s="1"/>
  <c r="H2418" i="2" s="1"/>
  <c r="H2419" i="2" s="1"/>
  <c r="H2420" i="2" s="1"/>
  <c r="H2421" i="2" s="1"/>
  <c r="H2422" i="2" s="1"/>
  <c r="H2423" i="2" s="1"/>
  <c r="H2424" i="2" s="1"/>
  <c r="H2425" i="2" s="1"/>
  <c r="H2426" i="2" s="1"/>
  <c r="H2427" i="2" s="1"/>
  <c r="H2428" i="2" s="1"/>
  <c r="H2429" i="2" s="1"/>
  <c r="H2430" i="2" s="1"/>
  <c r="H2431" i="2" s="1"/>
  <c r="H2432" i="2" s="1"/>
  <c r="H2433" i="2" s="1"/>
  <c r="H2434" i="2" s="1"/>
  <c r="H2435" i="2" s="1"/>
  <c r="H2436" i="2" s="1"/>
  <c r="H2437" i="2" s="1"/>
  <c r="H2438" i="2" s="1"/>
  <c r="H2439" i="2" s="1"/>
  <c r="H2440" i="2" s="1"/>
  <c r="H2441" i="2" s="1"/>
  <c r="H2442" i="2" s="1"/>
  <c r="H2443" i="2" s="1"/>
  <c r="H2444" i="2" s="1"/>
  <c r="H2445" i="2" s="1"/>
  <c r="H2446" i="2" s="1"/>
  <c r="H2447" i="2" s="1"/>
  <c r="H2448" i="2" s="1"/>
  <c r="H2449" i="2" s="1"/>
  <c r="H2450" i="2" s="1"/>
  <c r="H2451" i="2" s="1"/>
  <c r="H2452" i="2" s="1"/>
  <c r="H2453" i="2" s="1"/>
  <c r="H2454" i="2" s="1"/>
  <c r="H2455" i="2" s="1"/>
  <c r="H2456" i="2" s="1"/>
  <c r="H2457" i="2" s="1"/>
  <c r="H2458" i="2" s="1"/>
  <c r="H2459" i="2" s="1"/>
  <c r="H2460" i="2" s="1"/>
  <c r="H2461" i="2" s="1"/>
  <c r="H2462" i="2" s="1"/>
  <c r="H2463" i="2" s="1"/>
  <c r="H2464" i="2" s="1"/>
  <c r="H2465" i="2" s="1"/>
  <c r="H2466" i="2" s="1"/>
  <c r="H2467" i="2" s="1"/>
  <c r="H2468" i="2" s="1"/>
  <c r="H2469" i="2" s="1"/>
  <c r="H2470" i="2" s="1"/>
  <c r="H2471" i="2" s="1"/>
  <c r="H2472" i="2" s="1"/>
  <c r="H2473" i="2" s="1"/>
  <c r="H2474" i="2" s="1"/>
  <c r="H2475" i="2" s="1"/>
  <c r="H2476" i="2" s="1"/>
  <c r="H2477" i="2" s="1"/>
  <c r="H2478" i="2" s="1"/>
  <c r="H2479" i="2" s="1"/>
  <c r="H2480" i="2" s="1"/>
  <c r="H2481" i="2" s="1"/>
  <c r="H2482" i="2" s="1"/>
  <c r="H2483" i="2" s="1"/>
  <c r="H2484" i="2" s="1"/>
  <c r="H2485" i="2" s="1"/>
  <c r="H2486" i="2" s="1"/>
  <c r="H2487" i="2" s="1"/>
  <c r="H2488" i="2" s="1"/>
  <c r="H2489" i="2" s="1"/>
  <c r="H2490" i="2" s="1"/>
  <c r="H2491" i="2" s="1"/>
  <c r="H2492" i="2" s="1"/>
  <c r="H2493" i="2" s="1"/>
  <c r="H2494" i="2" s="1"/>
  <c r="H2495" i="2" s="1"/>
  <c r="H2496" i="2" s="1"/>
  <c r="H2497" i="2" s="1"/>
  <c r="H2498" i="2" s="1"/>
  <c r="H2499" i="2" s="1"/>
  <c r="H2500" i="2" s="1"/>
  <c r="H2501" i="2" s="1"/>
  <c r="H2502" i="2" s="1"/>
  <c r="H2503" i="2" s="1"/>
  <c r="H2504" i="2" s="1"/>
  <c r="H2505" i="2" s="1"/>
  <c r="H2506" i="2" s="1"/>
  <c r="H2507" i="2" s="1"/>
  <c r="H2508" i="2" s="1"/>
  <c r="H2509" i="2" s="1"/>
  <c r="H2510" i="2" s="1"/>
  <c r="H2511" i="2" s="1"/>
  <c r="H2512" i="2" s="1"/>
  <c r="H2513" i="2" s="1"/>
  <c r="H2514" i="2" s="1"/>
  <c r="H2515" i="2" s="1"/>
  <c r="H2516" i="2" s="1"/>
  <c r="H2517" i="2" s="1"/>
  <c r="H2518" i="2" s="1"/>
  <c r="H2519" i="2" s="1"/>
  <c r="H2520" i="2" s="1"/>
  <c r="H2521" i="2" s="1"/>
  <c r="H2522" i="2" s="1"/>
  <c r="H2523" i="2" s="1"/>
  <c r="H2524" i="2" s="1"/>
  <c r="H2525" i="2" s="1"/>
  <c r="H2526" i="2" s="1"/>
  <c r="H2527" i="2" s="1"/>
  <c r="H2528" i="2" s="1"/>
  <c r="H2529" i="2" s="1"/>
  <c r="H2530" i="2" s="1"/>
  <c r="H2531" i="2" s="1"/>
  <c r="H2532" i="2" s="1"/>
  <c r="H2533" i="2" s="1"/>
  <c r="H2534" i="2" s="1"/>
  <c r="H2535" i="2" s="1"/>
  <c r="H2536" i="2" s="1"/>
  <c r="H2537" i="2" s="1"/>
  <c r="H2538" i="2" s="1"/>
  <c r="H2539" i="2" s="1"/>
  <c r="H2540" i="2" s="1"/>
  <c r="H2541" i="2" s="1"/>
  <c r="H2542" i="2" s="1"/>
  <c r="H2543" i="2" s="1"/>
  <c r="H2544" i="2" s="1"/>
  <c r="H2545" i="2" s="1"/>
  <c r="H2546" i="2" s="1"/>
  <c r="H2547" i="2" s="1"/>
  <c r="H2548" i="2" s="1"/>
  <c r="H2549" i="2" s="1"/>
  <c r="H2550" i="2" s="1"/>
  <c r="H2551" i="2" s="1"/>
  <c r="H2552" i="2" s="1"/>
  <c r="H2553" i="2" s="1"/>
  <c r="H2554" i="2" s="1"/>
  <c r="H2555" i="2" s="1"/>
  <c r="H2556" i="2" s="1"/>
  <c r="H2557" i="2" s="1"/>
  <c r="H2558" i="2" s="1"/>
  <c r="H2559" i="2" s="1"/>
  <c r="H2560" i="2" s="1"/>
  <c r="H2561" i="2" s="1"/>
  <c r="H2562" i="2" s="1"/>
  <c r="H2563" i="2" s="1"/>
  <c r="H2564" i="2" s="1"/>
  <c r="H2565" i="2" s="1"/>
  <c r="H2566" i="2" s="1"/>
  <c r="H2567" i="2" s="1"/>
  <c r="H2568" i="2" s="1"/>
  <c r="H2569" i="2" s="1"/>
  <c r="H2570" i="2" s="1"/>
  <c r="H2571" i="2" s="1"/>
  <c r="H2572" i="2" s="1"/>
  <c r="H2573" i="2" s="1"/>
  <c r="H2574" i="2" s="1"/>
  <c r="H2575" i="2" s="1"/>
  <c r="H2576" i="2" s="1"/>
  <c r="H2577" i="2" s="1"/>
  <c r="H2578" i="2" s="1"/>
  <c r="H2579" i="2" s="1"/>
  <c r="H2580" i="2" s="1"/>
  <c r="H2581" i="2" s="1"/>
  <c r="H2582" i="2" s="1"/>
  <c r="H2583" i="2" s="1"/>
  <c r="H2584" i="2" s="1"/>
  <c r="H2585" i="2" s="1"/>
  <c r="H2586" i="2" s="1"/>
  <c r="H2587" i="2" s="1"/>
  <c r="H2588" i="2" s="1"/>
  <c r="H2589" i="2" s="1"/>
  <c r="H2590" i="2" s="1"/>
  <c r="H2591" i="2" s="1"/>
  <c r="H2592" i="2" s="1"/>
  <c r="H2593" i="2" s="1"/>
  <c r="H2594" i="2" s="1"/>
  <c r="H2595" i="2" s="1"/>
  <c r="H2596" i="2" s="1"/>
  <c r="H2597" i="2" s="1"/>
  <c r="H2598" i="2" s="1"/>
  <c r="H2599" i="2" s="1"/>
  <c r="H2600" i="2" s="1"/>
  <c r="H2601" i="2" s="1"/>
  <c r="H2602" i="2" s="1"/>
  <c r="H2603" i="2" s="1"/>
  <c r="H2604" i="2" s="1"/>
  <c r="H2605" i="2" s="1"/>
  <c r="H2606" i="2" s="1"/>
  <c r="H2607" i="2" s="1"/>
  <c r="H2608" i="2" s="1"/>
  <c r="H2609" i="2" s="1"/>
  <c r="H2610" i="2" s="1"/>
  <c r="H2611" i="2" s="1"/>
  <c r="H2612" i="2" s="1"/>
  <c r="H2613" i="2" s="1"/>
  <c r="H2614" i="2" s="1"/>
  <c r="H2615" i="2" s="1"/>
  <c r="H2616" i="2" s="1"/>
  <c r="H2617" i="2" s="1"/>
  <c r="H2618" i="2" s="1"/>
  <c r="H2619" i="2" s="1"/>
  <c r="H2620" i="2" s="1"/>
  <c r="H2621" i="2" s="1"/>
  <c r="H2622" i="2" s="1"/>
  <c r="H2623" i="2" s="1"/>
  <c r="H2624" i="2" s="1"/>
  <c r="H2625" i="2" s="1"/>
  <c r="H2626" i="2" s="1"/>
  <c r="H2627" i="2" s="1"/>
  <c r="H2628" i="2" s="1"/>
  <c r="H2629" i="2" s="1"/>
  <c r="H2630" i="2" s="1"/>
  <c r="H2631" i="2" s="1"/>
  <c r="H2632" i="2" s="1"/>
  <c r="H2633" i="2" s="1"/>
  <c r="H2634" i="2" s="1"/>
  <c r="H2635" i="2" s="1"/>
  <c r="H2636" i="2" s="1"/>
  <c r="H2637" i="2" s="1"/>
  <c r="H2638" i="2" s="1"/>
  <c r="H2639" i="2" s="1"/>
  <c r="H2640" i="2" s="1"/>
  <c r="H2641" i="2" s="1"/>
  <c r="H2642" i="2" s="1"/>
  <c r="H2643" i="2" s="1"/>
  <c r="H2644" i="2" s="1"/>
  <c r="H2645" i="2" s="1"/>
  <c r="H2646" i="2" s="1"/>
  <c r="H2647" i="2" s="1"/>
  <c r="H2648" i="2" s="1"/>
  <c r="H2649" i="2" s="1"/>
  <c r="H2650" i="2" s="1"/>
  <c r="H2651" i="2" s="1"/>
  <c r="H2652" i="2" s="1"/>
  <c r="H2653" i="2" s="1"/>
  <c r="H2654" i="2" s="1"/>
  <c r="H2655" i="2" s="1"/>
  <c r="H2656" i="2" s="1"/>
  <c r="H2657" i="2" s="1"/>
  <c r="H2658" i="2" s="1"/>
  <c r="H2659" i="2" s="1"/>
  <c r="H2660" i="2" s="1"/>
  <c r="H2661" i="2" s="1"/>
  <c r="H2662" i="2" s="1"/>
  <c r="H2663" i="2" s="1"/>
  <c r="H2664" i="2" s="1"/>
  <c r="H2665" i="2" s="1"/>
  <c r="H2666" i="2" s="1"/>
  <c r="H2667" i="2" s="1"/>
  <c r="H2668" i="2" s="1"/>
  <c r="H2669" i="2" s="1"/>
  <c r="H2670" i="2" s="1"/>
  <c r="H2671" i="2" s="1"/>
  <c r="H2672" i="2" s="1"/>
  <c r="H2673" i="2" s="1"/>
  <c r="H2674" i="2" s="1"/>
  <c r="H2675" i="2" s="1"/>
  <c r="H2676" i="2" s="1"/>
  <c r="H2677" i="2" s="1"/>
  <c r="H2678" i="2" s="1"/>
  <c r="H2679" i="2" s="1"/>
  <c r="H2680" i="2" s="1"/>
  <c r="H2681" i="2" s="1"/>
  <c r="H2682" i="2" s="1"/>
  <c r="H2683" i="2" s="1"/>
  <c r="H2684" i="2" s="1"/>
  <c r="H2685" i="2" s="1"/>
  <c r="H2686" i="2" s="1"/>
  <c r="H2687" i="2" s="1"/>
  <c r="H2688" i="2" s="1"/>
  <c r="H2689" i="2" s="1"/>
  <c r="H2690" i="2" s="1"/>
  <c r="H2691" i="2" s="1"/>
  <c r="H2692" i="2" s="1"/>
  <c r="H2693" i="2" s="1"/>
  <c r="H2694" i="2" s="1"/>
  <c r="H2695" i="2" s="1"/>
  <c r="H2696" i="2" s="1"/>
  <c r="H2697" i="2" s="1"/>
  <c r="H2698" i="2" s="1"/>
  <c r="H2699" i="2" s="1"/>
  <c r="H2700" i="2" s="1"/>
  <c r="H2701" i="2" s="1"/>
  <c r="H2702" i="2" s="1"/>
  <c r="H2703" i="2" s="1"/>
  <c r="H2704" i="2" s="1"/>
  <c r="H2705" i="2" s="1"/>
  <c r="H2706" i="2" s="1"/>
  <c r="H2707" i="2" s="1"/>
  <c r="H2708" i="2" s="1"/>
  <c r="H2709" i="2" s="1"/>
  <c r="H2710" i="2" s="1"/>
  <c r="H2711" i="2" s="1"/>
  <c r="H2712" i="2" s="1"/>
  <c r="H2713" i="2" s="1"/>
  <c r="H2714" i="2" s="1"/>
  <c r="H2715" i="2" s="1"/>
  <c r="H2716" i="2" s="1"/>
  <c r="H2717" i="2" s="1"/>
  <c r="H2718" i="2" s="1"/>
  <c r="H2719" i="2" s="1"/>
  <c r="H2720" i="2" s="1"/>
  <c r="H2721" i="2" s="1"/>
  <c r="H2722" i="2" s="1"/>
  <c r="H2723" i="2" s="1"/>
  <c r="H2724" i="2" s="1"/>
  <c r="H2725" i="2" s="1"/>
  <c r="H2726" i="2" s="1"/>
  <c r="H2727" i="2" s="1"/>
  <c r="H2728" i="2" s="1"/>
  <c r="H2729" i="2" s="1"/>
  <c r="H2730" i="2" s="1"/>
  <c r="H2731" i="2" s="1"/>
  <c r="H2732" i="2" s="1"/>
  <c r="H2733" i="2" s="1"/>
  <c r="H2734" i="2" s="1"/>
  <c r="H2735" i="2" s="1"/>
  <c r="H2736" i="2" s="1"/>
  <c r="H2737" i="2" s="1"/>
  <c r="H2738" i="2" s="1"/>
  <c r="H2739" i="2" s="1"/>
  <c r="H2740" i="2" s="1"/>
  <c r="H2741" i="2" s="1"/>
  <c r="H2742" i="2" s="1"/>
  <c r="H2743" i="2" s="1"/>
  <c r="H2744" i="2" s="1"/>
  <c r="H2745" i="2" s="1"/>
  <c r="H2746" i="2" s="1"/>
  <c r="H2747" i="2" s="1"/>
  <c r="H2748" i="2" s="1"/>
  <c r="H2749" i="2" s="1"/>
  <c r="H2750" i="2" s="1"/>
  <c r="H2751" i="2" s="1"/>
  <c r="H2752" i="2" s="1"/>
  <c r="H2753" i="2" s="1"/>
  <c r="H2754" i="2" s="1"/>
  <c r="H2755" i="2" s="1"/>
  <c r="H2756" i="2" s="1"/>
  <c r="H2757" i="2" s="1"/>
  <c r="H2758" i="2" s="1"/>
  <c r="H2759" i="2" s="1"/>
  <c r="H2760" i="2" s="1"/>
  <c r="H2761" i="2" s="1"/>
  <c r="H2762" i="2" s="1"/>
  <c r="H2763" i="2" s="1"/>
  <c r="H2764" i="2" s="1"/>
  <c r="H2765" i="2" s="1"/>
  <c r="H2766" i="2" s="1"/>
  <c r="H2767" i="2" s="1"/>
  <c r="H2768" i="2" s="1"/>
  <c r="H2769" i="2" s="1"/>
  <c r="H2770" i="2" s="1"/>
  <c r="H2771" i="2" s="1"/>
  <c r="H2772" i="2" s="1"/>
  <c r="H2773" i="2" s="1"/>
  <c r="H2774" i="2" s="1"/>
  <c r="H2775" i="2" s="1"/>
  <c r="H2776" i="2" s="1"/>
  <c r="H2777" i="2" s="1"/>
  <c r="H2778" i="2" s="1"/>
  <c r="H2779" i="2" s="1"/>
  <c r="H2780" i="2" s="1"/>
  <c r="H2781" i="2" s="1"/>
  <c r="H2782" i="2" s="1"/>
  <c r="H2783" i="2" s="1"/>
  <c r="H2784" i="2" s="1"/>
  <c r="H2785" i="2" s="1"/>
  <c r="H2786" i="2" s="1"/>
  <c r="H2787" i="2" s="1"/>
  <c r="H2788" i="2" s="1"/>
  <c r="H2789" i="2" s="1"/>
  <c r="H2790" i="2" s="1"/>
  <c r="H2791" i="2" s="1"/>
  <c r="H2792" i="2" s="1"/>
  <c r="H2793" i="2" s="1"/>
  <c r="H2794" i="2" s="1"/>
  <c r="H2795" i="2" s="1"/>
  <c r="H2796" i="2" s="1"/>
  <c r="H2797" i="2" s="1"/>
  <c r="H2798" i="2" s="1"/>
  <c r="H2799" i="2" s="1"/>
  <c r="H2800" i="2" s="1"/>
  <c r="H2801" i="2" s="1"/>
  <c r="H2802" i="2" s="1"/>
  <c r="H2803" i="2" s="1"/>
  <c r="H2804" i="2" s="1"/>
  <c r="H2805" i="2" s="1"/>
  <c r="H2806" i="2" s="1"/>
  <c r="H2807" i="2" s="1"/>
  <c r="H2808" i="2" s="1"/>
  <c r="H2809" i="2" s="1"/>
  <c r="H2810" i="2" s="1"/>
  <c r="H2811" i="2" s="1"/>
  <c r="H2812" i="2" s="1"/>
  <c r="H2813" i="2" s="1"/>
  <c r="H2814" i="2" s="1"/>
  <c r="H2815" i="2" s="1"/>
  <c r="H2816" i="2" s="1"/>
  <c r="H2817" i="2" s="1"/>
  <c r="H2818" i="2" s="1"/>
  <c r="H2819" i="2" s="1"/>
  <c r="H2820" i="2" s="1"/>
  <c r="H2821" i="2" s="1"/>
  <c r="H2822" i="2" s="1"/>
  <c r="H2823" i="2" s="1"/>
  <c r="H2824" i="2" s="1"/>
  <c r="H2825" i="2" s="1"/>
  <c r="H2826" i="2" s="1"/>
  <c r="H2827" i="2" s="1"/>
  <c r="H2828" i="2" s="1"/>
  <c r="H2829" i="2" s="1"/>
  <c r="H2830" i="2" s="1"/>
  <c r="H2831" i="2" s="1"/>
  <c r="H2832" i="2" s="1"/>
  <c r="H2833" i="2" s="1"/>
  <c r="H2834" i="2" s="1"/>
  <c r="H2835" i="2" s="1"/>
  <c r="H2836" i="2" s="1"/>
  <c r="H2837" i="2" s="1"/>
  <c r="H2838" i="2" s="1"/>
  <c r="H2839" i="2" s="1"/>
  <c r="H2840" i="2" s="1"/>
  <c r="H2841" i="2" s="1"/>
  <c r="H2842" i="2" s="1"/>
  <c r="H2843" i="2" s="1"/>
  <c r="H2844" i="2" s="1"/>
  <c r="H2845" i="2" s="1"/>
  <c r="H2846" i="2" s="1"/>
  <c r="H2847" i="2" s="1"/>
  <c r="H2848" i="2" s="1"/>
  <c r="H2849" i="2" s="1"/>
  <c r="H2850" i="2" s="1"/>
  <c r="H2851" i="2" s="1"/>
  <c r="H2852" i="2" s="1"/>
  <c r="H2853" i="2" s="1"/>
  <c r="H2854" i="2" s="1"/>
  <c r="H2855" i="2" s="1"/>
  <c r="H2856" i="2" s="1"/>
  <c r="H2857" i="2" s="1"/>
  <c r="H2858" i="2" s="1"/>
  <c r="H2859" i="2" s="1"/>
  <c r="H2860" i="2" s="1"/>
  <c r="H2861" i="2" s="1"/>
  <c r="H2862" i="2" s="1"/>
  <c r="H2863" i="2" s="1"/>
  <c r="H2864" i="2" s="1"/>
  <c r="H2865" i="2" s="1"/>
  <c r="H2866" i="2" s="1"/>
  <c r="H2867" i="2" s="1"/>
  <c r="H2868" i="2" s="1"/>
  <c r="H2869" i="2" s="1"/>
  <c r="H2870" i="2" s="1"/>
  <c r="H2871" i="2" s="1"/>
  <c r="H2872" i="2" s="1"/>
  <c r="H2873" i="2" s="1"/>
  <c r="H2874" i="2" s="1"/>
  <c r="H2875" i="2" s="1"/>
  <c r="H2876" i="2" s="1"/>
  <c r="H2877" i="2" s="1"/>
  <c r="H2878" i="2" s="1"/>
  <c r="H2879" i="2" s="1"/>
  <c r="H2880" i="2" s="1"/>
  <c r="H2881" i="2" s="1"/>
  <c r="H2882" i="2" s="1"/>
  <c r="H2883" i="2" s="1"/>
  <c r="H2884" i="2" s="1"/>
  <c r="H2885" i="2" s="1"/>
  <c r="H2886" i="2" s="1"/>
  <c r="H2887" i="2" s="1"/>
  <c r="H2888" i="2" s="1"/>
  <c r="H2889" i="2" s="1"/>
  <c r="H2890" i="2" s="1"/>
  <c r="H2891" i="2" s="1"/>
  <c r="H2892" i="2" s="1"/>
  <c r="H2893" i="2" s="1"/>
  <c r="H2894" i="2" s="1"/>
  <c r="H2895" i="2" s="1"/>
  <c r="H2896" i="2" s="1"/>
  <c r="H2897" i="2" s="1"/>
  <c r="H2898" i="2" s="1"/>
  <c r="H2899" i="2" s="1"/>
  <c r="H2900" i="2" s="1"/>
  <c r="H2901" i="2" s="1"/>
  <c r="H2902" i="2" s="1"/>
  <c r="H2903" i="2" s="1"/>
  <c r="H2904" i="2" s="1"/>
  <c r="H2905" i="2" s="1"/>
  <c r="H2906" i="2" s="1"/>
  <c r="H2907" i="2" s="1"/>
  <c r="H2908" i="2" s="1"/>
  <c r="H2909" i="2" s="1"/>
  <c r="H2910" i="2" s="1"/>
  <c r="H2911" i="2" s="1"/>
  <c r="H2912" i="2" s="1"/>
  <c r="H2913" i="2" s="1"/>
  <c r="H2914" i="2" s="1"/>
  <c r="H2915" i="2" s="1"/>
  <c r="H2916" i="2" s="1"/>
  <c r="H2917" i="2" s="1"/>
  <c r="H2918" i="2" s="1"/>
  <c r="H2919" i="2" s="1"/>
  <c r="H2920" i="2" s="1"/>
  <c r="H2921" i="2" s="1"/>
  <c r="H2922" i="2" s="1"/>
  <c r="H2923" i="2" s="1"/>
  <c r="H2924" i="2" s="1"/>
  <c r="H2925" i="2" s="1"/>
  <c r="H2926" i="2" s="1"/>
  <c r="H2927" i="2" s="1"/>
  <c r="H2928" i="2" s="1"/>
  <c r="H2929" i="2" s="1"/>
  <c r="H2930" i="2" s="1"/>
  <c r="H2931" i="2" s="1"/>
  <c r="H2932" i="2" s="1"/>
  <c r="H2933" i="2" s="1"/>
  <c r="H2934" i="2" s="1"/>
  <c r="H2935" i="2" s="1"/>
  <c r="H2936" i="2" s="1"/>
  <c r="H2937" i="2" s="1"/>
  <c r="H2938" i="2" s="1"/>
  <c r="H2939" i="2" s="1"/>
  <c r="H2940" i="2" s="1"/>
  <c r="H2941" i="2" s="1"/>
  <c r="H2942" i="2" s="1"/>
  <c r="H2943" i="2" s="1"/>
  <c r="H2944" i="2" s="1"/>
  <c r="H2945" i="2" s="1"/>
  <c r="H2946" i="2" s="1"/>
  <c r="H2947" i="2" s="1"/>
  <c r="H2948" i="2" s="1"/>
  <c r="H2949" i="2" s="1"/>
  <c r="H2950" i="2" s="1"/>
  <c r="H2951" i="2" s="1"/>
  <c r="H2952" i="2" s="1"/>
  <c r="H2953" i="2" s="1"/>
  <c r="H2954" i="2" s="1"/>
  <c r="H2955" i="2" s="1"/>
  <c r="H2956" i="2" s="1"/>
  <c r="H2957" i="2" s="1"/>
  <c r="H2958" i="2" s="1"/>
  <c r="H2959" i="2" s="1"/>
  <c r="H2960" i="2" s="1"/>
  <c r="H2961" i="2" s="1"/>
  <c r="H2962" i="2" s="1"/>
  <c r="H2963" i="2" s="1"/>
  <c r="H2964" i="2" s="1"/>
  <c r="H2965" i="2" s="1"/>
  <c r="H2966" i="2" s="1"/>
  <c r="H2967" i="2" s="1"/>
  <c r="H2968" i="2" s="1"/>
  <c r="H2969" i="2" s="1"/>
  <c r="H2970" i="2" s="1"/>
  <c r="H2971" i="2" s="1"/>
  <c r="H2972" i="2" s="1"/>
  <c r="H2973" i="2" s="1"/>
  <c r="H2974" i="2" s="1"/>
  <c r="H2975" i="2" s="1"/>
  <c r="H2976" i="2" s="1"/>
  <c r="H2977" i="2" s="1"/>
  <c r="H2978" i="2" s="1"/>
  <c r="H2979" i="2" s="1"/>
  <c r="H2980" i="2" s="1"/>
  <c r="H2981" i="2" s="1"/>
  <c r="H2982" i="2" s="1"/>
  <c r="H2983" i="2" s="1"/>
  <c r="H2984" i="2" s="1"/>
  <c r="H2985" i="2" s="1"/>
  <c r="H2986" i="2" s="1"/>
  <c r="H2987" i="2" s="1"/>
  <c r="H2988" i="2" s="1"/>
  <c r="H2989" i="2" s="1"/>
  <c r="H2990" i="2" s="1"/>
  <c r="H2991" i="2" s="1"/>
  <c r="H2992" i="2" s="1"/>
  <c r="H2993" i="2" s="1"/>
  <c r="H2994" i="2" s="1"/>
  <c r="H2995" i="2" s="1"/>
  <c r="H2996" i="2" s="1"/>
  <c r="H2997" i="2" s="1"/>
  <c r="H2998" i="2" s="1"/>
  <c r="H2999" i="2" s="1"/>
  <c r="H3000" i="2" s="1"/>
  <c r="H3001" i="2" s="1"/>
  <c r="H3002" i="2" s="1"/>
  <c r="H3003" i="2" s="1"/>
  <c r="H3004" i="2" s="1"/>
  <c r="H3005" i="2" s="1"/>
  <c r="H3006" i="2" s="1"/>
  <c r="H3007" i="2" s="1"/>
  <c r="H3008" i="2" s="1"/>
  <c r="H3009" i="2" s="1"/>
  <c r="H3010" i="2" s="1"/>
  <c r="H3011" i="2" s="1"/>
  <c r="H3012" i="2" s="1"/>
  <c r="H3013" i="2" s="1"/>
  <c r="H3014" i="2" s="1"/>
  <c r="H3015" i="2" s="1"/>
  <c r="H3016" i="2" s="1"/>
  <c r="H3017" i="2" s="1"/>
  <c r="H3018" i="2" s="1"/>
  <c r="H3019" i="2" s="1"/>
  <c r="H3020" i="2" s="1"/>
  <c r="H3021" i="2" s="1"/>
  <c r="H3022" i="2" s="1"/>
  <c r="H3023" i="2" s="1"/>
  <c r="H3024" i="2" s="1"/>
  <c r="H3025" i="2" s="1"/>
  <c r="H3026" i="2" s="1"/>
  <c r="H3027" i="2" s="1"/>
  <c r="H3028" i="2" s="1"/>
  <c r="H3029" i="2" s="1"/>
  <c r="H3030" i="2" s="1"/>
  <c r="H3031" i="2" s="1"/>
  <c r="H3032" i="2" s="1"/>
  <c r="H3033" i="2" s="1"/>
  <c r="H3034" i="2" s="1"/>
  <c r="H3035" i="2" s="1"/>
  <c r="H3036" i="2" s="1"/>
  <c r="H3037" i="2" s="1"/>
  <c r="H3038" i="2" s="1"/>
  <c r="H3039" i="2" s="1"/>
  <c r="H3040" i="2" s="1"/>
  <c r="H3041" i="2" s="1"/>
  <c r="H3042" i="2" s="1"/>
  <c r="H3043" i="2" s="1"/>
  <c r="H3044" i="2" s="1"/>
  <c r="H3045" i="2" s="1"/>
  <c r="H3046" i="2" s="1"/>
  <c r="H3047" i="2" s="1"/>
  <c r="H3048" i="2" s="1"/>
  <c r="H3049" i="2" s="1"/>
  <c r="H3050" i="2" s="1"/>
  <c r="H3051" i="2" s="1"/>
  <c r="H3052" i="2" s="1"/>
  <c r="H3053" i="2" s="1"/>
  <c r="H3054" i="2" s="1"/>
  <c r="H3055" i="2" s="1"/>
  <c r="H3056" i="2" s="1"/>
  <c r="H3057" i="2" s="1"/>
  <c r="H3058" i="2" s="1"/>
  <c r="H3059" i="2" s="1"/>
  <c r="H3060" i="2" s="1"/>
  <c r="H3061" i="2" s="1"/>
  <c r="H3062" i="2" s="1"/>
  <c r="H3063" i="2" s="1"/>
  <c r="H3064" i="2" s="1"/>
  <c r="H3065" i="2" s="1"/>
  <c r="H3066" i="2" s="1"/>
  <c r="H3067" i="2" s="1"/>
  <c r="H3068" i="2" s="1"/>
  <c r="H3069" i="2" s="1"/>
  <c r="H3070" i="2" s="1"/>
  <c r="H3071" i="2" s="1"/>
  <c r="H3072" i="2" s="1"/>
  <c r="H3073" i="2" s="1"/>
  <c r="H3074" i="2" s="1"/>
  <c r="H3075" i="2" s="1"/>
  <c r="H3076" i="2" s="1"/>
  <c r="H3077" i="2" s="1"/>
  <c r="H3078" i="2" s="1"/>
  <c r="H3079" i="2" s="1"/>
  <c r="H3080" i="2" s="1"/>
  <c r="H3081" i="2" s="1"/>
  <c r="H3082" i="2" s="1"/>
  <c r="H3083" i="2" s="1"/>
  <c r="H3084" i="2" s="1"/>
  <c r="H3085" i="2" s="1"/>
  <c r="H3086" i="2" s="1"/>
  <c r="H3087" i="2" s="1"/>
  <c r="H3088" i="2" s="1"/>
  <c r="H3089" i="2" s="1"/>
  <c r="H3090" i="2" s="1"/>
  <c r="H3091" i="2" s="1"/>
  <c r="H3092" i="2" s="1"/>
  <c r="H3093" i="2" s="1"/>
  <c r="H3094" i="2" s="1"/>
  <c r="H3095" i="2" s="1"/>
  <c r="H3096" i="2" s="1"/>
  <c r="H3097" i="2" s="1"/>
  <c r="H3098" i="2" s="1"/>
  <c r="H3099" i="2" s="1"/>
  <c r="H3100" i="2" s="1"/>
  <c r="H3101" i="2" s="1"/>
  <c r="H3102" i="2" s="1"/>
  <c r="H3103" i="2" s="1"/>
  <c r="H3104" i="2" s="1"/>
  <c r="H3105" i="2" s="1"/>
  <c r="H3106" i="2" s="1"/>
  <c r="H3107" i="2" s="1"/>
  <c r="H3108" i="2" s="1"/>
  <c r="H3109" i="2" s="1"/>
  <c r="H3110" i="2" s="1"/>
  <c r="H3111" i="2" s="1"/>
  <c r="H3112" i="2" s="1"/>
  <c r="H3113" i="2" s="1"/>
  <c r="H3114" i="2" s="1"/>
  <c r="H3115" i="2" s="1"/>
  <c r="H3116" i="2" s="1"/>
  <c r="H3117" i="2" s="1"/>
  <c r="H3118" i="2" s="1"/>
  <c r="H3119" i="2" s="1"/>
  <c r="H3120" i="2" s="1"/>
  <c r="H3121" i="2" s="1"/>
  <c r="H3122" i="2" s="1"/>
  <c r="H3123" i="2" s="1"/>
  <c r="H3124" i="2" s="1"/>
  <c r="H3125" i="2" s="1"/>
  <c r="H3126" i="2" s="1"/>
  <c r="H3127" i="2" s="1"/>
  <c r="H3128" i="2" s="1"/>
  <c r="H3129" i="2" s="1"/>
  <c r="H3130" i="2" s="1"/>
  <c r="H3131" i="2" s="1"/>
  <c r="H3132" i="2" s="1"/>
  <c r="H3133" i="2" s="1"/>
  <c r="H3134" i="2" s="1"/>
  <c r="H3135" i="2" s="1"/>
  <c r="H3136" i="2" s="1"/>
  <c r="H3137" i="2" s="1"/>
  <c r="H3138" i="2" s="1"/>
  <c r="H3139" i="2" s="1"/>
  <c r="H3140" i="2" s="1"/>
  <c r="H3141" i="2" s="1"/>
  <c r="H3142" i="2" s="1"/>
  <c r="H3143" i="2" s="1"/>
  <c r="H3144" i="2" s="1"/>
  <c r="H3145" i="2" s="1"/>
  <c r="H3146" i="2" s="1"/>
  <c r="H3147" i="2" s="1"/>
  <c r="H3148" i="2" s="1"/>
  <c r="H3149" i="2" s="1"/>
  <c r="H3150" i="2" s="1"/>
  <c r="H3151" i="2" s="1"/>
  <c r="H3152" i="2" s="1"/>
  <c r="H3153" i="2" s="1"/>
  <c r="H3154" i="2" s="1"/>
  <c r="H3155" i="2" s="1"/>
  <c r="H3156" i="2" s="1"/>
  <c r="H3157" i="2" s="1"/>
  <c r="H3158" i="2" s="1"/>
  <c r="H3159" i="2" s="1"/>
  <c r="H3160" i="2" s="1"/>
  <c r="H3161" i="2" s="1"/>
  <c r="H3162" i="2" s="1"/>
  <c r="H3163" i="2" s="1"/>
  <c r="H3164" i="2" s="1"/>
  <c r="H3165" i="2" s="1"/>
  <c r="H3166" i="2" s="1"/>
  <c r="H3167" i="2" s="1"/>
  <c r="H3168" i="2" s="1"/>
  <c r="H3169" i="2" s="1"/>
  <c r="H3170" i="2" s="1"/>
  <c r="H3171" i="2" s="1"/>
  <c r="H3172" i="2" s="1"/>
  <c r="H3173" i="2" s="1"/>
  <c r="H3174" i="2" s="1"/>
  <c r="H3175" i="2" s="1"/>
  <c r="H3176" i="2" s="1"/>
  <c r="H3177" i="2" s="1"/>
  <c r="H3178" i="2" s="1"/>
  <c r="H3179" i="2" s="1"/>
  <c r="H3180" i="2" s="1"/>
  <c r="H3181" i="2" s="1"/>
  <c r="H3182" i="2" s="1"/>
  <c r="H3183" i="2" s="1"/>
  <c r="H3184" i="2" s="1"/>
  <c r="H3185" i="2" s="1"/>
  <c r="H3186" i="2" s="1"/>
  <c r="H3187" i="2" s="1"/>
  <c r="H3188" i="2" s="1"/>
  <c r="H3189" i="2" s="1"/>
  <c r="H3190" i="2" s="1"/>
  <c r="H3191" i="2" s="1"/>
  <c r="H3192" i="2" s="1"/>
  <c r="H3193" i="2" s="1"/>
  <c r="H3194" i="2" s="1"/>
  <c r="H3195" i="2" s="1"/>
  <c r="H3196" i="2" s="1"/>
  <c r="H3197" i="2" s="1"/>
  <c r="H3198" i="2" s="1"/>
  <c r="H3199" i="2" s="1"/>
  <c r="H3200" i="2" s="1"/>
  <c r="H3201" i="2" s="1"/>
  <c r="H3202" i="2" s="1"/>
  <c r="H3203" i="2" s="1"/>
  <c r="H3204" i="2" s="1"/>
  <c r="H3205" i="2" s="1"/>
  <c r="H3206" i="2" s="1"/>
  <c r="H3207" i="2" s="1"/>
  <c r="H3208" i="2" s="1"/>
  <c r="H3209" i="2" s="1"/>
  <c r="H3210" i="2" s="1"/>
  <c r="H3211" i="2" s="1"/>
  <c r="H3212" i="2" s="1"/>
  <c r="H3213" i="2" s="1"/>
  <c r="H3214" i="2" s="1"/>
  <c r="H3215" i="2" s="1"/>
  <c r="H3216" i="2" s="1"/>
  <c r="H3217" i="2" s="1"/>
  <c r="H3218" i="2" s="1"/>
  <c r="H3219" i="2" s="1"/>
  <c r="H3220" i="2" s="1"/>
  <c r="H3221" i="2" s="1"/>
  <c r="H3222" i="2" s="1"/>
  <c r="H3223" i="2" s="1"/>
  <c r="H3224" i="2" s="1"/>
  <c r="H3225" i="2" s="1"/>
  <c r="H3226" i="2" s="1"/>
  <c r="H3227" i="2" s="1"/>
  <c r="H3228" i="2" s="1"/>
  <c r="H3229" i="2" s="1"/>
  <c r="H3230" i="2" s="1"/>
  <c r="H3231" i="2" s="1"/>
  <c r="H3232" i="2" s="1"/>
  <c r="H3233" i="2" s="1"/>
  <c r="H3234" i="2" s="1"/>
  <c r="H3235" i="2" s="1"/>
  <c r="H3236" i="2" s="1"/>
  <c r="H3237" i="2" s="1"/>
  <c r="H3238" i="2" s="1"/>
  <c r="H3239" i="2" s="1"/>
  <c r="H3240" i="2" s="1"/>
  <c r="H3241" i="2" s="1"/>
  <c r="H3242" i="2" s="1"/>
  <c r="H3243" i="2" s="1"/>
  <c r="H3244" i="2" s="1"/>
  <c r="H3245" i="2" s="1"/>
  <c r="H3246" i="2" s="1"/>
  <c r="H3247" i="2" s="1"/>
  <c r="H3248" i="2" s="1"/>
  <c r="H3249" i="2" s="1"/>
  <c r="H3250" i="2" s="1"/>
  <c r="H3251" i="2" s="1"/>
  <c r="H3252" i="2" s="1"/>
  <c r="H3253" i="2" s="1"/>
  <c r="H3254" i="2" s="1"/>
  <c r="H3255" i="2" s="1"/>
  <c r="H3256" i="2" s="1"/>
  <c r="H3257" i="2" s="1"/>
  <c r="H3258" i="2" s="1"/>
  <c r="H3259" i="2" s="1"/>
  <c r="H3260" i="2" s="1"/>
  <c r="H3261" i="2" s="1"/>
  <c r="H3262" i="2" s="1"/>
  <c r="H3263" i="2" s="1"/>
  <c r="H3264" i="2" s="1"/>
  <c r="H3265" i="2" s="1"/>
  <c r="H3266" i="2" s="1"/>
  <c r="H3267" i="2" s="1"/>
  <c r="H3268" i="2" s="1"/>
  <c r="H3269" i="2" s="1"/>
  <c r="H3270" i="2" s="1"/>
  <c r="H3271" i="2" s="1"/>
  <c r="H3272" i="2" s="1"/>
  <c r="H3273" i="2" s="1"/>
  <c r="H3274" i="2" s="1"/>
  <c r="H3275" i="2" s="1"/>
  <c r="H3276" i="2" s="1"/>
  <c r="H3277" i="2" s="1"/>
  <c r="H3278" i="2" s="1"/>
  <c r="H3279" i="2" s="1"/>
  <c r="H3280" i="2" s="1"/>
  <c r="H3281" i="2" s="1"/>
  <c r="H3282" i="2" s="1"/>
  <c r="H3283" i="2" s="1"/>
  <c r="H3284" i="2" s="1"/>
  <c r="H3285" i="2" s="1"/>
  <c r="H3286" i="2" s="1"/>
  <c r="H3287" i="2" s="1"/>
  <c r="H3288" i="2" s="1"/>
  <c r="H3289" i="2" s="1"/>
  <c r="H3290" i="2" s="1"/>
  <c r="H3291" i="2" s="1"/>
  <c r="H3292" i="2" s="1"/>
  <c r="H3293" i="2" s="1"/>
  <c r="H3294" i="2" s="1"/>
  <c r="H3295" i="2" s="1"/>
  <c r="H3296" i="2" s="1"/>
  <c r="H3297" i="2" s="1"/>
  <c r="H3298" i="2" s="1"/>
  <c r="H3299" i="2" s="1"/>
  <c r="H3300" i="2" s="1"/>
  <c r="H3301" i="2" s="1"/>
  <c r="H3302" i="2" s="1"/>
  <c r="H3303" i="2" s="1"/>
  <c r="H3304" i="2" s="1"/>
  <c r="H3305" i="2" s="1"/>
  <c r="H3306" i="2" s="1"/>
  <c r="H3307" i="2" s="1"/>
  <c r="H3308" i="2" s="1"/>
  <c r="H3309" i="2" s="1"/>
  <c r="H3310" i="2" s="1"/>
  <c r="H3311" i="2" s="1"/>
  <c r="H3312" i="2" s="1"/>
  <c r="H3313" i="2" s="1"/>
  <c r="H3314" i="2" s="1"/>
  <c r="H3315" i="2" s="1"/>
  <c r="H3316" i="2" s="1"/>
  <c r="H3317" i="2" s="1"/>
  <c r="H3318" i="2" s="1"/>
  <c r="H3319" i="2" s="1"/>
  <c r="H3320" i="2" s="1"/>
  <c r="H3321" i="2" s="1"/>
  <c r="H3322" i="2" s="1"/>
  <c r="H3323" i="2" s="1"/>
  <c r="H3324" i="2" s="1"/>
  <c r="H3325" i="2" s="1"/>
  <c r="H3326" i="2" s="1"/>
  <c r="H3327" i="2" s="1"/>
  <c r="H3328" i="2" s="1"/>
  <c r="H3329" i="2" s="1"/>
  <c r="H3330" i="2" s="1"/>
  <c r="H3331" i="2" s="1"/>
  <c r="H3332" i="2" s="1"/>
  <c r="H3333" i="2" s="1"/>
  <c r="H3334" i="2" s="1"/>
  <c r="H3335" i="2" s="1"/>
  <c r="H3336" i="2" s="1"/>
  <c r="H3337" i="2" s="1"/>
  <c r="H3338" i="2" s="1"/>
  <c r="H3339" i="2" s="1"/>
  <c r="H3340" i="2" s="1"/>
  <c r="H3341" i="2" s="1"/>
  <c r="H3342" i="2" s="1"/>
  <c r="H3343" i="2" s="1"/>
  <c r="H3344" i="2" s="1"/>
  <c r="H3345" i="2" s="1"/>
  <c r="H3346" i="2" s="1"/>
  <c r="H3347" i="2" s="1"/>
  <c r="H3348" i="2" s="1"/>
  <c r="H3349" i="2" s="1"/>
  <c r="H3350" i="2" s="1"/>
  <c r="H3351" i="2" s="1"/>
  <c r="H3352" i="2" s="1"/>
  <c r="H3353" i="2" s="1"/>
  <c r="H3354" i="2" s="1"/>
  <c r="H3355" i="2" s="1"/>
  <c r="H3356" i="2" s="1"/>
  <c r="H3357" i="2" s="1"/>
  <c r="H3358" i="2" s="1"/>
  <c r="H3359" i="2" s="1"/>
  <c r="H3360" i="2" s="1"/>
  <c r="H3361" i="2" s="1"/>
  <c r="H3362" i="2" s="1"/>
  <c r="H3363" i="2" s="1"/>
  <c r="H3364" i="2" s="1"/>
  <c r="H3365" i="2" s="1"/>
  <c r="H3366" i="2" s="1"/>
  <c r="H3367" i="2" s="1"/>
  <c r="H3368" i="2" s="1"/>
  <c r="H3369" i="2" s="1"/>
  <c r="H3370" i="2" s="1"/>
  <c r="H3371" i="2" s="1"/>
  <c r="H3372" i="2" s="1"/>
  <c r="H3373" i="2" s="1"/>
  <c r="H3374" i="2" s="1"/>
  <c r="H3375" i="2" s="1"/>
  <c r="H3376" i="2" s="1"/>
  <c r="H3377" i="2" s="1"/>
  <c r="H3378" i="2" s="1"/>
  <c r="H3379" i="2" s="1"/>
  <c r="H3380" i="2" s="1"/>
  <c r="H3381" i="2" s="1"/>
  <c r="H3382" i="2" s="1"/>
  <c r="H3383" i="2" s="1"/>
  <c r="H3384" i="2" s="1"/>
  <c r="H3385" i="2" s="1"/>
  <c r="H3386" i="2" s="1"/>
  <c r="H3387" i="2" s="1"/>
  <c r="H3388" i="2" s="1"/>
  <c r="H3389" i="2" s="1"/>
  <c r="H3390" i="2" s="1"/>
  <c r="H3391" i="2" s="1"/>
  <c r="H3392" i="2" s="1"/>
  <c r="H3393" i="2" s="1"/>
  <c r="H3394" i="2" s="1"/>
  <c r="H3395" i="2" s="1"/>
  <c r="H3396" i="2" s="1"/>
  <c r="H3397" i="2" s="1"/>
  <c r="H3398" i="2" s="1"/>
  <c r="H3399" i="2" s="1"/>
  <c r="H3400" i="2" s="1"/>
  <c r="H3401" i="2" s="1"/>
  <c r="H3402" i="2" s="1"/>
  <c r="H3403" i="2" s="1"/>
  <c r="H3404" i="2" s="1"/>
  <c r="H3405" i="2" s="1"/>
  <c r="H3406" i="2" s="1"/>
  <c r="H3407" i="2" s="1"/>
  <c r="H3408" i="2" s="1"/>
  <c r="H3409" i="2" s="1"/>
  <c r="H3410" i="2" s="1"/>
  <c r="H3411" i="2" s="1"/>
  <c r="H3412" i="2" s="1"/>
  <c r="H3413" i="2" s="1"/>
  <c r="H3414" i="2" s="1"/>
  <c r="H3415" i="2" s="1"/>
  <c r="H3416" i="2" s="1"/>
  <c r="H3417" i="2" s="1"/>
  <c r="H3418" i="2" s="1"/>
  <c r="H3419" i="2" s="1"/>
  <c r="H3420" i="2" s="1"/>
  <c r="H3421" i="2" s="1"/>
  <c r="H3422" i="2" s="1"/>
  <c r="H3423" i="2" s="1"/>
  <c r="H3424" i="2" s="1"/>
  <c r="H3425" i="2" s="1"/>
  <c r="H3426" i="2" s="1"/>
  <c r="H3427" i="2" s="1"/>
  <c r="H3428" i="2" s="1"/>
  <c r="H3429" i="2" s="1"/>
  <c r="H3430" i="2" s="1"/>
  <c r="H3431" i="2" s="1"/>
  <c r="H3432" i="2" s="1"/>
  <c r="H3433" i="2" s="1"/>
  <c r="H3434" i="2" s="1"/>
  <c r="H3435" i="2" s="1"/>
  <c r="H3436" i="2" s="1"/>
  <c r="H3437" i="2" s="1"/>
  <c r="H3438" i="2" s="1"/>
  <c r="H3439" i="2" s="1"/>
  <c r="H3440" i="2" s="1"/>
  <c r="H3441" i="2" s="1"/>
  <c r="H3442" i="2" s="1"/>
  <c r="H3443" i="2" s="1"/>
  <c r="H3444" i="2" s="1"/>
  <c r="H3445" i="2" s="1"/>
  <c r="H3446" i="2" s="1"/>
  <c r="H3447" i="2" s="1"/>
  <c r="H3448" i="2" s="1"/>
  <c r="H3449" i="2" s="1"/>
  <c r="H3450" i="2" s="1"/>
  <c r="H3451" i="2" s="1"/>
  <c r="H3452" i="2" s="1"/>
  <c r="H3453" i="2" s="1"/>
  <c r="H3454" i="2" s="1"/>
  <c r="H3455" i="2" s="1"/>
  <c r="H3456" i="2" s="1"/>
  <c r="H3457" i="2" s="1"/>
  <c r="H3458" i="2" s="1"/>
  <c r="H3459" i="2" s="1"/>
  <c r="H3460" i="2" s="1"/>
  <c r="H3461" i="2" s="1"/>
  <c r="H3462" i="2" s="1"/>
  <c r="H3463" i="2" s="1"/>
  <c r="H3464" i="2" s="1"/>
  <c r="H3465" i="2" s="1"/>
  <c r="H3466" i="2" s="1"/>
  <c r="H3467" i="2" s="1"/>
  <c r="H3468" i="2" s="1"/>
  <c r="H3469" i="2" s="1"/>
  <c r="H3470" i="2" s="1"/>
  <c r="H3471" i="2" s="1"/>
  <c r="H3472" i="2" s="1"/>
  <c r="H3473" i="2" s="1"/>
  <c r="H3474" i="2" s="1"/>
  <c r="H3475" i="2" s="1"/>
  <c r="H3476" i="2" s="1"/>
  <c r="H3477" i="2" s="1"/>
  <c r="H3478" i="2" s="1"/>
  <c r="H3479" i="2" s="1"/>
  <c r="H3480" i="2" s="1"/>
  <c r="H3481" i="2" s="1"/>
  <c r="H3482" i="2" s="1"/>
  <c r="H3483" i="2" s="1"/>
  <c r="H3484" i="2" s="1"/>
  <c r="H3485" i="2" s="1"/>
  <c r="H3486" i="2" s="1"/>
  <c r="H3487" i="2" s="1"/>
  <c r="H3488" i="2" s="1"/>
  <c r="H3489" i="2" s="1"/>
  <c r="H3490" i="2" s="1"/>
  <c r="H3491" i="2" s="1"/>
  <c r="H3492" i="2" s="1"/>
  <c r="H3493" i="2" s="1"/>
  <c r="H3494" i="2" s="1"/>
  <c r="H3495" i="2" s="1"/>
  <c r="H3496" i="2" s="1"/>
  <c r="H3497" i="2" s="1"/>
  <c r="H3498" i="2" s="1"/>
  <c r="H3499" i="2" s="1"/>
  <c r="H3500" i="2" s="1"/>
  <c r="H3501" i="2" s="1"/>
  <c r="H3502" i="2" s="1"/>
  <c r="H3503" i="2" s="1"/>
  <c r="H3504" i="2" s="1"/>
  <c r="H3505" i="2" s="1"/>
  <c r="H3506" i="2" s="1"/>
  <c r="H3507" i="2" s="1"/>
  <c r="H3508" i="2" s="1"/>
  <c r="H3509" i="2" s="1"/>
  <c r="H3510" i="2" s="1"/>
  <c r="H3511" i="2" s="1"/>
  <c r="H3512" i="2" s="1"/>
  <c r="H3513" i="2" s="1"/>
  <c r="H3514" i="2" s="1"/>
  <c r="H3515" i="2" s="1"/>
  <c r="H3516" i="2" s="1"/>
  <c r="H3517" i="2" s="1"/>
  <c r="H3518" i="2" s="1"/>
  <c r="H3519" i="2" s="1"/>
  <c r="H3520" i="2" s="1"/>
  <c r="H3521" i="2" s="1"/>
  <c r="H3522" i="2" s="1"/>
  <c r="H3523" i="2" s="1"/>
  <c r="H3524" i="2" s="1"/>
  <c r="H3525" i="2" s="1"/>
  <c r="H3526" i="2" s="1"/>
  <c r="H3527" i="2" s="1"/>
  <c r="H3528" i="2" s="1"/>
  <c r="H3529" i="2" s="1"/>
  <c r="H3530" i="2" s="1"/>
  <c r="H3531" i="2" s="1"/>
  <c r="H3532" i="2" s="1"/>
  <c r="H3533" i="2" s="1"/>
  <c r="H3534" i="2" s="1"/>
  <c r="H3535" i="2" s="1"/>
  <c r="H3536" i="2" s="1"/>
  <c r="H3537" i="2" s="1"/>
  <c r="H3538" i="2" s="1"/>
  <c r="H3539" i="2" s="1"/>
  <c r="H3540" i="2" s="1"/>
  <c r="H3541" i="2" s="1"/>
  <c r="H3542" i="2" s="1"/>
  <c r="H3543" i="2" s="1"/>
  <c r="H3544" i="2" s="1"/>
  <c r="H3545" i="2" s="1"/>
  <c r="H3546" i="2" s="1"/>
  <c r="H3547" i="2" s="1"/>
  <c r="H3548" i="2" s="1"/>
  <c r="H3549" i="2" s="1"/>
  <c r="H3550" i="2" s="1"/>
  <c r="H3551" i="2" s="1"/>
  <c r="H3552" i="2" s="1"/>
  <c r="H3553" i="2" s="1"/>
  <c r="H3554" i="2" s="1"/>
  <c r="H3555" i="2" s="1"/>
  <c r="H3556" i="2" s="1"/>
  <c r="H3557" i="2" s="1"/>
  <c r="H3558" i="2" s="1"/>
  <c r="H3559" i="2" s="1"/>
  <c r="H3560" i="2" s="1"/>
  <c r="H3561" i="2" s="1"/>
  <c r="H3562" i="2" s="1"/>
  <c r="H3563" i="2" s="1"/>
  <c r="H3564" i="2" s="1"/>
  <c r="H3565" i="2" s="1"/>
  <c r="H3566" i="2" s="1"/>
  <c r="H3567" i="2" s="1"/>
  <c r="H3568" i="2" s="1"/>
  <c r="H3569" i="2" s="1"/>
  <c r="H3570" i="2" s="1"/>
  <c r="H3571" i="2" s="1"/>
  <c r="H3572" i="2" s="1"/>
  <c r="H3573" i="2" s="1"/>
  <c r="H3574" i="2" s="1"/>
  <c r="H3575" i="2" s="1"/>
  <c r="H3576" i="2" s="1"/>
  <c r="H3577" i="2" s="1"/>
  <c r="H3578" i="2" s="1"/>
  <c r="H3579" i="2" s="1"/>
  <c r="H3580" i="2" s="1"/>
  <c r="H3581" i="2" s="1"/>
  <c r="H3582" i="2" s="1"/>
  <c r="H3583" i="2" s="1"/>
  <c r="H3584" i="2" s="1"/>
  <c r="H3585" i="2" s="1"/>
  <c r="H3586" i="2" s="1"/>
  <c r="H3587" i="2" s="1"/>
  <c r="H3588" i="2" s="1"/>
  <c r="H3589" i="2" s="1"/>
  <c r="H3590" i="2" s="1"/>
  <c r="H3591" i="2" s="1"/>
  <c r="H3592" i="2" s="1"/>
  <c r="H3593" i="2" s="1"/>
  <c r="H3594" i="2" s="1"/>
  <c r="H3595" i="2" s="1"/>
  <c r="H3596" i="2" s="1"/>
  <c r="H3597" i="2" s="1"/>
  <c r="H3598" i="2" s="1"/>
  <c r="H3599" i="2" s="1"/>
  <c r="H3600" i="2" s="1"/>
  <c r="H3601" i="2" s="1"/>
  <c r="H3602" i="2" s="1"/>
  <c r="H3603" i="2" s="1"/>
  <c r="H3604" i="2" s="1"/>
  <c r="H3605" i="2" s="1"/>
  <c r="H3606" i="2" s="1"/>
  <c r="H3607" i="2" s="1"/>
  <c r="H3608" i="2" s="1"/>
  <c r="H3609" i="2" s="1"/>
  <c r="H3610" i="2" s="1"/>
  <c r="H3611" i="2" s="1"/>
  <c r="H3612" i="2" s="1"/>
  <c r="H3613" i="2" s="1"/>
  <c r="H3614" i="2" s="1"/>
  <c r="H3615" i="2" s="1"/>
  <c r="H3616" i="2" s="1"/>
  <c r="H3617" i="2" s="1"/>
  <c r="H3618" i="2" s="1"/>
  <c r="H3619" i="2" s="1"/>
  <c r="H3620" i="2" s="1"/>
  <c r="H3621" i="2" s="1"/>
  <c r="H3622" i="2" s="1"/>
  <c r="H3623" i="2" s="1"/>
  <c r="H3624" i="2" s="1"/>
  <c r="H3625" i="2" s="1"/>
  <c r="H3626" i="2" s="1"/>
  <c r="H3627" i="2" s="1"/>
  <c r="H3628" i="2" s="1"/>
  <c r="H3629" i="2" s="1"/>
  <c r="H3630" i="2" s="1"/>
  <c r="H3631" i="2" s="1"/>
  <c r="H3632" i="2" s="1"/>
  <c r="H3633" i="2" s="1"/>
  <c r="H3634" i="2" s="1"/>
  <c r="H3635" i="2" s="1"/>
  <c r="H3636" i="2" s="1"/>
  <c r="H3637" i="2" s="1"/>
  <c r="H3638" i="2" s="1"/>
  <c r="H3639" i="2" s="1"/>
  <c r="H3640" i="2" s="1"/>
  <c r="H3641" i="2" s="1"/>
  <c r="H3642" i="2" s="1"/>
  <c r="H3643" i="2" s="1"/>
  <c r="H3644" i="2" s="1"/>
  <c r="H3645" i="2" s="1"/>
  <c r="H3646" i="2" s="1"/>
  <c r="H3647" i="2" s="1"/>
  <c r="H3648" i="2" s="1"/>
  <c r="H3649" i="2" s="1"/>
  <c r="H3650" i="2" s="1"/>
  <c r="H3651" i="2" s="1"/>
  <c r="H3652" i="2" s="1"/>
  <c r="H3653" i="2" s="1"/>
  <c r="H3654" i="2" s="1"/>
  <c r="H3655" i="2" s="1"/>
  <c r="H3656" i="2" s="1"/>
  <c r="H3657" i="2" s="1"/>
  <c r="H3658" i="2" s="1"/>
  <c r="H3659" i="2" s="1"/>
  <c r="H3660" i="2" s="1"/>
  <c r="H3661" i="2" s="1"/>
  <c r="H3662" i="2" s="1"/>
  <c r="H3663" i="2" s="1"/>
  <c r="H3664" i="2" s="1"/>
  <c r="H3665" i="2" s="1"/>
  <c r="H3666" i="2" s="1"/>
  <c r="H3667" i="2" s="1"/>
  <c r="H3668" i="2" s="1"/>
  <c r="H3669" i="2" s="1"/>
  <c r="H3670" i="2" s="1"/>
  <c r="H3671" i="2" s="1"/>
  <c r="H3672" i="2" s="1"/>
  <c r="H3673" i="2" s="1"/>
  <c r="H3674" i="2" s="1"/>
  <c r="H3675" i="2" s="1"/>
  <c r="H3676" i="2" s="1"/>
  <c r="H3677" i="2" s="1"/>
  <c r="H3678" i="2" s="1"/>
  <c r="H3679" i="2" s="1"/>
  <c r="H3680" i="2" s="1"/>
  <c r="H3681" i="2" s="1"/>
  <c r="H3682" i="2" s="1"/>
  <c r="H3683" i="2" s="1"/>
  <c r="H3684" i="2" s="1"/>
  <c r="H3685" i="2" s="1"/>
  <c r="H3686" i="2" s="1"/>
  <c r="H3687" i="2" s="1"/>
  <c r="H3688" i="2" s="1"/>
  <c r="H3689" i="2" s="1"/>
  <c r="H3690" i="2" s="1"/>
  <c r="H3691" i="2" s="1"/>
  <c r="H3692" i="2" s="1"/>
  <c r="H3693" i="2" s="1"/>
  <c r="H3694" i="2" s="1"/>
  <c r="H3695" i="2" s="1"/>
  <c r="H3696" i="2" s="1"/>
  <c r="H3697" i="2" s="1"/>
  <c r="H3698" i="2" s="1"/>
  <c r="H3699" i="2" s="1"/>
  <c r="H3700" i="2" s="1"/>
  <c r="H3701" i="2" s="1"/>
  <c r="H3702" i="2" s="1"/>
  <c r="H3703" i="2" s="1"/>
  <c r="H3704" i="2" s="1"/>
  <c r="H3705" i="2" s="1"/>
  <c r="H3706" i="2" s="1"/>
  <c r="H3707" i="2" s="1"/>
  <c r="H3708" i="2" s="1"/>
  <c r="H3709" i="2" s="1"/>
  <c r="H3710" i="2" s="1"/>
  <c r="H3711" i="2" s="1"/>
  <c r="H3712" i="2" s="1"/>
  <c r="H3713" i="2" s="1"/>
  <c r="H3714" i="2" s="1"/>
  <c r="H3715" i="2" s="1"/>
  <c r="H3716" i="2" s="1"/>
  <c r="H3717" i="2" s="1"/>
  <c r="H3718" i="2" s="1"/>
  <c r="H3719" i="2" s="1"/>
  <c r="H3720" i="2" s="1"/>
  <c r="H3721" i="2" s="1"/>
  <c r="H3722" i="2" s="1"/>
  <c r="H3723" i="2" s="1"/>
  <c r="H3724" i="2" s="1"/>
  <c r="H3725" i="2" s="1"/>
  <c r="H3726" i="2" s="1"/>
  <c r="H3727" i="2" s="1"/>
  <c r="H3728" i="2" s="1"/>
  <c r="H3729" i="2" s="1"/>
  <c r="H3730" i="2" s="1"/>
  <c r="H3731" i="2" s="1"/>
  <c r="H3732" i="2" s="1"/>
  <c r="H3733" i="2" s="1"/>
  <c r="H3734" i="2" s="1"/>
  <c r="H3735" i="2" s="1"/>
  <c r="H3736" i="2" s="1"/>
  <c r="H3737" i="2" s="1"/>
  <c r="H3738" i="2" s="1"/>
  <c r="H3739" i="2" s="1"/>
  <c r="H3740" i="2" s="1"/>
  <c r="H3741" i="2" s="1"/>
  <c r="H3742" i="2" s="1"/>
  <c r="H3743" i="2" s="1"/>
  <c r="H3744" i="2" s="1"/>
  <c r="H3745" i="2" s="1"/>
  <c r="H3746" i="2" s="1"/>
  <c r="H3747" i="2" s="1"/>
  <c r="H3748" i="2" s="1"/>
  <c r="H3749" i="2" s="1"/>
  <c r="H3750" i="2" s="1"/>
  <c r="H3751" i="2" s="1"/>
  <c r="H3752" i="2" s="1"/>
  <c r="H3753" i="2" s="1"/>
  <c r="H3754" i="2" s="1"/>
  <c r="H3755" i="2" s="1"/>
  <c r="H3756" i="2" s="1"/>
  <c r="H3757" i="2" s="1"/>
  <c r="H3758" i="2" s="1"/>
  <c r="H3759" i="2" s="1"/>
  <c r="H3760" i="2" s="1"/>
  <c r="H3761" i="2" s="1"/>
  <c r="H3762" i="2" s="1"/>
  <c r="H3763" i="2" s="1"/>
  <c r="H3764" i="2" s="1"/>
  <c r="H3765" i="2" s="1"/>
  <c r="H3766" i="2" s="1"/>
  <c r="H3767" i="2" s="1"/>
  <c r="H3768" i="2" s="1"/>
  <c r="H3769" i="2" s="1"/>
  <c r="H3770" i="2" s="1"/>
  <c r="H3771" i="2" s="1"/>
  <c r="H3772" i="2" s="1"/>
  <c r="H3773" i="2" s="1"/>
  <c r="H3774" i="2" s="1"/>
  <c r="H3775" i="2" s="1"/>
  <c r="H3776" i="2" s="1"/>
  <c r="H3777" i="2" s="1"/>
  <c r="H3778" i="2" s="1"/>
  <c r="H3779" i="2" s="1"/>
  <c r="H3780" i="2" s="1"/>
  <c r="H3781" i="2" s="1"/>
  <c r="H3782" i="2" s="1"/>
  <c r="H3783" i="2" s="1"/>
  <c r="H3784" i="2" s="1"/>
  <c r="H3785" i="2" s="1"/>
  <c r="H3786" i="2" s="1"/>
  <c r="H3787" i="2" s="1"/>
  <c r="H3788" i="2" s="1"/>
  <c r="H3789" i="2" s="1"/>
  <c r="H3790" i="2" s="1"/>
  <c r="H3791" i="2" s="1"/>
  <c r="H3792" i="2" s="1"/>
  <c r="H3793" i="2" s="1"/>
  <c r="H3794" i="2" s="1"/>
  <c r="H3795" i="2" s="1"/>
  <c r="H3796" i="2" s="1"/>
  <c r="H3797" i="2" s="1"/>
  <c r="H3798" i="2" s="1"/>
  <c r="H3799" i="2" s="1"/>
  <c r="H3800" i="2" s="1"/>
  <c r="H3801" i="2" s="1"/>
  <c r="H3802" i="2" s="1"/>
  <c r="H3803" i="2" s="1"/>
  <c r="H3804" i="2" s="1"/>
  <c r="H3805" i="2" s="1"/>
  <c r="H3806" i="2" s="1"/>
  <c r="H3807" i="2" s="1"/>
  <c r="H3808" i="2" s="1"/>
  <c r="H3809" i="2" s="1"/>
  <c r="H3810" i="2" s="1"/>
  <c r="H3811" i="2" s="1"/>
  <c r="H3812" i="2" s="1"/>
  <c r="H3813" i="2" s="1"/>
  <c r="H3814" i="2" s="1"/>
  <c r="H3815" i="2" s="1"/>
  <c r="H3816" i="2" s="1"/>
  <c r="H3817" i="2" s="1"/>
  <c r="H3818" i="2" s="1"/>
  <c r="H3819" i="2" s="1"/>
  <c r="H3820" i="2" s="1"/>
  <c r="H3821" i="2" s="1"/>
  <c r="H3822" i="2" s="1"/>
  <c r="H3823" i="2" s="1"/>
  <c r="H3824" i="2" s="1"/>
  <c r="H3825" i="2" s="1"/>
  <c r="H3826" i="2" s="1"/>
  <c r="H3827" i="2" s="1"/>
  <c r="H3828" i="2" s="1"/>
  <c r="H3829" i="2" s="1"/>
  <c r="H3830" i="2" s="1"/>
  <c r="H3831" i="2" s="1"/>
  <c r="H3832" i="2" s="1"/>
  <c r="H3833" i="2" s="1"/>
  <c r="H3834" i="2" s="1"/>
  <c r="H3835" i="2" s="1"/>
  <c r="H3836" i="2" s="1"/>
  <c r="H3837" i="2" s="1"/>
  <c r="H3838" i="2" s="1"/>
  <c r="H3839" i="2" s="1"/>
  <c r="H3840" i="2" s="1"/>
  <c r="H3841" i="2" s="1"/>
  <c r="H3842" i="2" s="1"/>
  <c r="H3843" i="2" s="1"/>
  <c r="H3844" i="2" s="1"/>
  <c r="H3845" i="2" s="1"/>
  <c r="H3846" i="2" s="1"/>
  <c r="H3847" i="2" s="1"/>
  <c r="H3848" i="2" s="1"/>
  <c r="H3849" i="2" s="1"/>
  <c r="H3850" i="2" s="1"/>
  <c r="H3851" i="2" s="1"/>
  <c r="H3852" i="2" s="1"/>
  <c r="H3853" i="2" s="1"/>
  <c r="H3854" i="2" s="1"/>
  <c r="H3855" i="2" s="1"/>
  <c r="H3856" i="2" s="1"/>
  <c r="H3857" i="2" s="1"/>
  <c r="H3858" i="2" s="1"/>
  <c r="H3859" i="2" s="1"/>
  <c r="H3860" i="2" s="1"/>
  <c r="H3861" i="2" s="1"/>
  <c r="H3862" i="2" s="1"/>
  <c r="H3863" i="2" s="1"/>
  <c r="H3864" i="2" s="1"/>
  <c r="H3865" i="2" s="1"/>
  <c r="H3866" i="2" s="1"/>
  <c r="H3867" i="2" s="1"/>
  <c r="H3868" i="2" s="1"/>
  <c r="H3869" i="2" s="1"/>
  <c r="H3870" i="2" s="1"/>
  <c r="H3871" i="2" s="1"/>
  <c r="H3872" i="2" s="1"/>
  <c r="H3873" i="2" s="1"/>
  <c r="H3874" i="2" s="1"/>
  <c r="H3875" i="2" s="1"/>
  <c r="H3876" i="2" s="1"/>
  <c r="H3877" i="2" s="1"/>
  <c r="H3878" i="2" s="1"/>
  <c r="H3879" i="2" s="1"/>
  <c r="H3880" i="2" s="1"/>
  <c r="H3881" i="2" s="1"/>
  <c r="H3882" i="2" s="1"/>
  <c r="H3883" i="2" s="1"/>
  <c r="H3884" i="2" s="1"/>
  <c r="H3885" i="2" s="1"/>
  <c r="H3886" i="2" s="1"/>
  <c r="H3887" i="2" s="1"/>
  <c r="H3888" i="2" s="1"/>
  <c r="H3889" i="2" s="1"/>
  <c r="H3890" i="2" s="1"/>
  <c r="H3891" i="2" s="1"/>
  <c r="H3892" i="2" s="1"/>
  <c r="H3893" i="2" s="1"/>
  <c r="H3894" i="2" s="1"/>
  <c r="H3895" i="2" s="1"/>
  <c r="H3896" i="2" s="1"/>
  <c r="H3897" i="2" s="1"/>
  <c r="H3898" i="2" s="1"/>
  <c r="H3899" i="2" s="1"/>
  <c r="H3900" i="2" s="1"/>
  <c r="H3901" i="2" s="1"/>
  <c r="H3902" i="2" s="1"/>
  <c r="H3903" i="2" s="1"/>
  <c r="H3904" i="2" s="1"/>
  <c r="H3905" i="2" s="1"/>
  <c r="H3906" i="2" s="1"/>
  <c r="H3907" i="2" s="1"/>
  <c r="H3908" i="2" s="1"/>
  <c r="H3909" i="2" s="1"/>
  <c r="H3910" i="2" s="1"/>
  <c r="H3911" i="2" s="1"/>
  <c r="H3912" i="2" s="1"/>
  <c r="H3913" i="2" s="1"/>
  <c r="H3914" i="2" s="1"/>
  <c r="H3915" i="2" s="1"/>
  <c r="H3916" i="2" s="1"/>
  <c r="H3917" i="2" s="1"/>
  <c r="H3918" i="2" s="1"/>
  <c r="H3919" i="2" s="1"/>
  <c r="H3920" i="2" s="1"/>
  <c r="H3921" i="2" s="1"/>
  <c r="H3922" i="2" s="1"/>
  <c r="H3923" i="2" s="1"/>
  <c r="H3924" i="2" s="1"/>
  <c r="H3925" i="2" s="1"/>
  <c r="H3926" i="2" s="1"/>
  <c r="H3927" i="2" s="1"/>
  <c r="H3928" i="2" s="1"/>
  <c r="H3929" i="2" s="1"/>
  <c r="H3930" i="2" s="1"/>
  <c r="H3931" i="2" s="1"/>
  <c r="H3932" i="2" s="1"/>
  <c r="H3933" i="2" s="1"/>
  <c r="H3934" i="2" s="1"/>
  <c r="H3935" i="2" s="1"/>
  <c r="H3936" i="2" s="1"/>
  <c r="H3937" i="2" s="1"/>
  <c r="H3938" i="2" s="1"/>
  <c r="H3939" i="2" s="1"/>
  <c r="H3940" i="2" s="1"/>
  <c r="H3941" i="2" s="1"/>
  <c r="H3942" i="2" s="1"/>
  <c r="H3943" i="2" s="1"/>
  <c r="H3944" i="2" s="1"/>
  <c r="H3945" i="2" s="1"/>
  <c r="H3946" i="2" s="1"/>
  <c r="H3947" i="2" s="1"/>
  <c r="H3948" i="2" s="1"/>
  <c r="H3949" i="2" s="1"/>
  <c r="H3950" i="2" s="1"/>
  <c r="H3951" i="2" s="1"/>
  <c r="H3952" i="2" s="1"/>
  <c r="H3953" i="2" s="1"/>
  <c r="H3954" i="2" s="1"/>
  <c r="H3955" i="2" s="1"/>
  <c r="H3956" i="2" s="1"/>
  <c r="H3957" i="2" s="1"/>
  <c r="H3958" i="2" s="1"/>
  <c r="H3959" i="2" s="1"/>
  <c r="H3960" i="2" s="1"/>
  <c r="H3961" i="2" s="1"/>
  <c r="H3962" i="2" s="1"/>
  <c r="H3963" i="2" s="1"/>
  <c r="H3964" i="2" s="1"/>
  <c r="H3965" i="2" s="1"/>
  <c r="H3966" i="2" s="1"/>
  <c r="H3967" i="2" s="1"/>
  <c r="H3968" i="2" s="1"/>
  <c r="H3969" i="2" s="1"/>
  <c r="H3970" i="2" s="1"/>
  <c r="H3971" i="2" s="1"/>
  <c r="H3972" i="2" s="1"/>
  <c r="H3973" i="2" s="1"/>
  <c r="H3974" i="2" s="1"/>
  <c r="H3975" i="2" s="1"/>
  <c r="H3976" i="2" s="1"/>
  <c r="H3977" i="2" s="1"/>
  <c r="H3978" i="2" s="1"/>
  <c r="H3979" i="2" s="1"/>
  <c r="H3980" i="2" s="1"/>
  <c r="H3981" i="2" s="1"/>
  <c r="H3982" i="2" s="1"/>
  <c r="H3983" i="2" s="1"/>
  <c r="H3984" i="2" s="1"/>
  <c r="H3985" i="2" s="1"/>
  <c r="H3986" i="2" s="1"/>
  <c r="H3987" i="2" s="1"/>
  <c r="H3988" i="2" s="1"/>
  <c r="H3989" i="2" s="1"/>
  <c r="H3990" i="2" s="1"/>
  <c r="H3991" i="2" s="1"/>
  <c r="H3992" i="2" s="1"/>
  <c r="H3993" i="2" s="1"/>
  <c r="H3994" i="2" s="1"/>
  <c r="H3995" i="2" s="1"/>
  <c r="H3996" i="2" s="1"/>
  <c r="H3997" i="2" s="1"/>
  <c r="H3998" i="2" s="1"/>
  <c r="H3999" i="2" s="1"/>
  <c r="H4000" i="2" s="1"/>
  <c r="H4001" i="2" s="1"/>
  <c r="H4002" i="2" s="1"/>
  <c r="H4003" i="2" s="1"/>
  <c r="H4004" i="2" s="1"/>
  <c r="H4005" i="2" s="1"/>
  <c r="H4006" i="2" s="1"/>
  <c r="H4007" i="2" s="1"/>
  <c r="H4008" i="2" s="1"/>
  <c r="H4009" i="2" s="1"/>
  <c r="H4010" i="2" s="1"/>
  <c r="H4011" i="2" s="1"/>
  <c r="H4012" i="2" s="1"/>
  <c r="H4013" i="2" s="1"/>
  <c r="H4014" i="2" s="1"/>
  <c r="H4015" i="2" s="1"/>
  <c r="H4016" i="2" s="1"/>
  <c r="H4017" i="2" s="1"/>
  <c r="H4018" i="2" s="1"/>
  <c r="H4019" i="2" s="1"/>
  <c r="H4020" i="2" s="1"/>
  <c r="H4021" i="2" s="1"/>
  <c r="H4022" i="2" s="1"/>
  <c r="H4023" i="2" s="1"/>
  <c r="H4024" i="2" s="1"/>
  <c r="H4025" i="2" s="1"/>
  <c r="H4026" i="2" s="1"/>
  <c r="H4027" i="2" s="1"/>
  <c r="H4028" i="2" s="1"/>
  <c r="H4029" i="2" s="1"/>
  <c r="H4030" i="2" s="1"/>
  <c r="H4031" i="2" s="1"/>
  <c r="H4032" i="2" s="1"/>
  <c r="H4033" i="2" s="1"/>
  <c r="H4034" i="2" s="1"/>
  <c r="H4035" i="2" s="1"/>
  <c r="H4036" i="2" s="1"/>
  <c r="H4037" i="2" s="1"/>
  <c r="H4038" i="2" s="1"/>
  <c r="H4039" i="2" s="1"/>
  <c r="H4040" i="2" s="1"/>
  <c r="H4041" i="2" s="1"/>
  <c r="H4042" i="2" s="1"/>
  <c r="H4043" i="2" s="1"/>
  <c r="H4044" i="2" s="1"/>
  <c r="H4045" i="2" s="1"/>
  <c r="H4046" i="2" s="1"/>
  <c r="H4047" i="2" s="1"/>
  <c r="H4048" i="2" s="1"/>
  <c r="H4049" i="2" s="1"/>
  <c r="H4050" i="2" s="1"/>
  <c r="H4051" i="2" s="1"/>
  <c r="H4052" i="2" s="1"/>
  <c r="H4053" i="2" s="1"/>
  <c r="H4054" i="2" s="1"/>
  <c r="H4055" i="2" s="1"/>
  <c r="H4056" i="2" s="1"/>
  <c r="H4057" i="2" s="1"/>
  <c r="H4058" i="2" s="1"/>
  <c r="H4059" i="2" s="1"/>
  <c r="H4060" i="2" s="1"/>
  <c r="H4061" i="2" s="1"/>
  <c r="H4062" i="2" s="1"/>
  <c r="H4063" i="2" s="1"/>
  <c r="H4064" i="2" s="1"/>
  <c r="H4065" i="2" s="1"/>
  <c r="H4066" i="2" s="1"/>
  <c r="H4067" i="2" s="1"/>
  <c r="H4068" i="2" s="1"/>
  <c r="H4069" i="2" s="1"/>
  <c r="H4070" i="2" s="1"/>
  <c r="H4071" i="2" s="1"/>
  <c r="H4072" i="2" s="1"/>
  <c r="H4073" i="2" s="1"/>
  <c r="H4074" i="2" s="1"/>
  <c r="H4075" i="2" s="1"/>
  <c r="H4076" i="2" s="1"/>
  <c r="H4077" i="2" s="1"/>
  <c r="H4078" i="2" s="1"/>
  <c r="H4079" i="2" s="1"/>
  <c r="H4080" i="2" s="1"/>
  <c r="H4081" i="2" s="1"/>
  <c r="H4082" i="2" s="1"/>
  <c r="H4083" i="2" s="1"/>
  <c r="H4084" i="2" s="1"/>
  <c r="H4085" i="2" s="1"/>
  <c r="H4086" i="2" s="1"/>
  <c r="H4087" i="2" s="1"/>
  <c r="H4088" i="2" s="1"/>
  <c r="H4089" i="2" s="1"/>
  <c r="H4090" i="2" s="1"/>
  <c r="H4091" i="2" s="1"/>
  <c r="H4092" i="2" s="1"/>
  <c r="H4093" i="2" s="1"/>
  <c r="H4094" i="2" s="1"/>
  <c r="H4095" i="2" s="1"/>
  <c r="H4096" i="2" s="1"/>
  <c r="H4097" i="2" s="1"/>
  <c r="H4098" i="2" s="1"/>
  <c r="H4099" i="2" s="1"/>
  <c r="H4100" i="2" s="1"/>
  <c r="H4101" i="2" s="1"/>
  <c r="H4102" i="2" s="1"/>
  <c r="H4103" i="2" s="1"/>
  <c r="H4104" i="2" s="1"/>
  <c r="H4105" i="2" s="1"/>
  <c r="H4106" i="2" s="1"/>
  <c r="H4107" i="2" s="1"/>
  <c r="H4108" i="2" s="1"/>
  <c r="H4109" i="2" s="1"/>
  <c r="H4110" i="2" s="1"/>
  <c r="H4111" i="2" s="1"/>
  <c r="H4112" i="2" s="1"/>
  <c r="H4113" i="2" s="1"/>
  <c r="H4114" i="2" s="1"/>
  <c r="H4115" i="2" s="1"/>
  <c r="H4116" i="2" s="1"/>
  <c r="H4117" i="2" s="1"/>
  <c r="H4118" i="2" s="1"/>
  <c r="H4119" i="2" s="1"/>
  <c r="H4120" i="2" s="1"/>
  <c r="H4121" i="2" s="1"/>
  <c r="H4122" i="2" s="1"/>
  <c r="H4123" i="2" s="1"/>
  <c r="H4124" i="2" s="1"/>
  <c r="H4125" i="2" s="1"/>
  <c r="H4126" i="2" s="1"/>
  <c r="H4127" i="2" s="1"/>
  <c r="H4128" i="2" s="1"/>
  <c r="H4129" i="2" s="1"/>
  <c r="H4130" i="2" s="1"/>
  <c r="H4131" i="2" s="1"/>
  <c r="H4132" i="2" s="1"/>
  <c r="H4133" i="2" s="1"/>
  <c r="H4134" i="2" s="1"/>
  <c r="H4135" i="2" s="1"/>
  <c r="H4136" i="2" s="1"/>
  <c r="H4137" i="2" s="1"/>
  <c r="H4138" i="2" s="1"/>
  <c r="H4139" i="2" s="1"/>
  <c r="H4140" i="2" s="1"/>
  <c r="H4141" i="2" s="1"/>
  <c r="H4142" i="2" s="1"/>
  <c r="H4143" i="2" s="1"/>
  <c r="H4144" i="2" s="1"/>
  <c r="H4145" i="2" s="1"/>
  <c r="H4146" i="2" s="1"/>
  <c r="H4147" i="2" s="1"/>
  <c r="H4148" i="2" s="1"/>
  <c r="H4149" i="2" s="1"/>
  <c r="H4150" i="2" s="1"/>
  <c r="H4151" i="2" s="1"/>
  <c r="H4152" i="2" s="1"/>
  <c r="H4153" i="2" s="1"/>
  <c r="H4154" i="2" s="1"/>
  <c r="H4155" i="2" s="1"/>
  <c r="H4156" i="2" s="1"/>
  <c r="H4157" i="2" s="1"/>
  <c r="H4158" i="2" s="1"/>
  <c r="H4159" i="2" s="1"/>
  <c r="H4160" i="2" s="1"/>
  <c r="H4161" i="2" s="1"/>
  <c r="H4162" i="2" s="1"/>
  <c r="H4163" i="2" s="1"/>
  <c r="H4164" i="2" s="1"/>
  <c r="H4165" i="2" s="1"/>
  <c r="H4166" i="2" s="1"/>
  <c r="H4167" i="2" s="1"/>
  <c r="H4168" i="2" s="1"/>
  <c r="H4169" i="2" s="1"/>
  <c r="H4170" i="2" s="1"/>
  <c r="H4171" i="2" s="1"/>
  <c r="H4172" i="2" s="1"/>
  <c r="H4173" i="2" s="1"/>
  <c r="H4174" i="2" s="1"/>
  <c r="H4175" i="2" s="1"/>
  <c r="H4176" i="2" s="1"/>
  <c r="H4177" i="2" s="1"/>
  <c r="H4178" i="2" s="1"/>
  <c r="H4179" i="2" s="1"/>
  <c r="H4180" i="2" s="1"/>
  <c r="H4181" i="2" s="1"/>
  <c r="H4182" i="2" s="1"/>
  <c r="H4183" i="2" s="1"/>
  <c r="H4184" i="2" s="1"/>
  <c r="H4185" i="2" s="1"/>
  <c r="H4186" i="2" s="1"/>
  <c r="H4187" i="2" s="1"/>
  <c r="H4188" i="2" s="1"/>
  <c r="H4189" i="2" s="1"/>
  <c r="H4190" i="2" s="1"/>
  <c r="H4191" i="2" s="1"/>
  <c r="H4192" i="2" s="1"/>
  <c r="H4193" i="2" s="1"/>
  <c r="H4194" i="2" s="1"/>
  <c r="H4195" i="2" s="1"/>
  <c r="H4196" i="2" s="1"/>
  <c r="H4197" i="2" s="1"/>
  <c r="H4198" i="2" s="1"/>
  <c r="H4199" i="2" s="1"/>
  <c r="H4200" i="2" s="1"/>
  <c r="H4201" i="2" s="1"/>
  <c r="H4202" i="2" s="1"/>
  <c r="H4203" i="2" s="1"/>
  <c r="H4204" i="2" s="1"/>
  <c r="H4205" i="2" s="1"/>
  <c r="H4206" i="2" s="1"/>
  <c r="H4207" i="2" s="1"/>
  <c r="H4208" i="2" s="1"/>
  <c r="H4209" i="2" s="1"/>
  <c r="H4210" i="2" s="1"/>
  <c r="H4211" i="2" s="1"/>
  <c r="H4212" i="2" s="1"/>
  <c r="H4213" i="2" s="1"/>
  <c r="H4214" i="2" s="1"/>
  <c r="H4215" i="2" s="1"/>
  <c r="H4216" i="2" s="1"/>
  <c r="H4217" i="2" s="1"/>
  <c r="H4218" i="2" s="1"/>
  <c r="H4219" i="2" s="1"/>
  <c r="H4220" i="2" s="1"/>
  <c r="H4221" i="2" s="1"/>
  <c r="H4222" i="2" s="1"/>
  <c r="H4223" i="2" s="1"/>
  <c r="H4224" i="2" s="1"/>
  <c r="H4225" i="2" s="1"/>
  <c r="H4226" i="2" s="1"/>
  <c r="H4227" i="2" s="1"/>
  <c r="H4228" i="2" s="1"/>
  <c r="H4229" i="2" s="1"/>
  <c r="H4230" i="2" s="1"/>
  <c r="H4231" i="2" s="1"/>
  <c r="H4232" i="2" s="1"/>
  <c r="H4233" i="2" s="1"/>
  <c r="H4234" i="2" s="1"/>
  <c r="H4235" i="2" s="1"/>
  <c r="H4236" i="2" s="1"/>
  <c r="H4237" i="2" s="1"/>
  <c r="H4238" i="2" s="1"/>
  <c r="H4239" i="2" s="1"/>
  <c r="H4240" i="2" s="1"/>
  <c r="H4241" i="2" s="1"/>
  <c r="H4242" i="2" s="1"/>
  <c r="H4243" i="2" s="1"/>
  <c r="H4244" i="2" s="1"/>
  <c r="H4245" i="2" s="1"/>
  <c r="H4246" i="2" s="1"/>
  <c r="H4247" i="2" s="1"/>
  <c r="H4248" i="2" s="1"/>
  <c r="H4249" i="2" s="1"/>
  <c r="H4250" i="2" s="1"/>
  <c r="H4251" i="2" s="1"/>
  <c r="H4252" i="2" s="1"/>
  <c r="H4253" i="2" s="1"/>
  <c r="H4254" i="2" s="1"/>
  <c r="H4255" i="2" s="1"/>
  <c r="H4256" i="2" s="1"/>
  <c r="H4257" i="2" s="1"/>
  <c r="H4258" i="2" s="1"/>
  <c r="H4259" i="2" s="1"/>
  <c r="H4260" i="2" s="1"/>
  <c r="H4261" i="2" s="1"/>
  <c r="H4262" i="2" s="1"/>
  <c r="H4263" i="2" s="1"/>
  <c r="H4264" i="2" s="1"/>
  <c r="H4265" i="2" s="1"/>
  <c r="H4266" i="2" s="1"/>
  <c r="H4267" i="2" s="1"/>
  <c r="H4268" i="2" s="1"/>
  <c r="H4269" i="2" s="1"/>
  <c r="H4270" i="2" s="1"/>
  <c r="H4271" i="2" s="1"/>
  <c r="H4272" i="2" s="1"/>
  <c r="H4273" i="2" s="1"/>
  <c r="H4274" i="2" s="1"/>
  <c r="H4275" i="2" s="1"/>
  <c r="H4276" i="2" s="1"/>
  <c r="H4277" i="2" s="1"/>
  <c r="H4278" i="2" s="1"/>
  <c r="H4279" i="2" s="1"/>
  <c r="H4280" i="2" s="1"/>
  <c r="H4281" i="2" s="1"/>
  <c r="H4282" i="2" s="1"/>
  <c r="H4283" i="2" s="1"/>
  <c r="H4284" i="2" s="1"/>
  <c r="H4285" i="2" s="1"/>
  <c r="H4286" i="2" s="1"/>
  <c r="H4287" i="2" s="1"/>
  <c r="H4288" i="2" s="1"/>
  <c r="H4289" i="2" s="1"/>
  <c r="H4290" i="2" s="1"/>
  <c r="H4291" i="2" s="1"/>
  <c r="H4292" i="2" s="1"/>
  <c r="H4293" i="2" s="1"/>
  <c r="H4294" i="2" s="1"/>
  <c r="H4295" i="2" s="1"/>
  <c r="H4296" i="2" s="1"/>
  <c r="H4297" i="2" s="1"/>
  <c r="H4298" i="2" s="1"/>
  <c r="H4299" i="2" s="1"/>
  <c r="H4300" i="2" s="1"/>
  <c r="H4301" i="2" s="1"/>
  <c r="H4302" i="2" s="1"/>
  <c r="H4303" i="2" s="1"/>
  <c r="H4304" i="2" s="1"/>
  <c r="H4305" i="2" s="1"/>
  <c r="H4306" i="2" s="1"/>
  <c r="H4307" i="2" s="1"/>
  <c r="H4308" i="2" s="1"/>
  <c r="H4309" i="2" s="1"/>
  <c r="H4310" i="2" s="1"/>
  <c r="H4311" i="2" s="1"/>
  <c r="H4312" i="2" s="1"/>
  <c r="H4313" i="2" s="1"/>
  <c r="H4314" i="2" s="1"/>
  <c r="H4315" i="2" s="1"/>
  <c r="H4316" i="2" s="1"/>
  <c r="H4317" i="2" s="1"/>
  <c r="H4318" i="2" s="1"/>
  <c r="H4319" i="2" s="1"/>
  <c r="H4320" i="2" s="1"/>
  <c r="H4321" i="2" s="1"/>
  <c r="H4322" i="2" s="1"/>
  <c r="H4323" i="2" s="1"/>
  <c r="H4324" i="2" s="1"/>
  <c r="H4325" i="2" s="1"/>
  <c r="H4326" i="2" s="1"/>
  <c r="H4327" i="2" s="1"/>
  <c r="H4328" i="2" s="1"/>
  <c r="H4329" i="2" s="1"/>
  <c r="H4330" i="2" s="1"/>
  <c r="H4331" i="2" s="1"/>
  <c r="H4332" i="2" s="1"/>
  <c r="H4333" i="2" s="1"/>
  <c r="H4334" i="2" s="1"/>
  <c r="H4335" i="2" s="1"/>
  <c r="H4336" i="2" s="1"/>
  <c r="H4337" i="2" s="1"/>
  <c r="H4338" i="2" s="1"/>
  <c r="H4339" i="2" s="1"/>
  <c r="H4340" i="2" s="1"/>
  <c r="H4341" i="2" s="1"/>
  <c r="H4342" i="2" s="1"/>
  <c r="H4343" i="2" s="1"/>
  <c r="H4344" i="2" s="1"/>
  <c r="H4345" i="2" s="1"/>
  <c r="H4346" i="2" s="1"/>
  <c r="H4347" i="2" s="1"/>
  <c r="H4348" i="2" s="1"/>
  <c r="H4349" i="2" s="1"/>
  <c r="H4350" i="2" s="1"/>
  <c r="H4351" i="2" s="1"/>
  <c r="H4352" i="2" s="1"/>
  <c r="H4353" i="2" s="1"/>
  <c r="H4354" i="2" s="1"/>
  <c r="H4355" i="2" s="1"/>
  <c r="H4356" i="2" s="1"/>
  <c r="H4357" i="2" s="1"/>
  <c r="H4358" i="2" s="1"/>
  <c r="H4359" i="2" s="1"/>
  <c r="H4360" i="2" s="1"/>
  <c r="H4361" i="2" s="1"/>
  <c r="H4362" i="2" s="1"/>
  <c r="H4363" i="2" s="1"/>
  <c r="H4364" i="2" s="1"/>
  <c r="H4365" i="2" s="1"/>
  <c r="H4366" i="2" s="1"/>
  <c r="H4367" i="2" s="1"/>
  <c r="H4368" i="2" s="1"/>
  <c r="H4369" i="2" s="1"/>
  <c r="H4370" i="2" s="1"/>
  <c r="H4371" i="2" s="1"/>
  <c r="H4372" i="2" s="1"/>
  <c r="H4373" i="2" s="1"/>
  <c r="H4374" i="2" s="1"/>
  <c r="H4375" i="2" s="1"/>
  <c r="H4376" i="2" s="1"/>
  <c r="H4377" i="2" s="1"/>
  <c r="H4378" i="2" s="1"/>
  <c r="H4379" i="2" s="1"/>
  <c r="H4380" i="2" s="1"/>
  <c r="H4381" i="2" s="1"/>
  <c r="H4382" i="2" s="1"/>
  <c r="H4383" i="2" s="1"/>
  <c r="H4384" i="2" s="1"/>
  <c r="H4385" i="2" s="1"/>
  <c r="H4386" i="2" s="1"/>
  <c r="H4387" i="2" s="1"/>
  <c r="H4388" i="2" s="1"/>
  <c r="H4389" i="2" s="1"/>
  <c r="H4390" i="2" s="1"/>
  <c r="H4391" i="2" s="1"/>
  <c r="H4392" i="2" s="1"/>
  <c r="H4393" i="2" s="1"/>
  <c r="H4394" i="2" s="1"/>
  <c r="H4395" i="2" s="1"/>
  <c r="H4396" i="2" s="1"/>
  <c r="H4397" i="2" s="1"/>
  <c r="H4398" i="2" s="1"/>
  <c r="H4399" i="2" s="1"/>
  <c r="H4400" i="2" s="1"/>
  <c r="H4401" i="2" s="1"/>
  <c r="H4402" i="2" s="1"/>
  <c r="H4403" i="2" s="1"/>
  <c r="H4404" i="2" s="1"/>
  <c r="H4405" i="2" s="1"/>
  <c r="H4406" i="2" s="1"/>
  <c r="H4407" i="2" s="1"/>
  <c r="H4408" i="2" s="1"/>
  <c r="H4409" i="2" s="1"/>
  <c r="H4410" i="2" s="1"/>
  <c r="H4411" i="2" s="1"/>
  <c r="H4412" i="2" s="1"/>
  <c r="H4413" i="2" s="1"/>
  <c r="H4414" i="2" s="1"/>
  <c r="H4415" i="2" s="1"/>
  <c r="H4416" i="2" s="1"/>
  <c r="H4417" i="2" s="1"/>
  <c r="H4418" i="2" s="1"/>
  <c r="H4419" i="2" s="1"/>
  <c r="H4420" i="2" s="1"/>
  <c r="H4421" i="2" s="1"/>
  <c r="H4422" i="2" s="1"/>
  <c r="H4423" i="2" s="1"/>
  <c r="H4424" i="2" s="1"/>
  <c r="H4425" i="2" s="1"/>
  <c r="H4426" i="2" s="1"/>
  <c r="H4427" i="2" s="1"/>
  <c r="H4428" i="2" s="1"/>
  <c r="H4429" i="2" s="1"/>
  <c r="H4430" i="2" s="1"/>
  <c r="H4431" i="2" s="1"/>
  <c r="H4432" i="2" s="1"/>
  <c r="H4433" i="2" s="1"/>
  <c r="H4434" i="2" s="1"/>
  <c r="H4435" i="2" s="1"/>
  <c r="H4436" i="2" s="1"/>
  <c r="H4437" i="2" s="1"/>
  <c r="H4438" i="2" s="1"/>
  <c r="H4439" i="2" s="1"/>
  <c r="H4440" i="2" s="1"/>
  <c r="H4441" i="2" s="1"/>
  <c r="H4442" i="2" s="1"/>
  <c r="H4443" i="2" s="1"/>
  <c r="H4444" i="2" s="1"/>
  <c r="H4445" i="2" s="1"/>
  <c r="H4446" i="2" s="1"/>
  <c r="H4447" i="2" s="1"/>
  <c r="H4448" i="2" s="1"/>
  <c r="H4449" i="2" s="1"/>
  <c r="H4450" i="2" s="1"/>
  <c r="H4451" i="2" s="1"/>
  <c r="H4452" i="2" s="1"/>
  <c r="H4453" i="2" s="1"/>
  <c r="H4454" i="2" s="1"/>
  <c r="H4455" i="2" s="1"/>
  <c r="H4456" i="2" s="1"/>
  <c r="H4457" i="2" s="1"/>
  <c r="H4458" i="2" s="1"/>
  <c r="H4459" i="2" s="1"/>
  <c r="H4460" i="2" s="1"/>
  <c r="H4461" i="2" s="1"/>
  <c r="H4462" i="2" s="1"/>
  <c r="H4463" i="2" s="1"/>
  <c r="H4464" i="2" s="1"/>
  <c r="H4465" i="2" s="1"/>
  <c r="H4466" i="2" s="1"/>
  <c r="H4467" i="2" s="1"/>
  <c r="H4468" i="2" s="1"/>
  <c r="H4469" i="2" s="1"/>
  <c r="H4470" i="2" s="1"/>
  <c r="H4471" i="2" s="1"/>
  <c r="H4472" i="2" s="1"/>
  <c r="H4473" i="2" s="1"/>
  <c r="H4474" i="2" s="1"/>
  <c r="H4475" i="2" s="1"/>
  <c r="H4476" i="2" s="1"/>
  <c r="H4477" i="2" s="1"/>
  <c r="H4478" i="2" s="1"/>
  <c r="H4479" i="2" s="1"/>
  <c r="H4480" i="2" s="1"/>
  <c r="H4481" i="2" s="1"/>
  <c r="H4482" i="2" s="1"/>
  <c r="H4483" i="2" s="1"/>
  <c r="H4484" i="2" s="1"/>
  <c r="H4485" i="2" s="1"/>
  <c r="H4486" i="2" s="1"/>
  <c r="H4487" i="2" s="1"/>
  <c r="H4488" i="2" s="1"/>
  <c r="H4489" i="2" s="1"/>
  <c r="H4490" i="2" s="1"/>
  <c r="H4491" i="2" s="1"/>
  <c r="H4492" i="2" s="1"/>
  <c r="H4493" i="2" s="1"/>
  <c r="H4494" i="2" s="1"/>
  <c r="H4495" i="2" s="1"/>
  <c r="H4496" i="2" s="1"/>
  <c r="H4497" i="2" s="1"/>
  <c r="H4498" i="2" s="1"/>
  <c r="H4499" i="2" s="1"/>
  <c r="H4500" i="2" s="1"/>
  <c r="H4501" i="2" s="1"/>
  <c r="H4502" i="2" s="1"/>
  <c r="H4503" i="2" s="1"/>
  <c r="H4504" i="2" s="1"/>
  <c r="H4505" i="2" s="1"/>
  <c r="H4506" i="2" s="1"/>
  <c r="H4507" i="2" s="1"/>
  <c r="H4508" i="2" s="1"/>
  <c r="H4509" i="2" s="1"/>
  <c r="H4510" i="2" s="1"/>
  <c r="H4511" i="2" s="1"/>
  <c r="H4512" i="2" s="1"/>
  <c r="H4513" i="2" s="1"/>
  <c r="H4514" i="2" s="1"/>
  <c r="H4515" i="2" s="1"/>
  <c r="H4516" i="2" s="1"/>
  <c r="H4517" i="2" s="1"/>
  <c r="H4518" i="2" s="1"/>
  <c r="H4519" i="2" s="1"/>
  <c r="H4520" i="2" s="1"/>
  <c r="H4521" i="2" s="1"/>
  <c r="H4522" i="2" s="1"/>
  <c r="H4523" i="2" s="1"/>
  <c r="H4524" i="2" s="1"/>
  <c r="H4525" i="2" s="1"/>
  <c r="H4526" i="2" s="1"/>
  <c r="H4527" i="2" s="1"/>
  <c r="H4528" i="2" s="1"/>
  <c r="H4529" i="2" s="1"/>
  <c r="H4530" i="2" s="1"/>
  <c r="H4531" i="2" s="1"/>
  <c r="H4532" i="2" s="1"/>
  <c r="H4533" i="2" s="1"/>
  <c r="H4534" i="2" s="1"/>
  <c r="H4535" i="2" s="1"/>
  <c r="H4536" i="2" s="1"/>
  <c r="H4537" i="2" s="1"/>
  <c r="H4538" i="2" s="1"/>
  <c r="H4539" i="2" s="1"/>
  <c r="H4540" i="2" s="1"/>
  <c r="H4541" i="2" s="1"/>
  <c r="H4542" i="2" s="1"/>
  <c r="H4543" i="2" s="1"/>
  <c r="H4544" i="2" s="1"/>
  <c r="H4545" i="2" s="1"/>
  <c r="H4546" i="2" s="1"/>
  <c r="H4547" i="2" s="1"/>
  <c r="H4548" i="2" s="1"/>
  <c r="H4549" i="2" s="1"/>
  <c r="H4550" i="2" s="1"/>
  <c r="H4551" i="2" s="1"/>
  <c r="H4552" i="2" s="1"/>
  <c r="H4553" i="2" s="1"/>
  <c r="H4554" i="2" s="1"/>
  <c r="H4555" i="2" s="1"/>
  <c r="H4556" i="2" s="1"/>
  <c r="H4557" i="2" s="1"/>
  <c r="H4558" i="2" s="1"/>
  <c r="H4559" i="2" s="1"/>
  <c r="H4560" i="2" s="1"/>
  <c r="H4561" i="2" s="1"/>
  <c r="H4562" i="2" s="1"/>
  <c r="H4563" i="2" s="1"/>
  <c r="H4564" i="2" s="1"/>
  <c r="H4565" i="2" s="1"/>
  <c r="H4566" i="2" s="1"/>
  <c r="H4567" i="2" s="1"/>
  <c r="H4568" i="2" s="1"/>
  <c r="H4569" i="2" s="1"/>
  <c r="H4570" i="2" s="1"/>
  <c r="H4571" i="2" s="1"/>
  <c r="H4572" i="2" s="1"/>
  <c r="H4573" i="2" s="1"/>
  <c r="H4574" i="2" s="1"/>
  <c r="H4575" i="2" s="1"/>
  <c r="H4576" i="2" s="1"/>
  <c r="H4577" i="2" s="1"/>
  <c r="H4578" i="2" s="1"/>
  <c r="H4579" i="2" s="1"/>
  <c r="H4580" i="2" s="1"/>
  <c r="H4581" i="2" s="1"/>
  <c r="H4582" i="2" s="1"/>
  <c r="H4583" i="2" s="1"/>
  <c r="H4584" i="2" s="1"/>
  <c r="H4585" i="2" s="1"/>
  <c r="H4586" i="2" s="1"/>
  <c r="H4587" i="2" s="1"/>
  <c r="H4588" i="2" s="1"/>
  <c r="H4589" i="2" s="1"/>
  <c r="H4590" i="2" s="1"/>
  <c r="H4591" i="2" s="1"/>
  <c r="H4592" i="2" s="1"/>
  <c r="H4593" i="2" s="1"/>
  <c r="H4594" i="2" s="1"/>
  <c r="H4595" i="2" s="1"/>
  <c r="H4596" i="2" s="1"/>
  <c r="H4597" i="2" s="1"/>
  <c r="H4598" i="2" s="1"/>
  <c r="H4599" i="2" s="1"/>
  <c r="H4600" i="2" s="1"/>
  <c r="H4601" i="2" s="1"/>
  <c r="H4602" i="2" s="1"/>
  <c r="H4603" i="2" s="1"/>
  <c r="H4604" i="2" s="1"/>
  <c r="H4605" i="2" s="1"/>
  <c r="H4606" i="2" s="1"/>
  <c r="H4607" i="2" s="1"/>
  <c r="H4608" i="2" s="1"/>
  <c r="H4609" i="2" s="1"/>
  <c r="H4610" i="2" s="1"/>
  <c r="H4611" i="2" s="1"/>
  <c r="H4612" i="2" s="1"/>
  <c r="H4613" i="2" s="1"/>
  <c r="H4614" i="2" s="1"/>
  <c r="H4615" i="2" s="1"/>
  <c r="H4616" i="2" s="1"/>
  <c r="H4617" i="2" s="1"/>
  <c r="H4618" i="2" s="1"/>
  <c r="H4619" i="2" s="1"/>
  <c r="H4620" i="2" s="1"/>
  <c r="H4621" i="2" s="1"/>
  <c r="H4622" i="2" s="1"/>
  <c r="H4623" i="2" s="1"/>
  <c r="H4624" i="2" s="1"/>
  <c r="H4625" i="2" s="1"/>
  <c r="H4626" i="2" s="1"/>
  <c r="H4627" i="2" s="1"/>
  <c r="H4628" i="2" s="1"/>
  <c r="H4629" i="2" s="1"/>
  <c r="H4630" i="2" s="1"/>
  <c r="H4631" i="2" s="1"/>
  <c r="H4632" i="2" s="1"/>
  <c r="H4633" i="2" s="1"/>
  <c r="H4634" i="2" s="1"/>
  <c r="H4635" i="2" s="1"/>
  <c r="H4636" i="2" s="1"/>
  <c r="H4637" i="2" s="1"/>
  <c r="H4638" i="2" s="1"/>
  <c r="H4639" i="2" s="1"/>
  <c r="H4640" i="2" s="1"/>
  <c r="H4641" i="2" s="1"/>
  <c r="H4642" i="2" s="1"/>
  <c r="H4643" i="2" s="1"/>
  <c r="H4644" i="2" s="1"/>
  <c r="H4645" i="2" s="1"/>
  <c r="H4646" i="2" s="1"/>
  <c r="H4647" i="2" s="1"/>
  <c r="H4648" i="2" s="1"/>
  <c r="H4649" i="2" s="1"/>
  <c r="H4650" i="2" s="1"/>
  <c r="H4651" i="2" s="1"/>
  <c r="H4652" i="2" s="1"/>
  <c r="H4653" i="2" s="1"/>
  <c r="H4654" i="2" s="1"/>
  <c r="H4655" i="2" s="1"/>
  <c r="H4656" i="2" s="1"/>
  <c r="H4657" i="2" s="1"/>
  <c r="H4658" i="2" s="1"/>
  <c r="H4659" i="2" s="1"/>
  <c r="H4660" i="2" s="1"/>
  <c r="H4661" i="2" s="1"/>
  <c r="H4662" i="2" s="1"/>
  <c r="H4663" i="2" s="1"/>
  <c r="H4664" i="2" s="1"/>
  <c r="H4665" i="2" s="1"/>
  <c r="H4666" i="2" s="1"/>
  <c r="H4667" i="2" s="1"/>
  <c r="H4668" i="2" s="1"/>
  <c r="H4669" i="2" s="1"/>
  <c r="H4670" i="2" s="1"/>
  <c r="H4671" i="2" s="1"/>
  <c r="H4672" i="2" s="1"/>
  <c r="H4673" i="2" s="1"/>
  <c r="H4674" i="2" s="1"/>
  <c r="H4675" i="2" s="1"/>
  <c r="H4676" i="2" s="1"/>
  <c r="H4677" i="2" s="1"/>
  <c r="H4678" i="2" s="1"/>
  <c r="H4679" i="2" s="1"/>
  <c r="H4680" i="2" s="1"/>
  <c r="H4681" i="2" s="1"/>
  <c r="H4682" i="2" s="1"/>
  <c r="H4683" i="2" s="1"/>
  <c r="H4684" i="2" s="1"/>
  <c r="H4685" i="2" s="1"/>
  <c r="H4686" i="2" s="1"/>
  <c r="H4687" i="2" s="1"/>
  <c r="H4688" i="2" s="1"/>
  <c r="H4689" i="2" s="1"/>
  <c r="H4690" i="2" s="1"/>
  <c r="H4691" i="2" s="1"/>
  <c r="H4692" i="2" s="1"/>
  <c r="H4693" i="2" s="1"/>
  <c r="H4694" i="2" s="1"/>
  <c r="H4695" i="2" s="1"/>
  <c r="H4696" i="2" s="1"/>
  <c r="H4697" i="2" s="1"/>
  <c r="H4698" i="2" s="1"/>
  <c r="H4699" i="2" s="1"/>
  <c r="H4700" i="2" s="1"/>
  <c r="H4701" i="2" s="1"/>
  <c r="H4702" i="2" s="1"/>
  <c r="H4703" i="2" s="1"/>
  <c r="H4704" i="2" s="1"/>
  <c r="H4705" i="2" s="1"/>
  <c r="H4706" i="2" s="1"/>
  <c r="H4707" i="2" s="1"/>
  <c r="H4708" i="2" s="1"/>
  <c r="H4709" i="2" s="1"/>
  <c r="H4710" i="2" s="1"/>
  <c r="H4711" i="2" s="1"/>
  <c r="H4712" i="2" s="1"/>
  <c r="H4713" i="2" s="1"/>
  <c r="H4714" i="2" s="1"/>
  <c r="H4715" i="2" s="1"/>
  <c r="H4716" i="2" s="1"/>
  <c r="H4717" i="2" s="1"/>
  <c r="H4718" i="2" s="1"/>
  <c r="H4719" i="2" s="1"/>
  <c r="H4720" i="2" s="1"/>
  <c r="H4721" i="2" s="1"/>
  <c r="H4722" i="2" s="1"/>
  <c r="H4723" i="2" s="1"/>
  <c r="H4724" i="2" s="1"/>
  <c r="H4725" i="2" s="1"/>
  <c r="H4726" i="2" s="1"/>
  <c r="H4727" i="2" s="1"/>
  <c r="H4728" i="2" s="1"/>
  <c r="H4729" i="2" s="1"/>
  <c r="H4730" i="2" s="1"/>
  <c r="H4731" i="2" s="1"/>
  <c r="H4732" i="2" s="1"/>
  <c r="H4733" i="2" s="1"/>
  <c r="H4734" i="2" s="1"/>
  <c r="H4735" i="2" s="1"/>
  <c r="H4736" i="2" s="1"/>
  <c r="H4737" i="2" s="1"/>
  <c r="H4738" i="2" s="1"/>
  <c r="H4739" i="2" s="1"/>
  <c r="H4740" i="2" s="1"/>
  <c r="H4741" i="2" s="1"/>
  <c r="H4742" i="2" s="1"/>
  <c r="H4743" i="2" s="1"/>
  <c r="H4744" i="2" s="1"/>
  <c r="H4745" i="2" s="1"/>
  <c r="H4746" i="2" s="1"/>
  <c r="H4747" i="2" s="1"/>
  <c r="H4748" i="2" s="1"/>
  <c r="H4749" i="2" s="1"/>
  <c r="H4750" i="2" s="1"/>
  <c r="H4751" i="2" s="1"/>
  <c r="H4752" i="2" s="1"/>
  <c r="H4753" i="2" s="1"/>
  <c r="H4754" i="2" s="1"/>
  <c r="H4755" i="2" s="1"/>
  <c r="H4756" i="2" s="1"/>
  <c r="H4757" i="2" s="1"/>
  <c r="H4758" i="2" s="1"/>
  <c r="H4759" i="2" s="1"/>
  <c r="H4760" i="2" s="1"/>
  <c r="H4761" i="2" s="1"/>
  <c r="H4762" i="2" s="1"/>
  <c r="H4763" i="2" s="1"/>
  <c r="H4764" i="2" s="1"/>
  <c r="H4765" i="2" s="1"/>
  <c r="H4766" i="2" s="1"/>
  <c r="H4767" i="2" s="1"/>
  <c r="H4768" i="2" s="1"/>
  <c r="H4769" i="2" s="1"/>
  <c r="H4770" i="2" s="1"/>
  <c r="H4771" i="2" s="1"/>
  <c r="H4772" i="2" s="1"/>
  <c r="H4773" i="2" s="1"/>
  <c r="H4774" i="2" s="1"/>
  <c r="H4775" i="2" s="1"/>
  <c r="H4776" i="2" s="1"/>
  <c r="H4777" i="2" s="1"/>
  <c r="H4778" i="2" s="1"/>
  <c r="H4779" i="2" s="1"/>
  <c r="H4780" i="2" s="1"/>
  <c r="H4781" i="2" s="1"/>
  <c r="H4782" i="2" s="1"/>
  <c r="H4783" i="2" s="1"/>
  <c r="H4784" i="2" s="1"/>
  <c r="H4785" i="2" s="1"/>
  <c r="H4786" i="2" s="1"/>
  <c r="H4787" i="2" s="1"/>
  <c r="H4788" i="2" s="1"/>
  <c r="H4789" i="2" s="1"/>
  <c r="H4790" i="2" s="1"/>
  <c r="H4791" i="2" s="1"/>
  <c r="H4792" i="2" s="1"/>
  <c r="H4793" i="2" s="1"/>
  <c r="H4794" i="2" s="1"/>
  <c r="H4795" i="2" s="1"/>
  <c r="H4796" i="2" s="1"/>
  <c r="H4797" i="2" s="1"/>
  <c r="H4798" i="2" s="1"/>
  <c r="H4799" i="2" s="1"/>
  <c r="H4800" i="2" s="1"/>
  <c r="H4801" i="2" s="1"/>
  <c r="H4802" i="2" s="1"/>
  <c r="H4803" i="2" s="1"/>
  <c r="H4804" i="2" s="1"/>
  <c r="H4805" i="2" s="1"/>
  <c r="H4806" i="2" s="1"/>
  <c r="H4807" i="2" s="1"/>
  <c r="H4808" i="2" s="1"/>
  <c r="H4809" i="2" s="1"/>
  <c r="H4810" i="2" s="1"/>
  <c r="H4811" i="2" s="1"/>
  <c r="H4812" i="2" s="1"/>
  <c r="H4813" i="2" s="1"/>
  <c r="H4814" i="2" s="1"/>
  <c r="H4815" i="2" s="1"/>
  <c r="H4816" i="2" s="1"/>
  <c r="H4817" i="2" s="1"/>
  <c r="H4818" i="2" s="1"/>
  <c r="H4819" i="2" s="1"/>
  <c r="H4820" i="2" s="1"/>
  <c r="H4821" i="2" s="1"/>
  <c r="H4822" i="2" s="1"/>
  <c r="H4823" i="2" s="1"/>
  <c r="H4824" i="2" s="1"/>
  <c r="H4825" i="2" s="1"/>
  <c r="H4826" i="2" s="1"/>
  <c r="H4827" i="2" s="1"/>
  <c r="H4828" i="2" s="1"/>
  <c r="H4829" i="2" s="1"/>
  <c r="H4830" i="2" s="1"/>
  <c r="H4831" i="2" s="1"/>
  <c r="H4832" i="2" s="1"/>
  <c r="H4833" i="2" s="1"/>
  <c r="H4834" i="2" s="1"/>
  <c r="H4835" i="2" s="1"/>
  <c r="H4836" i="2" s="1"/>
  <c r="H4837" i="2" s="1"/>
  <c r="H4838" i="2" s="1"/>
  <c r="H4839" i="2" s="1"/>
  <c r="H4840" i="2" s="1"/>
  <c r="H4841" i="2" s="1"/>
  <c r="H4842" i="2" s="1"/>
  <c r="H4843" i="2" s="1"/>
  <c r="H4844" i="2" s="1"/>
  <c r="H4845" i="2" s="1"/>
  <c r="H4846" i="2" s="1"/>
  <c r="H4847" i="2" s="1"/>
  <c r="H4848" i="2" s="1"/>
  <c r="H4849" i="2" s="1"/>
  <c r="H4850" i="2" s="1"/>
  <c r="H4851" i="2" s="1"/>
  <c r="H4852" i="2" s="1"/>
  <c r="H4853" i="2" s="1"/>
  <c r="H4854" i="2" s="1"/>
  <c r="H4855" i="2" s="1"/>
  <c r="H4856" i="2" s="1"/>
  <c r="H4857" i="2" s="1"/>
  <c r="H4858" i="2" s="1"/>
  <c r="H4859" i="2" s="1"/>
  <c r="H4860" i="2" s="1"/>
  <c r="H4861" i="2" s="1"/>
  <c r="H4862" i="2" s="1"/>
  <c r="H4863" i="2" s="1"/>
  <c r="H4864" i="2" s="1"/>
  <c r="H4865" i="2" s="1"/>
  <c r="H4866" i="2" s="1"/>
  <c r="H4867" i="2" s="1"/>
  <c r="H4868" i="2" s="1"/>
  <c r="H4869" i="2" s="1"/>
  <c r="H4870" i="2" s="1"/>
  <c r="H4871" i="2" s="1"/>
  <c r="H4872" i="2" s="1"/>
  <c r="H4873" i="2" s="1"/>
  <c r="H4874" i="2" s="1"/>
  <c r="H4875" i="2" s="1"/>
  <c r="H4876" i="2" s="1"/>
  <c r="H4877" i="2" s="1"/>
  <c r="H4878" i="2" s="1"/>
  <c r="H4879" i="2" s="1"/>
  <c r="H4880" i="2" s="1"/>
  <c r="H4881" i="2" s="1"/>
  <c r="H4882" i="2" s="1"/>
  <c r="H4883" i="2" s="1"/>
  <c r="H4884" i="2" s="1"/>
  <c r="H4885" i="2" s="1"/>
  <c r="H4886" i="2" s="1"/>
  <c r="H4887" i="2" s="1"/>
  <c r="H4888" i="2" s="1"/>
  <c r="H4889" i="2" s="1"/>
  <c r="H4890" i="2" s="1"/>
  <c r="H4891" i="2" s="1"/>
  <c r="H4892" i="2" s="1"/>
  <c r="H4893" i="2" s="1"/>
  <c r="H4894" i="2" s="1"/>
  <c r="H4895" i="2" s="1"/>
  <c r="H4896" i="2" s="1"/>
  <c r="H4897" i="2" s="1"/>
  <c r="H4898" i="2" s="1"/>
  <c r="H4899" i="2" s="1"/>
  <c r="H4900" i="2" s="1"/>
  <c r="H4901" i="2" s="1"/>
  <c r="H4902" i="2" s="1"/>
  <c r="H4903" i="2" s="1"/>
  <c r="H4904" i="2" s="1"/>
  <c r="H4905" i="2" s="1"/>
  <c r="H4906" i="2" s="1"/>
  <c r="H4907" i="2" s="1"/>
  <c r="H4908" i="2" s="1"/>
  <c r="H4909" i="2" s="1"/>
  <c r="H4910" i="2" s="1"/>
  <c r="H4911" i="2" s="1"/>
  <c r="H4912" i="2" s="1"/>
  <c r="H4913" i="2" s="1"/>
  <c r="H4914" i="2" s="1"/>
  <c r="H4915" i="2" s="1"/>
  <c r="H4916" i="2" s="1"/>
  <c r="H4917" i="2" s="1"/>
  <c r="H4918" i="2" s="1"/>
  <c r="H4919" i="2" s="1"/>
  <c r="H4920" i="2" s="1"/>
  <c r="H4921" i="2" s="1"/>
  <c r="H4922" i="2" s="1"/>
  <c r="H4923" i="2" s="1"/>
  <c r="H4924" i="2" s="1"/>
  <c r="H4925" i="2" s="1"/>
  <c r="H4926" i="2" s="1"/>
  <c r="H4927" i="2" s="1"/>
  <c r="H4928" i="2" s="1"/>
  <c r="H4929" i="2" s="1"/>
  <c r="H4930" i="2" s="1"/>
  <c r="H4931" i="2" s="1"/>
  <c r="H4932" i="2" s="1"/>
  <c r="H4933" i="2" s="1"/>
  <c r="H4934" i="2" s="1"/>
  <c r="H4935" i="2" s="1"/>
  <c r="H4936" i="2" s="1"/>
  <c r="H4937" i="2" s="1"/>
  <c r="H4938" i="2" s="1"/>
  <c r="H4939" i="2" s="1"/>
  <c r="H4940" i="2" s="1"/>
  <c r="H4941" i="2" s="1"/>
  <c r="H4942" i="2" s="1"/>
  <c r="H4943" i="2" s="1"/>
  <c r="H4944" i="2" s="1"/>
  <c r="H4945" i="2" s="1"/>
  <c r="H4946" i="2" s="1"/>
  <c r="H4947" i="2" s="1"/>
  <c r="H4948" i="2" s="1"/>
  <c r="H4949" i="2" s="1"/>
  <c r="H4950" i="2" s="1"/>
  <c r="H4951" i="2" s="1"/>
  <c r="H4952" i="2" s="1"/>
  <c r="H4953" i="2" s="1"/>
  <c r="H4954" i="2" s="1"/>
  <c r="H4955" i="2" s="1"/>
  <c r="H4956" i="2" s="1"/>
  <c r="H4957" i="2" s="1"/>
  <c r="H4958" i="2" s="1"/>
  <c r="H4959" i="2" s="1"/>
  <c r="H4960" i="2" s="1"/>
  <c r="H4961" i="2" s="1"/>
  <c r="H4962" i="2" s="1"/>
  <c r="H4963" i="2" s="1"/>
  <c r="H4964" i="2" s="1"/>
  <c r="H4965" i="2" s="1"/>
  <c r="H4966" i="2" s="1"/>
  <c r="H4967" i="2" s="1"/>
  <c r="H4968" i="2" s="1"/>
  <c r="H4969" i="2" s="1"/>
  <c r="H4970" i="2" s="1"/>
  <c r="H4971" i="2" s="1"/>
  <c r="H4972" i="2" s="1"/>
  <c r="H4973" i="2" s="1"/>
  <c r="H4974" i="2" s="1"/>
  <c r="H4975" i="2" s="1"/>
  <c r="H4976" i="2" s="1"/>
  <c r="H4977" i="2" s="1"/>
  <c r="H4978" i="2" s="1"/>
  <c r="H4979" i="2" s="1"/>
  <c r="H4980" i="2" s="1"/>
  <c r="H4981" i="2" s="1"/>
  <c r="H4982" i="2" s="1"/>
  <c r="H4983" i="2" s="1"/>
  <c r="H4984" i="2" s="1"/>
  <c r="H4985" i="2" s="1"/>
  <c r="H4986" i="2" s="1"/>
  <c r="H4987" i="2" s="1"/>
  <c r="H4988" i="2" s="1"/>
  <c r="H4989" i="2" s="1"/>
  <c r="H4990" i="2" s="1"/>
  <c r="H4991" i="2" s="1"/>
  <c r="H4992" i="2" s="1"/>
  <c r="H4993" i="2" s="1"/>
  <c r="H4994" i="2" s="1"/>
  <c r="H4995" i="2" s="1"/>
  <c r="H4996" i="2" s="1"/>
  <c r="H4997" i="2" s="1"/>
  <c r="H4998" i="2" s="1"/>
  <c r="H4999" i="2" s="1"/>
  <c r="H5000" i="2" s="1"/>
  <c r="H5001" i="2" s="1"/>
  <c r="H5002" i="2" s="1"/>
  <c r="H5003" i="2" s="1"/>
  <c r="H5004" i="2" s="1"/>
  <c r="H5005" i="2" s="1"/>
  <c r="H5006" i="2" s="1"/>
  <c r="H5007" i="2" s="1"/>
  <c r="H5008" i="2" s="1"/>
  <c r="H5009" i="2" s="1"/>
  <c r="H5010" i="2" s="1"/>
  <c r="H5011" i="2" s="1"/>
  <c r="H5012" i="2" s="1"/>
  <c r="H5013" i="2" s="1"/>
  <c r="H5014" i="2" s="1"/>
  <c r="H5015" i="2" s="1"/>
  <c r="H5016" i="2" s="1"/>
  <c r="H5017" i="2" s="1"/>
  <c r="H5018" i="2" s="1"/>
  <c r="H5019" i="2" s="1"/>
  <c r="H5020" i="2" s="1"/>
  <c r="H5021" i="2" s="1"/>
  <c r="H5022" i="2" s="1"/>
  <c r="H5023" i="2" s="1"/>
  <c r="H5024" i="2" s="1"/>
  <c r="H5025" i="2" s="1"/>
  <c r="H5026" i="2" s="1"/>
  <c r="H5027" i="2" s="1"/>
  <c r="H5028" i="2" s="1"/>
  <c r="H5029" i="2" s="1"/>
  <c r="H5030" i="2" s="1"/>
  <c r="H5031" i="2" s="1"/>
  <c r="H5032" i="2" s="1"/>
  <c r="H5033" i="2" s="1"/>
  <c r="H5034" i="2" s="1"/>
  <c r="H5035" i="2" s="1"/>
  <c r="H5036" i="2" s="1"/>
  <c r="H5037" i="2" s="1"/>
  <c r="H5038" i="2" s="1"/>
  <c r="H5039" i="2" s="1"/>
  <c r="H5040" i="2" s="1"/>
  <c r="H5041" i="2" s="1"/>
  <c r="H5042" i="2" s="1"/>
  <c r="H5043" i="2" s="1"/>
  <c r="H5044" i="2" s="1"/>
  <c r="H5045" i="2" s="1"/>
  <c r="H5046" i="2" s="1"/>
  <c r="H5047" i="2" s="1"/>
  <c r="H5048" i="2" s="1"/>
  <c r="H5049" i="2" s="1"/>
  <c r="H5050" i="2" s="1"/>
  <c r="H5051" i="2" s="1"/>
  <c r="H5052" i="2" s="1"/>
  <c r="H5053" i="2" s="1"/>
  <c r="H5054" i="2" s="1"/>
  <c r="H5055" i="2" s="1"/>
  <c r="H5056" i="2" s="1"/>
  <c r="H5057" i="2" s="1"/>
  <c r="H5058" i="2" s="1"/>
  <c r="H5059" i="2" s="1"/>
  <c r="H5060" i="2" s="1"/>
  <c r="H5061" i="2" s="1"/>
  <c r="H5062" i="2" s="1"/>
  <c r="H5063" i="2" s="1"/>
  <c r="H5064" i="2" s="1"/>
  <c r="H5065" i="2" s="1"/>
  <c r="H5066" i="2" s="1"/>
  <c r="H5067" i="2" s="1"/>
  <c r="H5068" i="2" s="1"/>
  <c r="H5069" i="2" s="1"/>
  <c r="H5070" i="2" s="1"/>
  <c r="H5071" i="2" s="1"/>
  <c r="H5072" i="2" s="1"/>
  <c r="H5073" i="2" s="1"/>
  <c r="H5074" i="2" s="1"/>
  <c r="H5075" i="2" s="1"/>
  <c r="H5076" i="2" s="1"/>
  <c r="H5077" i="2" s="1"/>
  <c r="H5078" i="2" s="1"/>
  <c r="H5079" i="2" s="1"/>
  <c r="H5080" i="2" s="1"/>
  <c r="H5081" i="2" s="1"/>
  <c r="H5082" i="2" s="1"/>
  <c r="H5083" i="2" s="1"/>
  <c r="H5084" i="2" s="1"/>
  <c r="H5085" i="2" s="1"/>
  <c r="H5086" i="2" s="1"/>
  <c r="H5087" i="2" s="1"/>
  <c r="H5088" i="2" s="1"/>
  <c r="H5089" i="2" s="1"/>
  <c r="H5090" i="2" s="1"/>
  <c r="H5091" i="2" s="1"/>
  <c r="H5092" i="2" s="1"/>
  <c r="H5093" i="2" s="1"/>
  <c r="H5094" i="2" s="1"/>
  <c r="H5095" i="2" s="1"/>
  <c r="H5096" i="2" s="1"/>
  <c r="H5097" i="2" s="1"/>
  <c r="H5098" i="2" s="1"/>
  <c r="H5099" i="2" s="1"/>
  <c r="H5100" i="2" s="1"/>
  <c r="H5101" i="2" s="1"/>
  <c r="H5102" i="2" s="1"/>
  <c r="H5103" i="2" s="1"/>
  <c r="H5104" i="2" s="1"/>
  <c r="H5105" i="2" s="1"/>
  <c r="H5106" i="2" s="1"/>
  <c r="H5107" i="2" s="1"/>
  <c r="H5108" i="2" s="1"/>
  <c r="H5109" i="2" s="1"/>
  <c r="H5110" i="2" s="1"/>
  <c r="H5111" i="2" s="1"/>
  <c r="H5112" i="2" s="1"/>
  <c r="H5113" i="2" s="1"/>
  <c r="H5114" i="2" s="1"/>
  <c r="H5115" i="2" s="1"/>
  <c r="H5116" i="2" s="1"/>
  <c r="H5117" i="2" s="1"/>
  <c r="H5118" i="2" s="1"/>
  <c r="H5119" i="2" s="1"/>
  <c r="H5120" i="2" s="1"/>
  <c r="H5121" i="2" s="1"/>
  <c r="H5122" i="2" s="1"/>
  <c r="H5123" i="2" s="1"/>
  <c r="H5124" i="2" s="1"/>
  <c r="H5125" i="2" s="1"/>
  <c r="H5126" i="2" s="1"/>
  <c r="H5127" i="2" s="1"/>
  <c r="H5128" i="2" s="1"/>
  <c r="H5129" i="2" s="1"/>
  <c r="H5130" i="2" s="1"/>
  <c r="H5131" i="2" s="1"/>
  <c r="H5132" i="2" s="1"/>
  <c r="H5133" i="2" s="1"/>
  <c r="H5134" i="2" s="1"/>
  <c r="H5135" i="2" s="1"/>
  <c r="H5136" i="2" s="1"/>
  <c r="H5137" i="2" s="1"/>
  <c r="H5138" i="2" s="1"/>
  <c r="H5139" i="2" s="1"/>
  <c r="H5140" i="2" s="1"/>
  <c r="H5141" i="2" s="1"/>
  <c r="H5142" i="2" s="1"/>
  <c r="H5143" i="2" s="1"/>
  <c r="H5144" i="2" s="1"/>
  <c r="H5145" i="2" s="1"/>
  <c r="H5146" i="2" s="1"/>
  <c r="H5147" i="2" s="1"/>
  <c r="H5148" i="2" s="1"/>
  <c r="H5149" i="2" s="1"/>
  <c r="H5150" i="2" s="1"/>
  <c r="H5151" i="2" s="1"/>
  <c r="H5152" i="2" s="1"/>
  <c r="H5153" i="2" s="1"/>
  <c r="H5154" i="2" s="1"/>
  <c r="H5155" i="2" s="1"/>
  <c r="H5156" i="2" s="1"/>
  <c r="H5157" i="2" s="1"/>
  <c r="H5158" i="2" s="1"/>
  <c r="H5159" i="2" s="1"/>
  <c r="H5160" i="2" s="1"/>
  <c r="H5161" i="2" s="1"/>
  <c r="H5162" i="2" s="1"/>
  <c r="H5163" i="2" s="1"/>
  <c r="H5164" i="2" s="1"/>
  <c r="H5165" i="2" s="1"/>
  <c r="H5166" i="2" s="1"/>
  <c r="H5167" i="2" s="1"/>
  <c r="H5168" i="2" s="1"/>
  <c r="H5169" i="2" s="1"/>
  <c r="H5170" i="2" s="1"/>
  <c r="H5171" i="2" s="1"/>
  <c r="H5172" i="2" s="1"/>
  <c r="H5173" i="2" s="1"/>
  <c r="H5174" i="2" s="1"/>
  <c r="H5175" i="2" s="1"/>
  <c r="H5176" i="2" s="1"/>
  <c r="H5177" i="2" s="1"/>
  <c r="H5178" i="2" s="1"/>
  <c r="H5179" i="2" s="1"/>
  <c r="H5180" i="2" s="1"/>
  <c r="H5181" i="2" s="1"/>
  <c r="H5182" i="2" s="1"/>
  <c r="H5183" i="2" s="1"/>
  <c r="H5184" i="2" s="1"/>
  <c r="H5185" i="2" s="1"/>
  <c r="H5186" i="2" s="1"/>
  <c r="H5187" i="2" s="1"/>
  <c r="H5188" i="2" s="1"/>
  <c r="H5189" i="2" s="1"/>
  <c r="H5190" i="2" s="1"/>
  <c r="H5191" i="2" s="1"/>
  <c r="H5192" i="2" s="1"/>
  <c r="H5193" i="2" s="1"/>
  <c r="H5194" i="2" s="1"/>
  <c r="H5195" i="2" s="1"/>
  <c r="H5196" i="2" s="1"/>
  <c r="H5197" i="2" s="1"/>
  <c r="H5198" i="2" s="1"/>
  <c r="H5199" i="2" s="1"/>
  <c r="H5200" i="2" s="1"/>
  <c r="H5201" i="2" s="1"/>
  <c r="H5202" i="2" s="1"/>
  <c r="H5203" i="2" s="1"/>
  <c r="H5204" i="2" s="1"/>
  <c r="H5205" i="2" s="1"/>
  <c r="H5206" i="2" s="1"/>
  <c r="H5207" i="2" s="1"/>
  <c r="H5208" i="2" s="1"/>
  <c r="H5209" i="2" s="1"/>
  <c r="H5210" i="2" s="1"/>
  <c r="H5211" i="2" s="1"/>
  <c r="H5212" i="2" s="1"/>
  <c r="H5213" i="2" s="1"/>
  <c r="H5214" i="2" s="1"/>
  <c r="H5215" i="2" s="1"/>
  <c r="H5216" i="2" s="1"/>
  <c r="H5217" i="2" s="1"/>
  <c r="H5218" i="2" s="1"/>
  <c r="H5219" i="2" s="1"/>
  <c r="H5220" i="2" s="1"/>
  <c r="H5221" i="2" s="1"/>
  <c r="H5222" i="2" s="1"/>
  <c r="H5223" i="2" s="1"/>
  <c r="H5224" i="2" s="1"/>
  <c r="H5225" i="2" s="1"/>
  <c r="H5226" i="2" s="1"/>
  <c r="H5227" i="2" s="1"/>
  <c r="H5228" i="2" s="1"/>
  <c r="H5229" i="2" s="1"/>
  <c r="H5230" i="2" s="1"/>
  <c r="H5231" i="2" s="1"/>
  <c r="H5232" i="2" s="1"/>
  <c r="H5233" i="2" s="1"/>
  <c r="H5234" i="2" s="1"/>
  <c r="H5235" i="2" s="1"/>
  <c r="H5236" i="2" s="1"/>
  <c r="H5237" i="2" s="1"/>
  <c r="H5238" i="2" s="1"/>
  <c r="H5239" i="2" s="1"/>
  <c r="H5240" i="2" s="1"/>
  <c r="H5241" i="2" s="1"/>
  <c r="H5242" i="2" s="1"/>
  <c r="H5243" i="2" s="1"/>
  <c r="H5244" i="2" s="1"/>
  <c r="H5245" i="2" s="1"/>
  <c r="H5246" i="2" s="1"/>
  <c r="H5247" i="2" s="1"/>
  <c r="H5248" i="2" s="1"/>
  <c r="H5249" i="2" s="1"/>
  <c r="H5250" i="2" s="1"/>
  <c r="H5251" i="2" s="1"/>
  <c r="H5252" i="2" s="1"/>
  <c r="H5253" i="2" s="1"/>
  <c r="H5254" i="2" s="1"/>
  <c r="H5255" i="2" s="1"/>
  <c r="H5256" i="2" s="1"/>
  <c r="H5257" i="2" s="1"/>
  <c r="H5258" i="2" s="1"/>
  <c r="H5259" i="2" s="1"/>
  <c r="H5260" i="2" s="1"/>
  <c r="H5261" i="2" s="1"/>
  <c r="H5262" i="2" s="1"/>
  <c r="H5263" i="2" s="1"/>
  <c r="H5264" i="2" s="1"/>
  <c r="H5265" i="2" s="1"/>
  <c r="H5266" i="2" s="1"/>
  <c r="H5267" i="2" s="1"/>
  <c r="H5268" i="2" s="1"/>
  <c r="H5269" i="2" s="1"/>
  <c r="H5270" i="2" s="1"/>
  <c r="H5271" i="2" s="1"/>
  <c r="H5272" i="2" s="1"/>
  <c r="H5273" i="2" s="1"/>
  <c r="H5274" i="2" s="1"/>
  <c r="H5275" i="2" s="1"/>
  <c r="H5276" i="2" s="1"/>
  <c r="H5277" i="2" s="1"/>
  <c r="H5278" i="2" s="1"/>
  <c r="H5279" i="2" s="1"/>
  <c r="H5280" i="2" s="1"/>
  <c r="H5281" i="2" s="1"/>
  <c r="H5282" i="2" s="1"/>
  <c r="H5283" i="2" s="1"/>
  <c r="H5284" i="2" s="1"/>
  <c r="H5285" i="2" s="1"/>
  <c r="H5286" i="2" s="1"/>
  <c r="H5287" i="2" s="1"/>
  <c r="H5288" i="2" s="1"/>
  <c r="H5289" i="2" s="1"/>
  <c r="H5290" i="2" s="1"/>
  <c r="H5291" i="2" s="1"/>
  <c r="H5292" i="2" s="1"/>
  <c r="H5293" i="2" s="1"/>
  <c r="H5294" i="2" s="1"/>
  <c r="H5295" i="2" s="1"/>
  <c r="H5296" i="2" s="1"/>
  <c r="H5297" i="2" s="1"/>
  <c r="H5298" i="2" s="1"/>
  <c r="H5299" i="2" s="1"/>
  <c r="H5300" i="2" s="1"/>
  <c r="H5301" i="2" s="1"/>
  <c r="H5302" i="2" s="1"/>
  <c r="H5303" i="2" s="1"/>
  <c r="H5304" i="2" s="1"/>
  <c r="H5305" i="2" s="1"/>
  <c r="H5306" i="2" s="1"/>
  <c r="H5307" i="2" s="1"/>
  <c r="H5308" i="2" s="1"/>
  <c r="H5309" i="2" s="1"/>
  <c r="H5310" i="2" s="1"/>
  <c r="H5311" i="2" s="1"/>
  <c r="H5312" i="2" s="1"/>
  <c r="H5313" i="2" s="1"/>
  <c r="H5314" i="2" s="1"/>
  <c r="H5315" i="2" s="1"/>
  <c r="H5316" i="2" s="1"/>
  <c r="H5317" i="2" s="1"/>
  <c r="H5318" i="2" s="1"/>
  <c r="H5319" i="2" s="1"/>
  <c r="H5320" i="2" s="1"/>
  <c r="H5321" i="2" s="1"/>
  <c r="H5322" i="2" s="1"/>
  <c r="H5323" i="2" s="1"/>
  <c r="H5324" i="2" s="1"/>
  <c r="H5325" i="2" s="1"/>
  <c r="H5326" i="2" s="1"/>
  <c r="H5327" i="2" s="1"/>
  <c r="H5328" i="2" s="1"/>
  <c r="H5329" i="2" s="1"/>
  <c r="H5330" i="2" s="1"/>
  <c r="H5331" i="2" s="1"/>
  <c r="H5332" i="2" s="1"/>
  <c r="H5333" i="2" s="1"/>
  <c r="H5334" i="2" s="1"/>
  <c r="H5335" i="2" s="1"/>
  <c r="H5336" i="2" s="1"/>
  <c r="H5337" i="2" s="1"/>
  <c r="H5338" i="2" s="1"/>
  <c r="H5339" i="2" s="1"/>
  <c r="H5340" i="2" s="1"/>
  <c r="H5341" i="2" s="1"/>
  <c r="H5342" i="2" s="1"/>
  <c r="H5343" i="2" s="1"/>
  <c r="H5344" i="2" s="1"/>
  <c r="H5345" i="2" s="1"/>
  <c r="H5346" i="2" s="1"/>
  <c r="H5347" i="2" s="1"/>
  <c r="H5348" i="2" s="1"/>
  <c r="H5349" i="2" s="1"/>
  <c r="H5350" i="2" s="1"/>
  <c r="H5351" i="2" s="1"/>
  <c r="H5352" i="2" s="1"/>
  <c r="H5353" i="2" s="1"/>
  <c r="H5354" i="2" s="1"/>
  <c r="H5355" i="2" s="1"/>
  <c r="H5356" i="2" s="1"/>
  <c r="H5357" i="2" s="1"/>
  <c r="H5358" i="2" s="1"/>
  <c r="H5359" i="2" s="1"/>
  <c r="H5360" i="2" s="1"/>
  <c r="H5361" i="2" s="1"/>
  <c r="H5362" i="2" s="1"/>
  <c r="H5363" i="2" s="1"/>
  <c r="H5364" i="2" s="1"/>
  <c r="H5365" i="2" s="1"/>
  <c r="H5366" i="2" s="1"/>
  <c r="H5367" i="2" s="1"/>
  <c r="H5368" i="2" s="1"/>
  <c r="H5369" i="2" s="1"/>
  <c r="H5370" i="2" s="1"/>
  <c r="H5371" i="2" s="1"/>
  <c r="H5372" i="2" s="1"/>
  <c r="H5373" i="2" s="1"/>
  <c r="H5374" i="2" s="1"/>
  <c r="H5375" i="2" s="1"/>
  <c r="H5376" i="2" s="1"/>
  <c r="H5377" i="2" s="1"/>
  <c r="H5378" i="2" s="1"/>
  <c r="H5379" i="2" s="1"/>
  <c r="H5380" i="2" s="1"/>
  <c r="H5381" i="2" s="1"/>
  <c r="H5382" i="2" s="1"/>
  <c r="H5383" i="2" s="1"/>
  <c r="H5384" i="2" s="1"/>
  <c r="H5385" i="2" s="1"/>
  <c r="H5386" i="2" s="1"/>
  <c r="H5387" i="2" s="1"/>
  <c r="H5388" i="2" s="1"/>
  <c r="H5389" i="2" s="1"/>
  <c r="H5390" i="2" s="1"/>
  <c r="H5391" i="2" s="1"/>
  <c r="H5392" i="2" s="1"/>
  <c r="H5393" i="2" s="1"/>
  <c r="H5394" i="2" s="1"/>
  <c r="H5395" i="2" s="1"/>
  <c r="H5396" i="2" s="1"/>
  <c r="H5397" i="2" s="1"/>
  <c r="H5398" i="2" s="1"/>
  <c r="H5399" i="2" s="1"/>
  <c r="H5400" i="2" s="1"/>
  <c r="H5401" i="2" s="1"/>
  <c r="H5402" i="2" s="1"/>
  <c r="H5403" i="2" s="1"/>
  <c r="H5404" i="2" s="1"/>
  <c r="H5405" i="2" s="1"/>
  <c r="H5406" i="2" s="1"/>
  <c r="H5407" i="2" s="1"/>
  <c r="H5408" i="2" s="1"/>
  <c r="H5409" i="2" s="1"/>
  <c r="H5410" i="2" s="1"/>
  <c r="H5411" i="2" s="1"/>
  <c r="H5412" i="2" s="1"/>
  <c r="H5413" i="2" s="1"/>
  <c r="H5414" i="2" s="1"/>
  <c r="H5415" i="2" s="1"/>
  <c r="H5416" i="2" s="1"/>
  <c r="H5417" i="2" s="1"/>
  <c r="H5418" i="2" s="1"/>
  <c r="H5419" i="2" s="1"/>
  <c r="H5420" i="2" s="1"/>
  <c r="H5421" i="2" s="1"/>
  <c r="H5422" i="2" s="1"/>
  <c r="H5423" i="2" s="1"/>
  <c r="H5424" i="2" s="1"/>
  <c r="H5425" i="2" s="1"/>
  <c r="H5426" i="2" s="1"/>
  <c r="H5427" i="2" s="1"/>
  <c r="H5428" i="2" s="1"/>
  <c r="H5429" i="2" s="1"/>
  <c r="H5430" i="2" s="1"/>
  <c r="H5431" i="2" s="1"/>
  <c r="H5432" i="2" s="1"/>
  <c r="H5433" i="2" s="1"/>
  <c r="H5434" i="2" s="1"/>
  <c r="H5435" i="2" s="1"/>
  <c r="H5436" i="2" s="1"/>
  <c r="H5437" i="2" s="1"/>
  <c r="H5438" i="2" s="1"/>
  <c r="H5439" i="2" s="1"/>
  <c r="H5440" i="2" s="1"/>
  <c r="H5441" i="2" s="1"/>
  <c r="H5442" i="2" s="1"/>
  <c r="H5443" i="2" s="1"/>
  <c r="H5444" i="2" s="1"/>
  <c r="H5445" i="2" s="1"/>
  <c r="H5446" i="2" s="1"/>
  <c r="H5447" i="2" s="1"/>
  <c r="H5448" i="2" s="1"/>
  <c r="H5449" i="2" s="1"/>
  <c r="H5450" i="2" s="1"/>
  <c r="H5451" i="2" s="1"/>
  <c r="H5452" i="2" s="1"/>
  <c r="H5453" i="2" s="1"/>
  <c r="H5454" i="2" s="1"/>
  <c r="H5455" i="2" s="1"/>
  <c r="H5456" i="2" s="1"/>
  <c r="H5457" i="2" s="1"/>
  <c r="H5458" i="2" s="1"/>
  <c r="H5459" i="2" s="1"/>
  <c r="H5460" i="2" s="1"/>
  <c r="H5461" i="2" s="1"/>
  <c r="H5462" i="2" s="1"/>
  <c r="H5463" i="2" s="1"/>
  <c r="H5464" i="2" s="1"/>
  <c r="H5465" i="2" s="1"/>
  <c r="H5466" i="2" s="1"/>
  <c r="H5467" i="2" s="1"/>
  <c r="H5468" i="2" s="1"/>
  <c r="H5469" i="2" s="1"/>
  <c r="H5470" i="2" s="1"/>
  <c r="H5471" i="2" s="1"/>
  <c r="H5472" i="2" s="1"/>
  <c r="H5473" i="2" s="1"/>
  <c r="H5474" i="2" s="1"/>
  <c r="H5475" i="2" s="1"/>
  <c r="H5476" i="2" s="1"/>
  <c r="H5477" i="2" s="1"/>
  <c r="H5478" i="2" s="1"/>
  <c r="H5479" i="2" s="1"/>
  <c r="H5480" i="2" s="1"/>
  <c r="H5481" i="2" s="1"/>
  <c r="H5482" i="2" s="1"/>
  <c r="H5483" i="2" s="1"/>
  <c r="H5484" i="2" s="1"/>
  <c r="H5485" i="2" s="1"/>
  <c r="H5486" i="2" s="1"/>
  <c r="H5487" i="2" s="1"/>
  <c r="H5488" i="2" s="1"/>
  <c r="H5489" i="2" s="1"/>
  <c r="H5490" i="2" s="1"/>
  <c r="H5491" i="2" s="1"/>
  <c r="H5492" i="2" s="1"/>
  <c r="H5493" i="2" s="1"/>
  <c r="H5494" i="2" s="1"/>
  <c r="H5495" i="2" s="1"/>
  <c r="H5496" i="2" s="1"/>
  <c r="H5497" i="2" s="1"/>
  <c r="H5498" i="2" s="1"/>
  <c r="H5499" i="2" s="1"/>
  <c r="H5500" i="2" s="1"/>
  <c r="H5501" i="2" s="1"/>
  <c r="H5502" i="2" s="1"/>
  <c r="H5503" i="2" s="1"/>
  <c r="H5504" i="2" s="1"/>
  <c r="H5505" i="2" s="1"/>
  <c r="H5506" i="2" s="1"/>
  <c r="H5507" i="2" s="1"/>
  <c r="H5508" i="2" s="1"/>
  <c r="H5509" i="2" s="1"/>
  <c r="H5510" i="2" s="1"/>
  <c r="H5511" i="2" s="1"/>
  <c r="H5512" i="2" s="1"/>
  <c r="H5513" i="2" s="1"/>
  <c r="H5514" i="2" s="1"/>
  <c r="H5515" i="2" s="1"/>
  <c r="H5516" i="2" s="1"/>
  <c r="H5517" i="2" s="1"/>
  <c r="H5518" i="2" s="1"/>
  <c r="H5519" i="2" s="1"/>
  <c r="H5520" i="2" s="1"/>
  <c r="H5521" i="2" s="1"/>
  <c r="H5522" i="2" s="1"/>
  <c r="H5523" i="2" s="1"/>
  <c r="H5524" i="2" s="1"/>
  <c r="H5525" i="2" s="1"/>
  <c r="H5526" i="2" s="1"/>
  <c r="H5527" i="2" s="1"/>
  <c r="H5528" i="2" s="1"/>
  <c r="H5529" i="2" s="1"/>
  <c r="H5530" i="2" s="1"/>
  <c r="H5531" i="2" s="1"/>
  <c r="H5532" i="2" s="1"/>
  <c r="H5533" i="2" s="1"/>
  <c r="H5534" i="2" s="1"/>
  <c r="H5535" i="2" s="1"/>
  <c r="H5536" i="2" s="1"/>
  <c r="H5537" i="2" s="1"/>
  <c r="H5538" i="2" s="1"/>
  <c r="H5539" i="2" s="1"/>
  <c r="H5540" i="2" s="1"/>
  <c r="H5541" i="2" s="1"/>
  <c r="H5542" i="2" s="1"/>
  <c r="H5543" i="2" s="1"/>
  <c r="H5544" i="2" s="1"/>
  <c r="H5545" i="2" s="1"/>
  <c r="H5546" i="2" s="1"/>
  <c r="H5547" i="2" s="1"/>
  <c r="H5548" i="2" s="1"/>
  <c r="H5549" i="2" s="1"/>
  <c r="H5550" i="2" s="1"/>
  <c r="H5551" i="2" s="1"/>
  <c r="H5552" i="2" s="1"/>
  <c r="H5553" i="2" s="1"/>
  <c r="H5554" i="2" s="1"/>
  <c r="H5555" i="2" s="1"/>
  <c r="H5556" i="2" s="1"/>
  <c r="H5557" i="2" s="1"/>
  <c r="H5558" i="2" s="1"/>
  <c r="H5559" i="2" s="1"/>
  <c r="H5560" i="2" s="1"/>
  <c r="H5561" i="2" s="1"/>
  <c r="H5562" i="2" s="1"/>
  <c r="H5563" i="2" s="1"/>
  <c r="H5564" i="2" s="1"/>
  <c r="H5565" i="2" s="1"/>
  <c r="H5566" i="2" s="1"/>
  <c r="H5567" i="2" s="1"/>
  <c r="H5568" i="2" s="1"/>
  <c r="H5569" i="2" s="1"/>
  <c r="H5570" i="2" s="1"/>
  <c r="H5571" i="2" s="1"/>
  <c r="H5572" i="2" s="1"/>
  <c r="H5573" i="2" s="1"/>
  <c r="H5574" i="2" s="1"/>
  <c r="H5575" i="2" s="1"/>
  <c r="H5576" i="2" s="1"/>
  <c r="H5577" i="2" s="1"/>
  <c r="H5578" i="2" s="1"/>
  <c r="H5579" i="2" s="1"/>
  <c r="H5580" i="2" s="1"/>
  <c r="H5581" i="2" s="1"/>
  <c r="H5582" i="2" s="1"/>
  <c r="H5583" i="2" s="1"/>
  <c r="H5584" i="2" s="1"/>
  <c r="H5585" i="2" s="1"/>
  <c r="H5586" i="2" s="1"/>
  <c r="H5587" i="2" s="1"/>
  <c r="H5588" i="2" s="1"/>
  <c r="H5589" i="2" s="1"/>
  <c r="H5590" i="2" s="1"/>
  <c r="H5591" i="2" s="1"/>
  <c r="H5592" i="2" s="1"/>
  <c r="H5593" i="2" s="1"/>
  <c r="H5594" i="2" s="1"/>
  <c r="H5595" i="2" s="1"/>
  <c r="H5596" i="2" s="1"/>
  <c r="H5597" i="2" s="1"/>
  <c r="H5598" i="2" s="1"/>
  <c r="H5599" i="2" s="1"/>
  <c r="H5600" i="2" s="1"/>
  <c r="H5601" i="2" s="1"/>
  <c r="H5602" i="2" s="1"/>
  <c r="H5603" i="2" s="1"/>
  <c r="H5604" i="2" s="1"/>
  <c r="H5605" i="2" s="1"/>
  <c r="H5606" i="2" s="1"/>
  <c r="H5607" i="2" s="1"/>
  <c r="H5608" i="2" s="1"/>
  <c r="H5609" i="2" s="1"/>
  <c r="H5610" i="2" s="1"/>
  <c r="H5611" i="2" s="1"/>
  <c r="H5612" i="2" s="1"/>
  <c r="H5613" i="2" s="1"/>
  <c r="H5614" i="2" s="1"/>
  <c r="H5615" i="2" s="1"/>
  <c r="H5616" i="2" s="1"/>
  <c r="H5617" i="2" s="1"/>
  <c r="H5618" i="2" s="1"/>
  <c r="H5619" i="2" s="1"/>
  <c r="H5620" i="2" s="1"/>
  <c r="H5621" i="2" s="1"/>
  <c r="H5622" i="2" s="1"/>
  <c r="H5623" i="2" s="1"/>
  <c r="H5624" i="2" s="1"/>
  <c r="H5625" i="2" s="1"/>
  <c r="H5626" i="2" s="1"/>
  <c r="H5627" i="2" s="1"/>
  <c r="H5628" i="2" s="1"/>
  <c r="H5629" i="2" s="1"/>
  <c r="H5630" i="2" s="1"/>
  <c r="H5631" i="2" s="1"/>
  <c r="H5632" i="2" s="1"/>
  <c r="H5633" i="2" s="1"/>
  <c r="H5634" i="2" s="1"/>
  <c r="H5635" i="2" s="1"/>
  <c r="H5636" i="2" s="1"/>
  <c r="H5637" i="2" s="1"/>
  <c r="H5638" i="2" s="1"/>
  <c r="H5639" i="2" s="1"/>
  <c r="H5640" i="2" s="1"/>
  <c r="H5641" i="2" s="1"/>
  <c r="H5642" i="2" s="1"/>
  <c r="H5643" i="2" s="1"/>
  <c r="H5644" i="2" s="1"/>
  <c r="H5645" i="2" s="1"/>
  <c r="H5646" i="2" s="1"/>
  <c r="H5647" i="2" s="1"/>
  <c r="H5648" i="2" s="1"/>
  <c r="H5649" i="2" s="1"/>
  <c r="H5650" i="2" s="1"/>
  <c r="H5651" i="2" s="1"/>
  <c r="H5652" i="2" s="1"/>
  <c r="H5653" i="2" s="1"/>
  <c r="H5654" i="2" s="1"/>
  <c r="H5655" i="2" s="1"/>
  <c r="H5656" i="2" s="1"/>
  <c r="H5657" i="2" s="1"/>
  <c r="H5658" i="2" s="1"/>
  <c r="H5659" i="2" s="1"/>
  <c r="H5660" i="2" s="1"/>
  <c r="H5661" i="2" s="1"/>
  <c r="H5662" i="2" s="1"/>
  <c r="H5663" i="2" s="1"/>
  <c r="H5664" i="2" s="1"/>
  <c r="H5665" i="2" s="1"/>
  <c r="H5666" i="2" s="1"/>
  <c r="H5667" i="2" s="1"/>
  <c r="H5668" i="2" s="1"/>
  <c r="H5669" i="2" s="1"/>
  <c r="H5670" i="2" s="1"/>
  <c r="H5671" i="2" s="1"/>
  <c r="H5672" i="2" s="1"/>
  <c r="H5673" i="2" s="1"/>
  <c r="H5674" i="2" s="1"/>
  <c r="H5675" i="2" s="1"/>
  <c r="H5676" i="2" s="1"/>
  <c r="H5677" i="2" s="1"/>
  <c r="H5678" i="2" s="1"/>
  <c r="H5679" i="2" s="1"/>
  <c r="H5680" i="2" s="1"/>
  <c r="H5681" i="2" s="1"/>
  <c r="H5682" i="2" s="1"/>
  <c r="H5683" i="2" s="1"/>
  <c r="H5684" i="2" s="1"/>
  <c r="H5685" i="2" s="1"/>
  <c r="H5686" i="2" s="1"/>
  <c r="H5687" i="2" s="1"/>
  <c r="H5688" i="2" s="1"/>
  <c r="H5689" i="2" s="1"/>
  <c r="H5690" i="2" s="1"/>
  <c r="H5691" i="2" s="1"/>
  <c r="H5692" i="2" s="1"/>
  <c r="H5693" i="2" s="1"/>
  <c r="H5694" i="2" s="1"/>
  <c r="H5695" i="2" s="1"/>
  <c r="H5696" i="2" s="1"/>
  <c r="H5697" i="2" s="1"/>
  <c r="H5698" i="2" s="1"/>
  <c r="H5699" i="2" s="1"/>
  <c r="H5700" i="2" s="1"/>
  <c r="H5701" i="2" s="1"/>
  <c r="H5702" i="2" s="1"/>
  <c r="H5703" i="2" s="1"/>
  <c r="H5704" i="2" s="1"/>
  <c r="H5705" i="2" s="1"/>
  <c r="H5706" i="2" s="1"/>
  <c r="H5707" i="2" s="1"/>
  <c r="H5708" i="2" s="1"/>
  <c r="H5709" i="2" s="1"/>
  <c r="H5710" i="2" s="1"/>
  <c r="H5711" i="2" s="1"/>
  <c r="H5712" i="2" s="1"/>
  <c r="H5713" i="2" s="1"/>
  <c r="H5714" i="2" s="1"/>
  <c r="H5715" i="2" s="1"/>
  <c r="H5716" i="2" s="1"/>
  <c r="H5717" i="2" s="1"/>
  <c r="H5718" i="2" s="1"/>
  <c r="H5719" i="2" s="1"/>
  <c r="H5720" i="2" s="1"/>
  <c r="H5721" i="2" s="1"/>
  <c r="H5722" i="2" s="1"/>
  <c r="H5723" i="2" s="1"/>
  <c r="H5724" i="2" s="1"/>
  <c r="H5725" i="2" s="1"/>
  <c r="H5726" i="2" s="1"/>
  <c r="H5727" i="2" s="1"/>
  <c r="H5728" i="2" s="1"/>
  <c r="H5729" i="2" s="1"/>
  <c r="H5730" i="2" s="1"/>
  <c r="H5731" i="2" s="1"/>
  <c r="H5732" i="2" s="1"/>
  <c r="H5733" i="2" s="1"/>
  <c r="H5734" i="2" s="1"/>
  <c r="H5735" i="2" s="1"/>
  <c r="H5736" i="2" s="1"/>
  <c r="H5737" i="2" s="1"/>
  <c r="H5738" i="2" s="1"/>
  <c r="H5739" i="2" s="1"/>
  <c r="H5740" i="2" s="1"/>
  <c r="H5741" i="2" s="1"/>
  <c r="H5742" i="2" s="1"/>
  <c r="H5743" i="2" s="1"/>
  <c r="H5744" i="2" s="1"/>
  <c r="H5745" i="2" s="1"/>
  <c r="H5746" i="2" s="1"/>
  <c r="H5747" i="2" s="1"/>
  <c r="H5748" i="2" s="1"/>
  <c r="H5749" i="2" s="1"/>
  <c r="H5750" i="2" s="1"/>
  <c r="H5751" i="2" s="1"/>
  <c r="H5752" i="2" s="1"/>
  <c r="H5753" i="2" s="1"/>
  <c r="H5754" i="2" s="1"/>
  <c r="H5755" i="2" s="1"/>
  <c r="H5756" i="2" s="1"/>
  <c r="H5757" i="2" s="1"/>
  <c r="H5758" i="2" s="1"/>
  <c r="H5759" i="2" s="1"/>
  <c r="H5760" i="2" s="1"/>
  <c r="H5761" i="2" s="1"/>
  <c r="H5762" i="2" s="1"/>
  <c r="H5763" i="2" s="1"/>
  <c r="H5764" i="2" s="1"/>
  <c r="H5765" i="2" s="1"/>
  <c r="H5766" i="2" s="1"/>
  <c r="H5767" i="2" s="1"/>
  <c r="H5768" i="2" s="1"/>
  <c r="H5769" i="2" s="1"/>
  <c r="H5770" i="2" s="1"/>
  <c r="H5771" i="2" s="1"/>
  <c r="H5772" i="2" s="1"/>
  <c r="H5773" i="2" s="1"/>
  <c r="H5774" i="2" s="1"/>
  <c r="H5775" i="2" s="1"/>
  <c r="H5776" i="2" s="1"/>
  <c r="H5777" i="2" s="1"/>
  <c r="H5778" i="2" s="1"/>
  <c r="H5779" i="2" s="1"/>
  <c r="H5780" i="2" s="1"/>
  <c r="H5781" i="2" s="1"/>
  <c r="H5782" i="2" s="1"/>
  <c r="H5783" i="2" s="1"/>
  <c r="H5784" i="2" s="1"/>
  <c r="H5785" i="2" s="1"/>
  <c r="H5786" i="2" s="1"/>
  <c r="H5787" i="2" s="1"/>
  <c r="H5788" i="2" s="1"/>
  <c r="H5789" i="2" s="1"/>
  <c r="H5790" i="2" s="1"/>
  <c r="H5791" i="2" s="1"/>
  <c r="H5792" i="2" s="1"/>
  <c r="H5793" i="2" s="1"/>
  <c r="H5794" i="2" s="1"/>
  <c r="H5795" i="2" s="1"/>
  <c r="H5796" i="2" s="1"/>
  <c r="H5797" i="2" s="1"/>
  <c r="H5798" i="2" s="1"/>
  <c r="H5799" i="2" s="1"/>
  <c r="H5800" i="2" s="1"/>
  <c r="H5801" i="2" s="1"/>
  <c r="H5802" i="2" s="1"/>
  <c r="H5803" i="2" s="1"/>
  <c r="H5804" i="2" s="1"/>
  <c r="H5805" i="2" s="1"/>
  <c r="H5806" i="2" s="1"/>
  <c r="H5807" i="2" s="1"/>
  <c r="H5808" i="2" s="1"/>
  <c r="H5809" i="2" s="1"/>
  <c r="H5810" i="2" s="1"/>
  <c r="H5811" i="2" s="1"/>
  <c r="H5812" i="2" s="1"/>
  <c r="H5813" i="2" s="1"/>
  <c r="H5814" i="2" s="1"/>
  <c r="H5815" i="2" s="1"/>
  <c r="H5816" i="2" s="1"/>
  <c r="H5817" i="2" s="1"/>
  <c r="H5818" i="2" s="1"/>
  <c r="H5819" i="2" s="1"/>
  <c r="H5820" i="2" s="1"/>
  <c r="H5821" i="2" s="1"/>
  <c r="H5822" i="2" s="1"/>
  <c r="H5823" i="2" s="1"/>
  <c r="H5824" i="2" s="1"/>
  <c r="H5825" i="2" s="1"/>
  <c r="H5826" i="2" s="1"/>
  <c r="H5827" i="2" s="1"/>
  <c r="H5828" i="2" s="1"/>
  <c r="H5829" i="2" s="1"/>
  <c r="H5830" i="2" s="1"/>
  <c r="H5831" i="2" s="1"/>
  <c r="H5832" i="2" s="1"/>
  <c r="H5833" i="2" s="1"/>
  <c r="H5834" i="2" s="1"/>
  <c r="H5835" i="2" s="1"/>
  <c r="H5836" i="2" s="1"/>
  <c r="H5837" i="2" s="1"/>
  <c r="H5838" i="2" s="1"/>
  <c r="H5839" i="2" s="1"/>
  <c r="H5840" i="2" s="1"/>
  <c r="H5841" i="2" s="1"/>
  <c r="H5842" i="2" s="1"/>
  <c r="H5843" i="2" s="1"/>
  <c r="H5844" i="2" s="1"/>
  <c r="H5845" i="2" s="1"/>
  <c r="H5846" i="2" s="1"/>
  <c r="H5847" i="2" s="1"/>
  <c r="H5848" i="2" s="1"/>
  <c r="H5849" i="2" s="1"/>
  <c r="H5850" i="2" s="1"/>
  <c r="H5851" i="2" s="1"/>
  <c r="H5852" i="2" s="1"/>
  <c r="H5853" i="2" s="1"/>
  <c r="H5854" i="2" s="1"/>
  <c r="H5855" i="2" s="1"/>
  <c r="H5856" i="2" s="1"/>
  <c r="H5857" i="2" s="1"/>
  <c r="H5858" i="2" s="1"/>
  <c r="H5859" i="2" s="1"/>
  <c r="H5860" i="2" s="1"/>
  <c r="H5861" i="2" s="1"/>
  <c r="H5862" i="2" s="1"/>
  <c r="H5863" i="2" s="1"/>
  <c r="H5864" i="2" s="1"/>
  <c r="H5865" i="2" s="1"/>
  <c r="H5866" i="2" s="1"/>
  <c r="H5867" i="2" s="1"/>
  <c r="H5868" i="2" s="1"/>
  <c r="H5869" i="2" s="1"/>
  <c r="H5870" i="2" s="1"/>
  <c r="H5871" i="2" s="1"/>
  <c r="H5872" i="2" s="1"/>
  <c r="H5873" i="2" s="1"/>
  <c r="H5874" i="2" s="1"/>
  <c r="H5875" i="2" s="1"/>
  <c r="H5876" i="2" s="1"/>
  <c r="H5877" i="2" s="1"/>
  <c r="H5878" i="2" s="1"/>
  <c r="H5879" i="2" s="1"/>
  <c r="H5880" i="2" s="1"/>
  <c r="H5881" i="2" s="1"/>
  <c r="H5882" i="2" s="1"/>
  <c r="H5883" i="2" s="1"/>
  <c r="H5884" i="2" s="1"/>
  <c r="H5885" i="2" s="1"/>
  <c r="H5886" i="2" s="1"/>
  <c r="H5887" i="2" s="1"/>
  <c r="H5888" i="2" s="1"/>
  <c r="H5889" i="2" s="1"/>
  <c r="H5890" i="2" s="1"/>
  <c r="H5891" i="2" s="1"/>
  <c r="H5892" i="2" s="1"/>
  <c r="H5893" i="2" s="1"/>
  <c r="H5894" i="2" s="1"/>
  <c r="H5895" i="2" s="1"/>
  <c r="H5896" i="2" s="1"/>
  <c r="H5897" i="2" s="1"/>
  <c r="H5898" i="2" s="1"/>
  <c r="H5899" i="2" s="1"/>
  <c r="H5900" i="2" s="1"/>
  <c r="H5901" i="2" s="1"/>
  <c r="H5902" i="2" s="1"/>
  <c r="H5903" i="2" s="1"/>
  <c r="H5904" i="2" s="1"/>
  <c r="H5905" i="2" s="1"/>
  <c r="H5906" i="2" s="1"/>
  <c r="H5907" i="2" s="1"/>
  <c r="H5908" i="2" s="1"/>
  <c r="H5909" i="2" s="1"/>
  <c r="H5910" i="2" s="1"/>
  <c r="H5911" i="2" s="1"/>
  <c r="H5912" i="2" s="1"/>
  <c r="H5913" i="2" s="1"/>
  <c r="H5914" i="2" s="1"/>
  <c r="H5915" i="2" s="1"/>
  <c r="H5916" i="2" s="1"/>
  <c r="H5917" i="2" s="1"/>
  <c r="H5918" i="2" s="1"/>
  <c r="H5919" i="2" s="1"/>
  <c r="H5920" i="2" s="1"/>
  <c r="H5921" i="2" s="1"/>
  <c r="H5922" i="2" s="1"/>
  <c r="H5923" i="2" s="1"/>
  <c r="H5924" i="2" s="1"/>
  <c r="H5925" i="2" s="1"/>
  <c r="H5926" i="2" s="1"/>
  <c r="H5927" i="2" s="1"/>
  <c r="H5928" i="2" s="1"/>
  <c r="H5929" i="2" s="1"/>
  <c r="H5930" i="2" s="1"/>
  <c r="H5931" i="2" s="1"/>
  <c r="H5932" i="2" s="1"/>
  <c r="H5933" i="2" s="1"/>
  <c r="H5934" i="2" s="1"/>
  <c r="H5935" i="2" s="1"/>
  <c r="H5936" i="2" s="1"/>
  <c r="H5937" i="2" s="1"/>
  <c r="H5938" i="2" s="1"/>
  <c r="H5939" i="2" s="1"/>
  <c r="H5940" i="2" s="1"/>
  <c r="H5941" i="2" s="1"/>
  <c r="H5942" i="2" s="1"/>
  <c r="H5943" i="2" s="1"/>
  <c r="H5944" i="2" s="1"/>
  <c r="H5945" i="2" s="1"/>
  <c r="H5946" i="2" s="1"/>
  <c r="H5947" i="2" s="1"/>
  <c r="H5948" i="2" s="1"/>
  <c r="H5949" i="2" s="1"/>
  <c r="H5950" i="2" s="1"/>
  <c r="H5951" i="2" s="1"/>
  <c r="H5952" i="2" s="1"/>
  <c r="H5953" i="2" s="1"/>
  <c r="H5954" i="2" s="1"/>
  <c r="H5955" i="2" s="1"/>
  <c r="H5956" i="2" s="1"/>
  <c r="H5957" i="2" s="1"/>
  <c r="H5958" i="2" s="1"/>
  <c r="H5959" i="2" s="1"/>
  <c r="H5960" i="2" s="1"/>
  <c r="H5961" i="2" s="1"/>
  <c r="H5962" i="2" s="1"/>
  <c r="H5963" i="2" s="1"/>
  <c r="H5964" i="2" s="1"/>
  <c r="H5965" i="2" s="1"/>
  <c r="H5966" i="2" s="1"/>
  <c r="H5967" i="2" s="1"/>
  <c r="H5968" i="2" s="1"/>
  <c r="H5969" i="2" s="1"/>
  <c r="H5970" i="2" s="1"/>
  <c r="H5971" i="2" s="1"/>
  <c r="H5972" i="2" s="1"/>
  <c r="H5973" i="2" s="1"/>
  <c r="H5974" i="2" s="1"/>
  <c r="H5975" i="2" s="1"/>
  <c r="H5976" i="2" s="1"/>
  <c r="H5977" i="2" s="1"/>
  <c r="H5978" i="2" s="1"/>
  <c r="H5979" i="2" s="1"/>
  <c r="H5980" i="2" s="1"/>
  <c r="H5981" i="2" s="1"/>
  <c r="H5982" i="2" s="1"/>
  <c r="H5983" i="2" s="1"/>
  <c r="H5984" i="2" s="1"/>
  <c r="H5985" i="2" s="1"/>
  <c r="H5986" i="2" s="1"/>
  <c r="H5987" i="2" s="1"/>
  <c r="H5988" i="2" s="1"/>
  <c r="H5989" i="2" s="1"/>
  <c r="H5990" i="2" s="1"/>
  <c r="H5991" i="2" s="1"/>
  <c r="H5992" i="2" s="1"/>
  <c r="H5993" i="2" s="1"/>
  <c r="H5994" i="2" s="1"/>
  <c r="H5995" i="2" s="1"/>
  <c r="H5996" i="2" s="1"/>
  <c r="H5997" i="2" s="1"/>
  <c r="H5998" i="2" s="1"/>
  <c r="H5999" i="2" s="1"/>
  <c r="H6000" i="2" s="1"/>
  <c r="I1" i="2"/>
  <c r="E1" i="2"/>
  <c r="E2" i="2" s="1"/>
  <c r="E3" i="2" s="1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  <c r="E1586" i="2" s="1"/>
  <c r="E1587" i="2" s="1"/>
  <c r="E1588" i="2" s="1"/>
  <c r="E1589" i="2" s="1"/>
  <c r="E1590" i="2" s="1"/>
  <c r="E1591" i="2" s="1"/>
  <c r="E1592" i="2" s="1"/>
  <c r="E1593" i="2" s="1"/>
  <c r="E1594" i="2" s="1"/>
  <c r="E1595" i="2" s="1"/>
  <c r="E1596" i="2" s="1"/>
  <c r="E1597" i="2" s="1"/>
  <c r="E1598" i="2" s="1"/>
  <c r="E1599" i="2" s="1"/>
  <c r="E1600" i="2" s="1"/>
  <c r="E1601" i="2" s="1"/>
  <c r="E1602" i="2" s="1"/>
  <c r="E1603" i="2" s="1"/>
  <c r="E1604" i="2" s="1"/>
  <c r="E1605" i="2" s="1"/>
  <c r="E1606" i="2" s="1"/>
  <c r="E1607" i="2" s="1"/>
  <c r="E1608" i="2" s="1"/>
  <c r="E1609" i="2" s="1"/>
  <c r="E1610" i="2" s="1"/>
  <c r="E1611" i="2" s="1"/>
  <c r="E1612" i="2" s="1"/>
  <c r="E1613" i="2" s="1"/>
  <c r="E1614" i="2" s="1"/>
  <c r="E1615" i="2" s="1"/>
  <c r="E1616" i="2" s="1"/>
  <c r="E1617" i="2" s="1"/>
  <c r="E1618" i="2" s="1"/>
  <c r="E1619" i="2" s="1"/>
  <c r="E1620" i="2" s="1"/>
  <c r="E1621" i="2" s="1"/>
  <c r="E1622" i="2" s="1"/>
  <c r="E1623" i="2" s="1"/>
  <c r="E1624" i="2" s="1"/>
  <c r="E1625" i="2" s="1"/>
  <c r="E1626" i="2" s="1"/>
  <c r="E1627" i="2" s="1"/>
  <c r="E1628" i="2" s="1"/>
  <c r="E1629" i="2" s="1"/>
  <c r="E1630" i="2" s="1"/>
  <c r="E1631" i="2" s="1"/>
  <c r="E1632" i="2" s="1"/>
  <c r="E1633" i="2" s="1"/>
  <c r="E1634" i="2" s="1"/>
  <c r="E1635" i="2" s="1"/>
  <c r="E1636" i="2" s="1"/>
  <c r="E1637" i="2" s="1"/>
  <c r="E1638" i="2" s="1"/>
  <c r="E1639" i="2" s="1"/>
  <c r="E1640" i="2" s="1"/>
  <c r="E1641" i="2" s="1"/>
  <c r="E1642" i="2" s="1"/>
  <c r="E1643" i="2" s="1"/>
  <c r="E1644" i="2" s="1"/>
  <c r="E1645" i="2" s="1"/>
  <c r="E1646" i="2" s="1"/>
  <c r="E1647" i="2" s="1"/>
  <c r="E1648" i="2" s="1"/>
  <c r="E1649" i="2" s="1"/>
  <c r="E1650" i="2" s="1"/>
  <c r="E1651" i="2" s="1"/>
  <c r="E1652" i="2" s="1"/>
  <c r="E1653" i="2" s="1"/>
  <c r="E1654" i="2" s="1"/>
  <c r="E1655" i="2" s="1"/>
  <c r="E1656" i="2" s="1"/>
  <c r="E1657" i="2" s="1"/>
  <c r="E1658" i="2" s="1"/>
  <c r="E1659" i="2" s="1"/>
  <c r="E1660" i="2" s="1"/>
  <c r="E1661" i="2" s="1"/>
  <c r="E1662" i="2" s="1"/>
  <c r="E1663" i="2" s="1"/>
  <c r="E1664" i="2" s="1"/>
  <c r="E1665" i="2" s="1"/>
  <c r="E1666" i="2" s="1"/>
  <c r="E1667" i="2" s="1"/>
  <c r="E1668" i="2" s="1"/>
  <c r="E1669" i="2" s="1"/>
  <c r="E1670" i="2" s="1"/>
  <c r="E1671" i="2" s="1"/>
  <c r="E1672" i="2" s="1"/>
  <c r="E1673" i="2" s="1"/>
  <c r="E1674" i="2" s="1"/>
  <c r="E1675" i="2" s="1"/>
  <c r="E1676" i="2" s="1"/>
  <c r="E1677" i="2" s="1"/>
  <c r="E1678" i="2" s="1"/>
  <c r="E1679" i="2" s="1"/>
  <c r="E1680" i="2" s="1"/>
  <c r="E1681" i="2" s="1"/>
  <c r="E1682" i="2" s="1"/>
  <c r="E1683" i="2" s="1"/>
  <c r="E1684" i="2" s="1"/>
  <c r="E1685" i="2" s="1"/>
  <c r="E1686" i="2" s="1"/>
  <c r="E1687" i="2" s="1"/>
  <c r="E1688" i="2" s="1"/>
  <c r="E1689" i="2" s="1"/>
  <c r="E1690" i="2" s="1"/>
  <c r="E1691" i="2" s="1"/>
  <c r="E1692" i="2" s="1"/>
  <c r="E1693" i="2" s="1"/>
  <c r="E1694" i="2" s="1"/>
  <c r="E1695" i="2" s="1"/>
  <c r="E1696" i="2" s="1"/>
  <c r="E1697" i="2" s="1"/>
  <c r="E1698" i="2" s="1"/>
  <c r="E1699" i="2" s="1"/>
  <c r="E1700" i="2" s="1"/>
  <c r="E1701" i="2" s="1"/>
  <c r="E1702" i="2" s="1"/>
  <c r="E1703" i="2" s="1"/>
  <c r="E1704" i="2" s="1"/>
  <c r="E1705" i="2" s="1"/>
  <c r="E1706" i="2" s="1"/>
  <c r="E1707" i="2" s="1"/>
  <c r="E1708" i="2" s="1"/>
  <c r="E1709" i="2" s="1"/>
  <c r="E1710" i="2" s="1"/>
  <c r="E1711" i="2" s="1"/>
  <c r="E1712" i="2" s="1"/>
  <c r="E1713" i="2" s="1"/>
  <c r="E1714" i="2" s="1"/>
  <c r="E1715" i="2" s="1"/>
  <c r="E1716" i="2" s="1"/>
  <c r="E1717" i="2" s="1"/>
  <c r="E1718" i="2" s="1"/>
  <c r="E1719" i="2" s="1"/>
  <c r="E1720" i="2" s="1"/>
  <c r="E1721" i="2" s="1"/>
  <c r="E1722" i="2" s="1"/>
  <c r="E1723" i="2" s="1"/>
  <c r="E1724" i="2" s="1"/>
  <c r="E1725" i="2" s="1"/>
  <c r="E1726" i="2" s="1"/>
  <c r="E1727" i="2" s="1"/>
  <c r="E1728" i="2" s="1"/>
  <c r="E1729" i="2" s="1"/>
  <c r="E1730" i="2" s="1"/>
  <c r="E1731" i="2" s="1"/>
  <c r="E1732" i="2" s="1"/>
  <c r="E1733" i="2" s="1"/>
  <c r="E1734" i="2" s="1"/>
  <c r="E1735" i="2" s="1"/>
  <c r="E1736" i="2" s="1"/>
  <c r="E1737" i="2" s="1"/>
  <c r="E1738" i="2" s="1"/>
  <c r="E1739" i="2" s="1"/>
  <c r="E1740" i="2" s="1"/>
  <c r="E1741" i="2" s="1"/>
  <c r="E1742" i="2" s="1"/>
  <c r="E1743" i="2" s="1"/>
  <c r="E1744" i="2" s="1"/>
  <c r="E1745" i="2" s="1"/>
  <c r="E1746" i="2" s="1"/>
  <c r="E1747" i="2" s="1"/>
  <c r="E1748" i="2" s="1"/>
  <c r="E1749" i="2" s="1"/>
  <c r="E1750" i="2" s="1"/>
  <c r="E1751" i="2" s="1"/>
  <c r="E1752" i="2" s="1"/>
  <c r="E1753" i="2" s="1"/>
  <c r="E1754" i="2" s="1"/>
  <c r="E1755" i="2" s="1"/>
  <c r="E1756" i="2" s="1"/>
  <c r="E1757" i="2" s="1"/>
  <c r="E1758" i="2" s="1"/>
  <c r="E1759" i="2" s="1"/>
  <c r="E1760" i="2" s="1"/>
  <c r="E1761" i="2" s="1"/>
  <c r="E1762" i="2" s="1"/>
  <c r="E1763" i="2" s="1"/>
  <c r="E1764" i="2" s="1"/>
  <c r="E1765" i="2" s="1"/>
  <c r="E1766" i="2" s="1"/>
  <c r="E1767" i="2" s="1"/>
  <c r="E1768" i="2" s="1"/>
  <c r="E1769" i="2" s="1"/>
  <c r="E1770" i="2" s="1"/>
  <c r="E1771" i="2" s="1"/>
  <c r="E1772" i="2" s="1"/>
  <c r="E1773" i="2" s="1"/>
  <c r="E1774" i="2" s="1"/>
  <c r="E1775" i="2" s="1"/>
  <c r="E1776" i="2" s="1"/>
  <c r="E1777" i="2" s="1"/>
  <c r="E1778" i="2" s="1"/>
  <c r="E1779" i="2" s="1"/>
  <c r="E1780" i="2" s="1"/>
  <c r="E1781" i="2" s="1"/>
  <c r="E1782" i="2" s="1"/>
  <c r="E1783" i="2" s="1"/>
  <c r="E1784" i="2" s="1"/>
  <c r="E1785" i="2" s="1"/>
  <c r="E1786" i="2" s="1"/>
  <c r="E1787" i="2" s="1"/>
  <c r="E1788" i="2" s="1"/>
  <c r="E1789" i="2" s="1"/>
  <c r="E1790" i="2" s="1"/>
  <c r="E1791" i="2" s="1"/>
  <c r="E1792" i="2" s="1"/>
  <c r="E1793" i="2" s="1"/>
  <c r="E1794" i="2" s="1"/>
  <c r="E1795" i="2" s="1"/>
  <c r="E1796" i="2" s="1"/>
  <c r="E1797" i="2" s="1"/>
  <c r="E1798" i="2" s="1"/>
  <c r="E1799" i="2" s="1"/>
  <c r="E1800" i="2" s="1"/>
  <c r="E1801" i="2" s="1"/>
  <c r="E1802" i="2" s="1"/>
  <c r="E1803" i="2" s="1"/>
  <c r="E1804" i="2" s="1"/>
  <c r="E1805" i="2" s="1"/>
  <c r="E1806" i="2" s="1"/>
  <c r="E1807" i="2" s="1"/>
  <c r="E1808" i="2" s="1"/>
  <c r="E1809" i="2" s="1"/>
  <c r="E1810" i="2" s="1"/>
  <c r="E1811" i="2" s="1"/>
  <c r="E1812" i="2" s="1"/>
  <c r="E1813" i="2" s="1"/>
  <c r="E1814" i="2" s="1"/>
  <c r="E1815" i="2" s="1"/>
  <c r="E1816" i="2" s="1"/>
  <c r="E1817" i="2" s="1"/>
  <c r="E1818" i="2" s="1"/>
  <c r="E1819" i="2" s="1"/>
  <c r="E1820" i="2" s="1"/>
  <c r="E1821" i="2" s="1"/>
  <c r="E1822" i="2" s="1"/>
  <c r="E1823" i="2" s="1"/>
  <c r="E1824" i="2" s="1"/>
  <c r="E1825" i="2" s="1"/>
  <c r="E1826" i="2" s="1"/>
  <c r="E1827" i="2" s="1"/>
  <c r="E1828" i="2" s="1"/>
  <c r="E1829" i="2" s="1"/>
  <c r="E1830" i="2" s="1"/>
  <c r="E1831" i="2" s="1"/>
  <c r="E1832" i="2" s="1"/>
  <c r="E1833" i="2" s="1"/>
  <c r="E1834" i="2" s="1"/>
  <c r="E1835" i="2" s="1"/>
  <c r="E1836" i="2" s="1"/>
  <c r="E1837" i="2" s="1"/>
  <c r="E1838" i="2" s="1"/>
  <c r="E1839" i="2" s="1"/>
  <c r="E1840" i="2" s="1"/>
  <c r="E1841" i="2" s="1"/>
  <c r="E1842" i="2" s="1"/>
  <c r="E1843" i="2" s="1"/>
  <c r="E1844" i="2" s="1"/>
  <c r="E1845" i="2" s="1"/>
  <c r="E1846" i="2" s="1"/>
  <c r="E1847" i="2" s="1"/>
  <c r="E1848" i="2" s="1"/>
  <c r="E1849" i="2" s="1"/>
  <c r="E1850" i="2" s="1"/>
  <c r="E1851" i="2" s="1"/>
  <c r="E1852" i="2" s="1"/>
  <c r="E1853" i="2" s="1"/>
  <c r="E1854" i="2" s="1"/>
  <c r="E1855" i="2" s="1"/>
  <c r="E1856" i="2" s="1"/>
  <c r="E1857" i="2" s="1"/>
  <c r="E1858" i="2" s="1"/>
  <c r="E1859" i="2" s="1"/>
  <c r="E1860" i="2" s="1"/>
  <c r="E1861" i="2" s="1"/>
  <c r="E1862" i="2" s="1"/>
  <c r="E1863" i="2" s="1"/>
  <c r="E1864" i="2" s="1"/>
  <c r="E1865" i="2" s="1"/>
  <c r="E1866" i="2" s="1"/>
  <c r="E1867" i="2" s="1"/>
  <c r="E1868" i="2" s="1"/>
  <c r="E1869" i="2" s="1"/>
  <c r="E1870" i="2" s="1"/>
  <c r="E1871" i="2" s="1"/>
  <c r="E1872" i="2" s="1"/>
  <c r="E1873" i="2" s="1"/>
  <c r="E1874" i="2" s="1"/>
  <c r="E1875" i="2" s="1"/>
  <c r="E1876" i="2" s="1"/>
  <c r="E1877" i="2" s="1"/>
  <c r="E1878" i="2" s="1"/>
  <c r="E1879" i="2" s="1"/>
  <c r="E1880" i="2" s="1"/>
  <c r="E1881" i="2" s="1"/>
  <c r="E1882" i="2" s="1"/>
  <c r="E1883" i="2" s="1"/>
  <c r="E1884" i="2" s="1"/>
  <c r="E1885" i="2" s="1"/>
  <c r="E1886" i="2" s="1"/>
  <c r="E1887" i="2" s="1"/>
  <c r="E1888" i="2" s="1"/>
  <c r="E1889" i="2" s="1"/>
  <c r="E1890" i="2" s="1"/>
  <c r="E1891" i="2" s="1"/>
  <c r="E1892" i="2" s="1"/>
  <c r="E1893" i="2" s="1"/>
  <c r="E1894" i="2" s="1"/>
  <c r="E1895" i="2" s="1"/>
  <c r="E1896" i="2" s="1"/>
  <c r="E1897" i="2" s="1"/>
  <c r="E1898" i="2" s="1"/>
  <c r="E1899" i="2" s="1"/>
  <c r="E1900" i="2" s="1"/>
  <c r="E1901" i="2" s="1"/>
  <c r="E1902" i="2" s="1"/>
  <c r="E1903" i="2" s="1"/>
  <c r="E1904" i="2" s="1"/>
  <c r="E1905" i="2" s="1"/>
  <c r="E1906" i="2" s="1"/>
  <c r="E1907" i="2" s="1"/>
  <c r="E1908" i="2" s="1"/>
  <c r="E1909" i="2" s="1"/>
  <c r="E1910" i="2" s="1"/>
  <c r="E1911" i="2" s="1"/>
  <c r="E1912" i="2" s="1"/>
  <c r="E1913" i="2" s="1"/>
  <c r="E1914" i="2" s="1"/>
  <c r="E1915" i="2" s="1"/>
  <c r="E1916" i="2" s="1"/>
  <c r="E1917" i="2" s="1"/>
  <c r="E1918" i="2" s="1"/>
  <c r="E1919" i="2" s="1"/>
  <c r="E1920" i="2" s="1"/>
  <c r="E1921" i="2" s="1"/>
  <c r="E1922" i="2" s="1"/>
  <c r="E1923" i="2" s="1"/>
  <c r="E1924" i="2" s="1"/>
  <c r="E1925" i="2" s="1"/>
  <c r="E1926" i="2" s="1"/>
  <c r="E1927" i="2" s="1"/>
  <c r="E1928" i="2" s="1"/>
  <c r="E1929" i="2" s="1"/>
  <c r="E1930" i="2" s="1"/>
  <c r="E1931" i="2" s="1"/>
  <c r="E1932" i="2" s="1"/>
  <c r="E1933" i="2" s="1"/>
  <c r="E1934" i="2" s="1"/>
  <c r="E1935" i="2" s="1"/>
  <c r="E1936" i="2" s="1"/>
  <c r="E1937" i="2" s="1"/>
  <c r="E1938" i="2" s="1"/>
  <c r="E1939" i="2" s="1"/>
  <c r="E1940" i="2" s="1"/>
  <c r="E1941" i="2" s="1"/>
  <c r="E1942" i="2" s="1"/>
  <c r="E1943" i="2" s="1"/>
  <c r="E1944" i="2" s="1"/>
  <c r="E1945" i="2" s="1"/>
  <c r="E1946" i="2" s="1"/>
  <c r="E1947" i="2" s="1"/>
  <c r="E1948" i="2" s="1"/>
  <c r="E1949" i="2" s="1"/>
  <c r="E1950" i="2" s="1"/>
  <c r="E1951" i="2" s="1"/>
  <c r="E1952" i="2" s="1"/>
  <c r="E1953" i="2" s="1"/>
  <c r="E1954" i="2" s="1"/>
  <c r="E1955" i="2" s="1"/>
  <c r="E1956" i="2" s="1"/>
  <c r="E1957" i="2" s="1"/>
  <c r="E1958" i="2" s="1"/>
  <c r="E1959" i="2" s="1"/>
  <c r="E1960" i="2" s="1"/>
  <c r="E1961" i="2" s="1"/>
  <c r="E1962" i="2" s="1"/>
  <c r="E1963" i="2" s="1"/>
  <c r="E1964" i="2" s="1"/>
  <c r="E1965" i="2" s="1"/>
  <c r="E1966" i="2" s="1"/>
  <c r="E1967" i="2" s="1"/>
  <c r="E1968" i="2" s="1"/>
  <c r="E1969" i="2" s="1"/>
  <c r="E1970" i="2" s="1"/>
  <c r="E1971" i="2" s="1"/>
  <c r="E1972" i="2" s="1"/>
  <c r="E1973" i="2" s="1"/>
  <c r="E1974" i="2" s="1"/>
  <c r="E1975" i="2" s="1"/>
  <c r="E1976" i="2" s="1"/>
  <c r="E1977" i="2" s="1"/>
  <c r="E1978" i="2" s="1"/>
  <c r="E1979" i="2" s="1"/>
  <c r="E1980" i="2" s="1"/>
  <c r="E1981" i="2" s="1"/>
  <c r="E1982" i="2" s="1"/>
  <c r="E1983" i="2" s="1"/>
  <c r="E1984" i="2" s="1"/>
  <c r="E1985" i="2" s="1"/>
  <c r="E1986" i="2" s="1"/>
  <c r="E1987" i="2" s="1"/>
  <c r="E1988" i="2" s="1"/>
  <c r="E1989" i="2" s="1"/>
  <c r="E1990" i="2" s="1"/>
  <c r="E1991" i="2" s="1"/>
  <c r="E1992" i="2" s="1"/>
  <c r="E1993" i="2" s="1"/>
  <c r="E1994" i="2" s="1"/>
  <c r="E1995" i="2" s="1"/>
  <c r="E1996" i="2" s="1"/>
  <c r="E1997" i="2" s="1"/>
  <c r="E1998" i="2" s="1"/>
  <c r="E1999" i="2" s="1"/>
  <c r="E2000" i="2" s="1"/>
  <c r="E2001" i="2" s="1"/>
  <c r="E2002" i="2" s="1"/>
  <c r="E2003" i="2" s="1"/>
  <c r="E2004" i="2" s="1"/>
  <c r="E2005" i="2" s="1"/>
  <c r="E2006" i="2" s="1"/>
  <c r="E2007" i="2" s="1"/>
  <c r="E2008" i="2" s="1"/>
  <c r="E2009" i="2" s="1"/>
  <c r="E2010" i="2" s="1"/>
  <c r="E2011" i="2" s="1"/>
  <c r="E2012" i="2" s="1"/>
  <c r="E2013" i="2" s="1"/>
  <c r="E2014" i="2" s="1"/>
  <c r="E2015" i="2" s="1"/>
  <c r="E2016" i="2" s="1"/>
  <c r="E2017" i="2" s="1"/>
  <c r="E2018" i="2" s="1"/>
  <c r="E2019" i="2" s="1"/>
  <c r="E2020" i="2" s="1"/>
  <c r="E2021" i="2" s="1"/>
  <c r="E2022" i="2" s="1"/>
  <c r="E2023" i="2" s="1"/>
  <c r="E2024" i="2" s="1"/>
  <c r="E2025" i="2" s="1"/>
  <c r="E2026" i="2" s="1"/>
  <c r="E2027" i="2" s="1"/>
  <c r="E2028" i="2" s="1"/>
  <c r="E2029" i="2" s="1"/>
  <c r="E2030" i="2" s="1"/>
  <c r="E2031" i="2" s="1"/>
  <c r="E2032" i="2" s="1"/>
  <c r="E2033" i="2" s="1"/>
  <c r="E2034" i="2" s="1"/>
  <c r="E2035" i="2" s="1"/>
  <c r="E2036" i="2" s="1"/>
  <c r="E2037" i="2" s="1"/>
  <c r="E2038" i="2" s="1"/>
  <c r="E2039" i="2" s="1"/>
  <c r="E2040" i="2" s="1"/>
  <c r="E2041" i="2" s="1"/>
  <c r="E2042" i="2" s="1"/>
  <c r="E2043" i="2" s="1"/>
  <c r="E2044" i="2" s="1"/>
  <c r="E2045" i="2" s="1"/>
  <c r="E2046" i="2" s="1"/>
  <c r="E2047" i="2" s="1"/>
  <c r="E2048" i="2" s="1"/>
  <c r="E2049" i="2" s="1"/>
  <c r="E2050" i="2" s="1"/>
  <c r="E2051" i="2" s="1"/>
  <c r="E2052" i="2" s="1"/>
  <c r="E2053" i="2" s="1"/>
  <c r="E2054" i="2" s="1"/>
  <c r="E2055" i="2" s="1"/>
  <c r="E2056" i="2" s="1"/>
  <c r="E2057" i="2" s="1"/>
  <c r="E2058" i="2" s="1"/>
  <c r="E2059" i="2" s="1"/>
  <c r="E2060" i="2" s="1"/>
  <c r="E2061" i="2" s="1"/>
  <c r="E2062" i="2" s="1"/>
  <c r="E2063" i="2" s="1"/>
  <c r="E2064" i="2" s="1"/>
  <c r="E2065" i="2" s="1"/>
  <c r="E2066" i="2" s="1"/>
  <c r="E2067" i="2" s="1"/>
  <c r="E2068" i="2" s="1"/>
  <c r="E2069" i="2" s="1"/>
  <c r="E2070" i="2" s="1"/>
  <c r="E2071" i="2" s="1"/>
  <c r="E2072" i="2" s="1"/>
  <c r="E2073" i="2" s="1"/>
  <c r="E2074" i="2" s="1"/>
  <c r="E2075" i="2" s="1"/>
  <c r="E2076" i="2" s="1"/>
  <c r="E2077" i="2" s="1"/>
  <c r="E2078" i="2" s="1"/>
  <c r="E2079" i="2" s="1"/>
  <c r="E2080" i="2" s="1"/>
  <c r="E2081" i="2" s="1"/>
  <c r="E2082" i="2" s="1"/>
  <c r="E2083" i="2" s="1"/>
  <c r="E2084" i="2" s="1"/>
  <c r="E2085" i="2" s="1"/>
  <c r="E2086" i="2" s="1"/>
  <c r="E2087" i="2" s="1"/>
  <c r="E2088" i="2" s="1"/>
  <c r="E2089" i="2" s="1"/>
  <c r="E2090" i="2" s="1"/>
  <c r="E2091" i="2" s="1"/>
  <c r="E2092" i="2" s="1"/>
  <c r="E2093" i="2" s="1"/>
  <c r="E2094" i="2" s="1"/>
  <c r="E2095" i="2" s="1"/>
  <c r="E2096" i="2" s="1"/>
  <c r="E2097" i="2" s="1"/>
  <c r="E2098" i="2" s="1"/>
  <c r="E2099" i="2" s="1"/>
  <c r="E2100" i="2" s="1"/>
  <c r="E2101" i="2" s="1"/>
  <c r="E2102" i="2" s="1"/>
  <c r="E2103" i="2" s="1"/>
  <c r="E2104" i="2" s="1"/>
  <c r="E2105" i="2" s="1"/>
  <c r="E2106" i="2" s="1"/>
  <c r="E2107" i="2" s="1"/>
  <c r="E2108" i="2" s="1"/>
  <c r="E2109" i="2" s="1"/>
  <c r="E2110" i="2" s="1"/>
  <c r="E2111" i="2" s="1"/>
  <c r="E2112" i="2" s="1"/>
  <c r="E2113" i="2" s="1"/>
  <c r="E2114" i="2" s="1"/>
  <c r="E2115" i="2" s="1"/>
  <c r="E2116" i="2" s="1"/>
  <c r="E2117" i="2" s="1"/>
  <c r="E2118" i="2" s="1"/>
  <c r="E2119" i="2" s="1"/>
  <c r="E2120" i="2" s="1"/>
  <c r="E2121" i="2" s="1"/>
  <c r="E2122" i="2" s="1"/>
  <c r="E2123" i="2" s="1"/>
  <c r="E2124" i="2" s="1"/>
  <c r="E2125" i="2" s="1"/>
  <c r="E2126" i="2" s="1"/>
  <c r="E2127" i="2" s="1"/>
  <c r="E2128" i="2" s="1"/>
  <c r="E2129" i="2" s="1"/>
  <c r="E2130" i="2" s="1"/>
  <c r="E2131" i="2" s="1"/>
  <c r="E2132" i="2" s="1"/>
  <c r="E2133" i="2" s="1"/>
  <c r="E2134" i="2" s="1"/>
  <c r="E2135" i="2" s="1"/>
  <c r="E2136" i="2" s="1"/>
  <c r="E2137" i="2" s="1"/>
  <c r="E2138" i="2" s="1"/>
  <c r="E2139" i="2" s="1"/>
  <c r="E2140" i="2" s="1"/>
  <c r="E2141" i="2" s="1"/>
  <c r="E2142" i="2" s="1"/>
  <c r="E2143" i="2" s="1"/>
  <c r="E2144" i="2" s="1"/>
  <c r="E2145" i="2" s="1"/>
  <c r="E2146" i="2" s="1"/>
  <c r="E2147" i="2" s="1"/>
  <c r="E2148" i="2" s="1"/>
  <c r="E2149" i="2" s="1"/>
  <c r="E2150" i="2" s="1"/>
  <c r="E2151" i="2" s="1"/>
  <c r="E2152" i="2" s="1"/>
  <c r="E2153" i="2" s="1"/>
  <c r="E2154" i="2" s="1"/>
  <c r="E2155" i="2" s="1"/>
  <c r="E2156" i="2" s="1"/>
  <c r="E2157" i="2" s="1"/>
  <c r="E2158" i="2" s="1"/>
  <c r="E2159" i="2" s="1"/>
  <c r="E2160" i="2" s="1"/>
  <c r="E2161" i="2" s="1"/>
  <c r="E2162" i="2" s="1"/>
  <c r="E2163" i="2" s="1"/>
  <c r="E2164" i="2" s="1"/>
  <c r="E2165" i="2" s="1"/>
  <c r="E2166" i="2" s="1"/>
  <c r="E2167" i="2" s="1"/>
  <c r="E2168" i="2" s="1"/>
  <c r="E2169" i="2" s="1"/>
  <c r="E2170" i="2" s="1"/>
  <c r="E2171" i="2" s="1"/>
  <c r="E2172" i="2" s="1"/>
  <c r="E2173" i="2" s="1"/>
  <c r="E2174" i="2" s="1"/>
  <c r="E2175" i="2" s="1"/>
  <c r="E2176" i="2" s="1"/>
  <c r="E2177" i="2" s="1"/>
  <c r="E2178" i="2" s="1"/>
  <c r="E2179" i="2" s="1"/>
  <c r="E2180" i="2" s="1"/>
  <c r="E2181" i="2" s="1"/>
  <c r="E2182" i="2" s="1"/>
  <c r="E2183" i="2" s="1"/>
  <c r="E2184" i="2" s="1"/>
  <c r="E2185" i="2" s="1"/>
  <c r="E2186" i="2" s="1"/>
  <c r="E2187" i="2" s="1"/>
  <c r="E2188" i="2" s="1"/>
  <c r="E2189" i="2" s="1"/>
  <c r="E2190" i="2" s="1"/>
  <c r="E2191" i="2" s="1"/>
  <c r="E2192" i="2" s="1"/>
  <c r="E2193" i="2" s="1"/>
  <c r="E2194" i="2" s="1"/>
  <c r="E2195" i="2" s="1"/>
  <c r="E2196" i="2" s="1"/>
  <c r="E2197" i="2" s="1"/>
  <c r="E2198" i="2" s="1"/>
  <c r="E2199" i="2" s="1"/>
  <c r="E2200" i="2" s="1"/>
  <c r="E2201" i="2" s="1"/>
  <c r="E2202" i="2" s="1"/>
  <c r="E2203" i="2" s="1"/>
  <c r="E2204" i="2" s="1"/>
  <c r="E2205" i="2" s="1"/>
  <c r="E2206" i="2" s="1"/>
  <c r="E2207" i="2" s="1"/>
  <c r="E2208" i="2" s="1"/>
  <c r="E2209" i="2" s="1"/>
  <c r="E2210" i="2" s="1"/>
  <c r="E2211" i="2" s="1"/>
  <c r="E2212" i="2" s="1"/>
  <c r="E2213" i="2" s="1"/>
  <c r="E2214" i="2" s="1"/>
  <c r="E2215" i="2" s="1"/>
  <c r="E2216" i="2" s="1"/>
  <c r="E2217" i="2" s="1"/>
  <c r="E2218" i="2" s="1"/>
  <c r="E2219" i="2" s="1"/>
  <c r="E2220" i="2" s="1"/>
  <c r="E2221" i="2" s="1"/>
  <c r="E2222" i="2" s="1"/>
  <c r="E2223" i="2" s="1"/>
  <c r="E2224" i="2" s="1"/>
  <c r="E2225" i="2" s="1"/>
  <c r="E2226" i="2" s="1"/>
  <c r="E2227" i="2" s="1"/>
  <c r="E2228" i="2" s="1"/>
  <c r="E2229" i="2" s="1"/>
  <c r="E2230" i="2" s="1"/>
  <c r="E2231" i="2" s="1"/>
  <c r="E2232" i="2" s="1"/>
  <c r="E2233" i="2" s="1"/>
  <c r="E2234" i="2" s="1"/>
  <c r="E2235" i="2" s="1"/>
  <c r="E2236" i="2" s="1"/>
  <c r="E2237" i="2" s="1"/>
  <c r="E2238" i="2" s="1"/>
  <c r="E2239" i="2" s="1"/>
  <c r="E2240" i="2" s="1"/>
  <c r="E2241" i="2" s="1"/>
  <c r="E2242" i="2" s="1"/>
  <c r="E2243" i="2" s="1"/>
  <c r="E2244" i="2" s="1"/>
  <c r="E2245" i="2" s="1"/>
  <c r="E2246" i="2" s="1"/>
  <c r="E2247" i="2" s="1"/>
  <c r="E2248" i="2" s="1"/>
  <c r="E2249" i="2" s="1"/>
  <c r="E2250" i="2" s="1"/>
  <c r="E2251" i="2" s="1"/>
  <c r="E2252" i="2" s="1"/>
  <c r="E2253" i="2" s="1"/>
  <c r="E2254" i="2" s="1"/>
  <c r="E2255" i="2" s="1"/>
  <c r="E2256" i="2" s="1"/>
  <c r="E2257" i="2" s="1"/>
  <c r="E2258" i="2" s="1"/>
  <c r="E2259" i="2" s="1"/>
  <c r="E2260" i="2" s="1"/>
  <c r="E2261" i="2" s="1"/>
  <c r="E2262" i="2" s="1"/>
  <c r="E2263" i="2" s="1"/>
  <c r="E2264" i="2" s="1"/>
  <c r="E2265" i="2" s="1"/>
  <c r="E2266" i="2" s="1"/>
  <c r="E2267" i="2" s="1"/>
  <c r="E2268" i="2" s="1"/>
  <c r="E2269" i="2" s="1"/>
  <c r="E2270" i="2" s="1"/>
  <c r="E2271" i="2" s="1"/>
  <c r="E2272" i="2" s="1"/>
  <c r="E2273" i="2" s="1"/>
  <c r="E2274" i="2" s="1"/>
  <c r="E2275" i="2" s="1"/>
  <c r="E2276" i="2" s="1"/>
  <c r="E2277" i="2" s="1"/>
  <c r="E2278" i="2" s="1"/>
  <c r="E2279" i="2" s="1"/>
  <c r="E2280" i="2" s="1"/>
  <c r="E2281" i="2" s="1"/>
  <c r="E2282" i="2" s="1"/>
  <c r="E2283" i="2" s="1"/>
  <c r="E2284" i="2" s="1"/>
  <c r="E2285" i="2" s="1"/>
  <c r="E2286" i="2" s="1"/>
  <c r="E2287" i="2" s="1"/>
  <c r="E2288" i="2" s="1"/>
  <c r="E2289" i="2" s="1"/>
  <c r="E2290" i="2" s="1"/>
  <c r="E2291" i="2" s="1"/>
  <c r="E2292" i="2" s="1"/>
  <c r="E2293" i="2" s="1"/>
  <c r="E2294" i="2" s="1"/>
  <c r="E2295" i="2" s="1"/>
  <c r="E2296" i="2" s="1"/>
  <c r="E2297" i="2" s="1"/>
  <c r="E2298" i="2" s="1"/>
  <c r="E2299" i="2" s="1"/>
  <c r="E2300" i="2" s="1"/>
  <c r="E2301" i="2" s="1"/>
  <c r="E2302" i="2" s="1"/>
  <c r="E2303" i="2" s="1"/>
  <c r="E2304" i="2" s="1"/>
  <c r="E2305" i="2" s="1"/>
  <c r="E2306" i="2" s="1"/>
  <c r="E2307" i="2" s="1"/>
  <c r="E2308" i="2" s="1"/>
  <c r="E2309" i="2" s="1"/>
  <c r="E2310" i="2" s="1"/>
  <c r="E2311" i="2" s="1"/>
  <c r="E2312" i="2" s="1"/>
  <c r="E2313" i="2" s="1"/>
  <c r="E2314" i="2" s="1"/>
  <c r="E2315" i="2" s="1"/>
  <c r="E2316" i="2" s="1"/>
  <c r="E2317" i="2" s="1"/>
  <c r="E2318" i="2" s="1"/>
  <c r="E2319" i="2" s="1"/>
  <c r="E2320" i="2" s="1"/>
  <c r="E2321" i="2" s="1"/>
  <c r="E2322" i="2" s="1"/>
  <c r="E2323" i="2" s="1"/>
  <c r="E2324" i="2" s="1"/>
  <c r="E2325" i="2" s="1"/>
  <c r="E2326" i="2" s="1"/>
  <c r="E2327" i="2" s="1"/>
  <c r="E2328" i="2" s="1"/>
  <c r="E2329" i="2" s="1"/>
  <c r="E2330" i="2" s="1"/>
  <c r="E2331" i="2" s="1"/>
  <c r="E2332" i="2" s="1"/>
  <c r="E2333" i="2" s="1"/>
  <c r="E2334" i="2" s="1"/>
  <c r="E2335" i="2" s="1"/>
  <c r="E2336" i="2" s="1"/>
  <c r="E2337" i="2" s="1"/>
  <c r="E2338" i="2" s="1"/>
  <c r="E2339" i="2" s="1"/>
  <c r="E2340" i="2" s="1"/>
  <c r="E2341" i="2" s="1"/>
  <c r="E2342" i="2" s="1"/>
  <c r="E2343" i="2" s="1"/>
  <c r="E2344" i="2" s="1"/>
  <c r="E2345" i="2" s="1"/>
  <c r="E2346" i="2" s="1"/>
  <c r="E2347" i="2" s="1"/>
  <c r="E2348" i="2" s="1"/>
  <c r="E2349" i="2" s="1"/>
  <c r="E2350" i="2" s="1"/>
  <c r="E2351" i="2" s="1"/>
  <c r="E2352" i="2" s="1"/>
  <c r="E2353" i="2" s="1"/>
  <c r="E2354" i="2" s="1"/>
  <c r="E2355" i="2" s="1"/>
  <c r="E2356" i="2" s="1"/>
  <c r="E2357" i="2" s="1"/>
  <c r="E2358" i="2" s="1"/>
  <c r="E2359" i="2" s="1"/>
  <c r="E2360" i="2" s="1"/>
  <c r="E2361" i="2" s="1"/>
  <c r="E2362" i="2" s="1"/>
  <c r="E2363" i="2" s="1"/>
  <c r="E2364" i="2" s="1"/>
  <c r="E2365" i="2" s="1"/>
  <c r="E2366" i="2" s="1"/>
  <c r="E2367" i="2" s="1"/>
  <c r="E2368" i="2" s="1"/>
  <c r="E2369" i="2" s="1"/>
  <c r="E2370" i="2" s="1"/>
  <c r="E2371" i="2" s="1"/>
  <c r="E2372" i="2" s="1"/>
  <c r="E2373" i="2" s="1"/>
  <c r="E2374" i="2" s="1"/>
  <c r="E2375" i="2" s="1"/>
  <c r="E2376" i="2" s="1"/>
  <c r="E2377" i="2" s="1"/>
  <c r="E2378" i="2" s="1"/>
  <c r="E2379" i="2" s="1"/>
  <c r="E2380" i="2" s="1"/>
  <c r="E2381" i="2" s="1"/>
  <c r="E2382" i="2" s="1"/>
  <c r="E2383" i="2" s="1"/>
  <c r="E2384" i="2" s="1"/>
  <c r="E2385" i="2" s="1"/>
  <c r="E2386" i="2" s="1"/>
  <c r="E2387" i="2" s="1"/>
  <c r="E2388" i="2" s="1"/>
  <c r="E2389" i="2" s="1"/>
  <c r="E2390" i="2" s="1"/>
  <c r="E2391" i="2" s="1"/>
  <c r="E2392" i="2" s="1"/>
  <c r="E2393" i="2" s="1"/>
  <c r="E2394" i="2" s="1"/>
  <c r="E2395" i="2" s="1"/>
  <c r="E2396" i="2" s="1"/>
  <c r="E2397" i="2" s="1"/>
  <c r="E2398" i="2" s="1"/>
  <c r="E2399" i="2" s="1"/>
  <c r="E2400" i="2" s="1"/>
  <c r="E2401" i="2" s="1"/>
  <c r="E2402" i="2" s="1"/>
  <c r="E2403" i="2" s="1"/>
  <c r="E2404" i="2" s="1"/>
  <c r="E2405" i="2" s="1"/>
  <c r="E2406" i="2" s="1"/>
  <c r="E2407" i="2" s="1"/>
  <c r="E2408" i="2" s="1"/>
  <c r="E2409" i="2" s="1"/>
  <c r="E2410" i="2" s="1"/>
  <c r="E2411" i="2" s="1"/>
  <c r="E2412" i="2" s="1"/>
  <c r="E2413" i="2" s="1"/>
  <c r="E2414" i="2" s="1"/>
  <c r="E2415" i="2" s="1"/>
  <c r="E2416" i="2" s="1"/>
  <c r="E2417" i="2" s="1"/>
  <c r="E2418" i="2" s="1"/>
  <c r="E2419" i="2" s="1"/>
  <c r="E2420" i="2" s="1"/>
  <c r="E2421" i="2" s="1"/>
  <c r="E2422" i="2" s="1"/>
  <c r="E2423" i="2" s="1"/>
  <c r="E2424" i="2" s="1"/>
  <c r="E2425" i="2" s="1"/>
  <c r="E2426" i="2" s="1"/>
  <c r="E2427" i="2" s="1"/>
  <c r="E2428" i="2" s="1"/>
  <c r="E2429" i="2" s="1"/>
  <c r="E2430" i="2" s="1"/>
  <c r="E2431" i="2" s="1"/>
  <c r="E2432" i="2" s="1"/>
  <c r="E2433" i="2" s="1"/>
  <c r="E2434" i="2" s="1"/>
  <c r="E2435" i="2" s="1"/>
  <c r="E2436" i="2" s="1"/>
  <c r="E2437" i="2" s="1"/>
  <c r="E2438" i="2" s="1"/>
  <c r="E2439" i="2" s="1"/>
  <c r="E2440" i="2" s="1"/>
  <c r="E2441" i="2" s="1"/>
  <c r="E2442" i="2" s="1"/>
  <c r="E2443" i="2" s="1"/>
  <c r="E2444" i="2" s="1"/>
  <c r="E2445" i="2" s="1"/>
  <c r="E2446" i="2" s="1"/>
  <c r="E2447" i="2" s="1"/>
  <c r="E2448" i="2" s="1"/>
  <c r="E2449" i="2" s="1"/>
  <c r="E2450" i="2" s="1"/>
  <c r="E2451" i="2" s="1"/>
  <c r="E2452" i="2" s="1"/>
  <c r="E2453" i="2" s="1"/>
  <c r="E2454" i="2" s="1"/>
  <c r="E2455" i="2" s="1"/>
  <c r="E2456" i="2" s="1"/>
  <c r="E2457" i="2" s="1"/>
  <c r="E2458" i="2" s="1"/>
  <c r="E2459" i="2" s="1"/>
  <c r="E2460" i="2" s="1"/>
  <c r="E2461" i="2" s="1"/>
  <c r="E2462" i="2" s="1"/>
  <c r="E2463" i="2" s="1"/>
  <c r="E2464" i="2" s="1"/>
  <c r="E2465" i="2" s="1"/>
  <c r="E2466" i="2" s="1"/>
  <c r="E2467" i="2" s="1"/>
  <c r="E2468" i="2" s="1"/>
  <c r="E2469" i="2" s="1"/>
  <c r="E2470" i="2" s="1"/>
  <c r="E2471" i="2" s="1"/>
  <c r="E2472" i="2" s="1"/>
  <c r="E2473" i="2" s="1"/>
  <c r="E2474" i="2" s="1"/>
  <c r="E2475" i="2" s="1"/>
  <c r="E2476" i="2" s="1"/>
  <c r="E2477" i="2" s="1"/>
  <c r="E2478" i="2" s="1"/>
  <c r="E2479" i="2" s="1"/>
  <c r="E2480" i="2" s="1"/>
  <c r="E2481" i="2" s="1"/>
  <c r="E2482" i="2" s="1"/>
  <c r="E2483" i="2" s="1"/>
  <c r="E2484" i="2" s="1"/>
  <c r="E2485" i="2" s="1"/>
  <c r="E2486" i="2" s="1"/>
  <c r="E2487" i="2" s="1"/>
  <c r="E2488" i="2" s="1"/>
  <c r="E2489" i="2" s="1"/>
  <c r="E2490" i="2" s="1"/>
  <c r="E2491" i="2" s="1"/>
  <c r="E2492" i="2" s="1"/>
  <c r="E2493" i="2" s="1"/>
  <c r="E2494" i="2" s="1"/>
  <c r="E2495" i="2" s="1"/>
  <c r="E2496" i="2" s="1"/>
  <c r="E2497" i="2" s="1"/>
  <c r="E2498" i="2" s="1"/>
  <c r="E2499" i="2" s="1"/>
  <c r="E2500" i="2" s="1"/>
  <c r="E2501" i="2" s="1"/>
  <c r="E2502" i="2" s="1"/>
  <c r="E2503" i="2" s="1"/>
  <c r="E2504" i="2" s="1"/>
  <c r="E2505" i="2" s="1"/>
  <c r="E2506" i="2" s="1"/>
  <c r="E2507" i="2" s="1"/>
  <c r="E2508" i="2" s="1"/>
  <c r="E2509" i="2" s="1"/>
  <c r="E2510" i="2" s="1"/>
  <c r="E2511" i="2" s="1"/>
  <c r="E2512" i="2" s="1"/>
  <c r="E2513" i="2" s="1"/>
  <c r="E2514" i="2" s="1"/>
  <c r="E2515" i="2" s="1"/>
  <c r="E2516" i="2" s="1"/>
  <c r="E2517" i="2" s="1"/>
  <c r="E2518" i="2" s="1"/>
  <c r="E2519" i="2" s="1"/>
  <c r="E2520" i="2" s="1"/>
  <c r="E2521" i="2" s="1"/>
  <c r="E2522" i="2" s="1"/>
  <c r="E2523" i="2" s="1"/>
  <c r="E2524" i="2" s="1"/>
  <c r="E2525" i="2" s="1"/>
  <c r="E2526" i="2" s="1"/>
  <c r="E2527" i="2" s="1"/>
  <c r="E2528" i="2" s="1"/>
  <c r="E2529" i="2" s="1"/>
  <c r="E2530" i="2" s="1"/>
  <c r="E2531" i="2" s="1"/>
  <c r="E2532" i="2" s="1"/>
  <c r="E2533" i="2" s="1"/>
  <c r="E2534" i="2" s="1"/>
  <c r="E2535" i="2" s="1"/>
  <c r="E2536" i="2" s="1"/>
  <c r="E2537" i="2" s="1"/>
  <c r="E2538" i="2" s="1"/>
  <c r="E2539" i="2" s="1"/>
  <c r="E2540" i="2" s="1"/>
  <c r="E2541" i="2" s="1"/>
  <c r="E2542" i="2" s="1"/>
  <c r="E2543" i="2" s="1"/>
  <c r="E2544" i="2" s="1"/>
  <c r="E2545" i="2" s="1"/>
  <c r="E2546" i="2" s="1"/>
  <c r="E2547" i="2" s="1"/>
  <c r="E2548" i="2" s="1"/>
  <c r="E2549" i="2" s="1"/>
  <c r="E2550" i="2" s="1"/>
  <c r="E2551" i="2" s="1"/>
  <c r="E2552" i="2" s="1"/>
  <c r="E2553" i="2" s="1"/>
  <c r="E2554" i="2" s="1"/>
  <c r="E2555" i="2" s="1"/>
  <c r="E2556" i="2" s="1"/>
  <c r="E2557" i="2" s="1"/>
  <c r="E2558" i="2" s="1"/>
  <c r="E2559" i="2" s="1"/>
  <c r="E2560" i="2" s="1"/>
  <c r="E2561" i="2" s="1"/>
  <c r="E2562" i="2" s="1"/>
  <c r="E2563" i="2" s="1"/>
  <c r="E2564" i="2" s="1"/>
  <c r="E2565" i="2" s="1"/>
  <c r="E2566" i="2" s="1"/>
  <c r="E2567" i="2" s="1"/>
  <c r="E2568" i="2" s="1"/>
  <c r="E2569" i="2" s="1"/>
  <c r="E2570" i="2" s="1"/>
  <c r="E2571" i="2" s="1"/>
  <c r="E2572" i="2" s="1"/>
  <c r="E2573" i="2" s="1"/>
  <c r="E2574" i="2" s="1"/>
  <c r="E2575" i="2" s="1"/>
  <c r="E2576" i="2" s="1"/>
  <c r="E2577" i="2" s="1"/>
  <c r="E2578" i="2" s="1"/>
  <c r="E2579" i="2" s="1"/>
  <c r="E2580" i="2" s="1"/>
  <c r="E2581" i="2" s="1"/>
  <c r="E2582" i="2" s="1"/>
  <c r="E2583" i="2" s="1"/>
  <c r="E2584" i="2" s="1"/>
  <c r="E2585" i="2" s="1"/>
  <c r="E2586" i="2" s="1"/>
  <c r="E2587" i="2" s="1"/>
  <c r="E2588" i="2" s="1"/>
  <c r="E2589" i="2" s="1"/>
  <c r="E2590" i="2" s="1"/>
  <c r="E2591" i="2" s="1"/>
  <c r="E2592" i="2" s="1"/>
  <c r="E2593" i="2" s="1"/>
  <c r="E2594" i="2" s="1"/>
  <c r="E2595" i="2" s="1"/>
  <c r="E2596" i="2" s="1"/>
  <c r="E2597" i="2" s="1"/>
  <c r="E2598" i="2" s="1"/>
  <c r="E2599" i="2" s="1"/>
  <c r="E2600" i="2" s="1"/>
  <c r="E2601" i="2" s="1"/>
  <c r="E2602" i="2" s="1"/>
  <c r="E2603" i="2" s="1"/>
  <c r="E2604" i="2" s="1"/>
  <c r="E2605" i="2" s="1"/>
  <c r="E2606" i="2" s="1"/>
  <c r="E2607" i="2" s="1"/>
  <c r="E2608" i="2" s="1"/>
  <c r="E2609" i="2" s="1"/>
  <c r="E2610" i="2" s="1"/>
  <c r="E2611" i="2" s="1"/>
  <c r="E2612" i="2" s="1"/>
  <c r="E2613" i="2" s="1"/>
  <c r="E2614" i="2" s="1"/>
  <c r="E2615" i="2" s="1"/>
  <c r="E2616" i="2" s="1"/>
  <c r="E2617" i="2" s="1"/>
  <c r="E2618" i="2" s="1"/>
  <c r="E2619" i="2" s="1"/>
  <c r="E2620" i="2" s="1"/>
  <c r="E2621" i="2" s="1"/>
  <c r="E2622" i="2" s="1"/>
  <c r="E2623" i="2" s="1"/>
  <c r="E2624" i="2" s="1"/>
  <c r="E2625" i="2" s="1"/>
  <c r="E2626" i="2" s="1"/>
  <c r="E2627" i="2" s="1"/>
  <c r="E2628" i="2" s="1"/>
  <c r="E2629" i="2" s="1"/>
  <c r="E2630" i="2" s="1"/>
  <c r="E2631" i="2" s="1"/>
  <c r="E2632" i="2" s="1"/>
  <c r="E2633" i="2" s="1"/>
  <c r="E2634" i="2" s="1"/>
  <c r="E2635" i="2" s="1"/>
  <c r="E2636" i="2" s="1"/>
  <c r="E2637" i="2" s="1"/>
  <c r="E2638" i="2" s="1"/>
  <c r="E2639" i="2" s="1"/>
  <c r="E2640" i="2" s="1"/>
  <c r="E2641" i="2" s="1"/>
  <c r="E2642" i="2" s="1"/>
  <c r="E2643" i="2" s="1"/>
  <c r="E2644" i="2" s="1"/>
  <c r="E2645" i="2" s="1"/>
  <c r="E2646" i="2" s="1"/>
  <c r="E2647" i="2" s="1"/>
  <c r="E2648" i="2" s="1"/>
  <c r="E2649" i="2" s="1"/>
  <c r="E2650" i="2" s="1"/>
  <c r="E2651" i="2" s="1"/>
  <c r="E2652" i="2" s="1"/>
  <c r="E2653" i="2" s="1"/>
  <c r="E2654" i="2" s="1"/>
  <c r="E2655" i="2" s="1"/>
  <c r="E2656" i="2" s="1"/>
  <c r="E2657" i="2" s="1"/>
  <c r="E2658" i="2" s="1"/>
  <c r="E2659" i="2" s="1"/>
  <c r="E2660" i="2" s="1"/>
  <c r="E2661" i="2" s="1"/>
  <c r="E2662" i="2" s="1"/>
  <c r="E2663" i="2" s="1"/>
  <c r="E2664" i="2" s="1"/>
  <c r="E2665" i="2" s="1"/>
  <c r="E2666" i="2" s="1"/>
  <c r="E2667" i="2" s="1"/>
  <c r="E2668" i="2" s="1"/>
  <c r="E2669" i="2" s="1"/>
  <c r="E2670" i="2" s="1"/>
  <c r="E2671" i="2" s="1"/>
  <c r="E2672" i="2" s="1"/>
  <c r="E2673" i="2" s="1"/>
  <c r="E2674" i="2" s="1"/>
  <c r="E2675" i="2" s="1"/>
  <c r="E2676" i="2" s="1"/>
  <c r="E2677" i="2" s="1"/>
  <c r="E2678" i="2" s="1"/>
  <c r="E2679" i="2" s="1"/>
  <c r="E2680" i="2" s="1"/>
  <c r="E2681" i="2" s="1"/>
  <c r="E2682" i="2" s="1"/>
  <c r="E2683" i="2" s="1"/>
  <c r="E2684" i="2" s="1"/>
  <c r="E2685" i="2" s="1"/>
  <c r="E2686" i="2" s="1"/>
  <c r="E2687" i="2" s="1"/>
  <c r="E2688" i="2" s="1"/>
  <c r="E2689" i="2" s="1"/>
  <c r="E2690" i="2" s="1"/>
  <c r="E2691" i="2" s="1"/>
  <c r="E2692" i="2" s="1"/>
  <c r="E2693" i="2" s="1"/>
  <c r="E2694" i="2" s="1"/>
  <c r="E2695" i="2" s="1"/>
  <c r="E2696" i="2" s="1"/>
  <c r="E2697" i="2" s="1"/>
  <c r="E2698" i="2" s="1"/>
  <c r="E2699" i="2" s="1"/>
  <c r="E2700" i="2" s="1"/>
  <c r="E2701" i="2" s="1"/>
  <c r="E2702" i="2" s="1"/>
  <c r="E2703" i="2" s="1"/>
  <c r="E2704" i="2" s="1"/>
  <c r="E2705" i="2" s="1"/>
  <c r="E2706" i="2" s="1"/>
  <c r="E2707" i="2" s="1"/>
  <c r="E2708" i="2" s="1"/>
  <c r="E2709" i="2" s="1"/>
  <c r="E2710" i="2" s="1"/>
  <c r="E2711" i="2" s="1"/>
  <c r="E2712" i="2" s="1"/>
  <c r="E2713" i="2" s="1"/>
  <c r="E2714" i="2" s="1"/>
  <c r="E2715" i="2" s="1"/>
  <c r="E2716" i="2" s="1"/>
  <c r="E2717" i="2" s="1"/>
  <c r="E2718" i="2" s="1"/>
  <c r="E2719" i="2" s="1"/>
  <c r="E2720" i="2" s="1"/>
  <c r="E2721" i="2" s="1"/>
  <c r="E2722" i="2" s="1"/>
  <c r="E2723" i="2" s="1"/>
  <c r="E2724" i="2" s="1"/>
  <c r="E2725" i="2" s="1"/>
  <c r="E2726" i="2" s="1"/>
  <c r="E2727" i="2" s="1"/>
  <c r="E2728" i="2" s="1"/>
  <c r="E2729" i="2" s="1"/>
  <c r="E2730" i="2" s="1"/>
  <c r="E2731" i="2" s="1"/>
  <c r="E2732" i="2" s="1"/>
  <c r="E2733" i="2" s="1"/>
  <c r="E2734" i="2" s="1"/>
  <c r="E2735" i="2" s="1"/>
  <c r="E2736" i="2" s="1"/>
  <c r="E2737" i="2" s="1"/>
  <c r="E2738" i="2" s="1"/>
  <c r="E2739" i="2" s="1"/>
  <c r="E2740" i="2" s="1"/>
  <c r="E2741" i="2" s="1"/>
  <c r="E2742" i="2" s="1"/>
  <c r="E2743" i="2" s="1"/>
  <c r="E2744" i="2" s="1"/>
  <c r="E2745" i="2" s="1"/>
  <c r="E2746" i="2" s="1"/>
  <c r="E2747" i="2" s="1"/>
  <c r="E2748" i="2" s="1"/>
  <c r="E2749" i="2" s="1"/>
  <c r="E2750" i="2" s="1"/>
  <c r="E2751" i="2" s="1"/>
  <c r="E2752" i="2" s="1"/>
  <c r="E2753" i="2" s="1"/>
  <c r="E2754" i="2" s="1"/>
  <c r="E2755" i="2" s="1"/>
  <c r="E2756" i="2" s="1"/>
  <c r="E2757" i="2" s="1"/>
  <c r="E2758" i="2" s="1"/>
  <c r="E2759" i="2" s="1"/>
  <c r="E2760" i="2" s="1"/>
  <c r="E2761" i="2" s="1"/>
  <c r="E2762" i="2" s="1"/>
  <c r="E2763" i="2" s="1"/>
  <c r="E2764" i="2" s="1"/>
  <c r="E2765" i="2" s="1"/>
  <c r="E2766" i="2" s="1"/>
  <c r="E2767" i="2" s="1"/>
  <c r="E2768" i="2" s="1"/>
  <c r="E2769" i="2" s="1"/>
  <c r="E2770" i="2" s="1"/>
  <c r="E2771" i="2" s="1"/>
  <c r="E2772" i="2" s="1"/>
  <c r="E2773" i="2" s="1"/>
  <c r="E2774" i="2" s="1"/>
  <c r="E2775" i="2" s="1"/>
  <c r="E2776" i="2" s="1"/>
  <c r="E2777" i="2" s="1"/>
  <c r="E2778" i="2" s="1"/>
  <c r="E2779" i="2" s="1"/>
  <c r="E2780" i="2" s="1"/>
  <c r="E2781" i="2" s="1"/>
  <c r="E2782" i="2" s="1"/>
  <c r="E2783" i="2" s="1"/>
  <c r="E2784" i="2" s="1"/>
  <c r="E2785" i="2" s="1"/>
  <c r="E2786" i="2" s="1"/>
  <c r="E2787" i="2" s="1"/>
  <c r="E2788" i="2" s="1"/>
  <c r="E2789" i="2" s="1"/>
  <c r="E2790" i="2" s="1"/>
  <c r="E2791" i="2" s="1"/>
  <c r="E2792" i="2" s="1"/>
  <c r="E2793" i="2" s="1"/>
  <c r="E2794" i="2" s="1"/>
  <c r="E2795" i="2" s="1"/>
  <c r="E2796" i="2" s="1"/>
  <c r="E2797" i="2" s="1"/>
  <c r="E2798" i="2" s="1"/>
  <c r="E2799" i="2" s="1"/>
  <c r="E2800" i="2" s="1"/>
  <c r="E2801" i="2" s="1"/>
  <c r="E2802" i="2" s="1"/>
  <c r="E2803" i="2" s="1"/>
  <c r="E2804" i="2" s="1"/>
  <c r="E2805" i="2" s="1"/>
  <c r="E2806" i="2" s="1"/>
  <c r="E2807" i="2" s="1"/>
  <c r="E2808" i="2" s="1"/>
  <c r="E2809" i="2" s="1"/>
  <c r="E2810" i="2" s="1"/>
  <c r="E2811" i="2" s="1"/>
  <c r="E2812" i="2" s="1"/>
  <c r="E2813" i="2" s="1"/>
  <c r="E2814" i="2" s="1"/>
  <c r="E2815" i="2" s="1"/>
  <c r="E2816" i="2" s="1"/>
  <c r="E2817" i="2" s="1"/>
  <c r="E2818" i="2" s="1"/>
  <c r="E2819" i="2" s="1"/>
  <c r="E2820" i="2" s="1"/>
  <c r="E2821" i="2" s="1"/>
  <c r="E2822" i="2" s="1"/>
  <c r="E2823" i="2" s="1"/>
  <c r="E2824" i="2" s="1"/>
  <c r="E2825" i="2" s="1"/>
  <c r="E2826" i="2" s="1"/>
  <c r="E2827" i="2" s="1"/>
  <c r="E2828" i="2" s="1"/>
  <c r="E2829" i="2" s="1"/>
  <c r="E2830" i="2" s="1"/>
  <c r="E2831" i="2" s="1"/>
  <c r="E2832" i="2" s="1"/>
  <c r="E2833" i="2" s="1"/>
  <c r="E2834" i="2" s="1"/>
  <c r="E2835" i="2" s="1"/>
  <c r="E2836" i="2" s="1"/>
  <c r="E2837" i="2" s="1"/>
  <c r="E2838" i="2" s="1"/>
  <c r="E2839" i="2" s="1"/>
  <c r="E2840" i="2" s="1"/>
  <c r="E2841" i="2" s="1"/>
  <c r="E2842" i="2" s="1"/>
  <c r="E2843" i="2" s="1"/>
  <c r="E2844" i="2" s="1"/>
  <c r="E2845" i="2" s="1"/>
  <c r="E2846" i="2" s="1"/>
  <c r="E2847" i="2" s="1"/>
  <c r="E2848" i="2" s="1"/>
  <c r="E2849" i="2" s="1"/>
  <c r="E2850" i="2" s="1"/>
  <c r="E2851" i="2" s="1"/>
  <c r="E2852" i="2" s="1"/>
  <c r="E2853" i="2" s="1"/>
  <c r="E2854" i="2" s="1"/>
  <c r="E2855" i="2" s="1"/>
  <c r="E2856" i="2" s="1"/>
  <c r="E2857" i="2" s="1"/>
  <c r="E2858" i="2" s="1"/>
  <c r="E2859" i="2" s="1"/>
  <c r="E2860" i="2" s="1"/>
  <c r="E2861" i="2" s="1"/>
  <c r="E2862" i="2" s="1"/>
  <c r="E2863" i="2" s="1"/>
  <c r="E2864" i="2" s="1"/>
  <c r="E2865" i="2" s="1"/>
  <c r="E2866" i="2" s="1"/>
  <c r="E2867" i="2" s="1"/>
  <c r="E2868" i="2" s="1"/>
  <c r="E2869" i="2" s="1"/>
  <c r="E2870" i="2" s="1"/>
  <c r="E2871" i="2" s="1"/>
  <c r="E2872" i="2" s="1"/>
  <c r="E2873" i="2" s="1"/>
  <c r="E2874" i="2" s="1"/>
  <c r="E2875" i="2" s="1"/>
  <c r="E2876" i="2" s="1"/>
  <c r="E2877" i="2" s="1"/>
  <c r="E2878" i="2" s="1"/>
  <c r="E2879" i="2" s="1"/>
  <c r="E2880" i="2" s="1"/>
  <c r="E2881" i="2" s="1"/>
  <c r="E2882" i="2" s="1"/>
  <c r="E2883" i="2" s="1"/>
  <c r="E2884" i="2" s="1"/>
  <c r="E2885" i="2" s="1"/>
  <c r="E2886" i="2" s="1"/>
  <c r="E2887" i="2" s="1"/>
  <c r="E2888" i="2" s="1"/>
  <c r="E2889" i="2" s="1"/>
  <c r="E2890" i="2" s="1"/>
  <c r="E2891" i="2" s="1"/>
  <c r="E2892" i="2" s="1"/>
  <c r="E2893" i="2" s="1"/>
  <c r="E2894" i="2" s="1"/>
  <c r="E2895" i="2" s="1"/>
  <c r="E2896" i="2" s="1"/>
  <c r="E2897" i="2" s="1"/>
  <c r="E2898" i="2" s="1"/>
  <c r="E2899" i="2" s="1"/>
  <c r="E2900" i="2" s="1"/>
  <c r="E2901" i="2" s="1"/>
  <c r="E2902" i="2" s="1"/>
  <c r="E2903" i="2" s="1"/>
  <c r="E2904" i="2" s="1"/>
  <c r="E2905" i="2" s="1"/>
  <c r="E2906" i="2" s="1"/>
  <c r="E2907" i="2" s="1"/>
  <c r="E2908" i="2" s="1"/>
  <c r="E2909" i="2" s="1"/>
  <c r="E2910" i="2" s="1"/>
  <c r="E2911" i="2" s="1"/>
  <c r="E2912" i="2" s="1"/>
  <c r="E2913" i="2" s="1"/>
  <c r="E2914" i="2" s="1"/>
  <c r="E2915" i="2" s="1"/>
  <c r="E2916" i="2" s="1"/>
  <c r="E2917" i="2" s="1"/>
  <c r="E2918" i="2" s="1"/>
  <c r="E2919" i="2" s="1"/>
  <c r="E2920" i="2" s="1"/>
  <c r="E2921" i="2" s="1"/>
  <c r="E2922" i="2" s="1"/>
  <c r="E2923" i="2" s="1"/>
  <c r="E2924" i="2" s="1"/>
  <c r="E2925" i="2" s="1"/>
  <c r="E2926" i="2" s="1"/>
  <c r="E2927" i="2" s="1"/>
  <c r="E2928" i="2" s="1"/>
  <c r="E2929" i="2" s="1"/>
  <c r="E2930" i="2" s="1"/>
  <c r="E2931" i="2" s="1"/>
  <c r="E2932" i="2" s="1"/>
  <c r="E2933" i="2" s="1"/>
  <c r="E2934" i="2" s="1"/>
  <c r="E2935" i="2" s="1"/>
  <c r="E2936" i="2" s="1"/>
  <c r="E2937" i="2" s="1"/>
  <c r="E2938" i="2" s="1"/>
  <c r="E2939" i="2" s="1"/>
  <c r="E2940" i="2" s="1"/>
  <c r="E2941" i="2" s="1"/>
  <c r="E2942" i="2" s="1"/>
  <c r="E2943" i="2" s="1"/>
  <c r="E2944" i="2" s="1"/>
  <c r="E2945" i="2" s="1"/>
  <c r="E2946" i="2" s="1"/>
  <c r="E2947" i="2" s="1"/>
  <c r="E2948" i="2" s="1"/>
  <c r="E2949" i="2" s="1"/>
  <c r="E2950" i="2" s="1"/>
  <c r="E2951" i="2" s="1"/>
  <c r="E2952" i="2" s="1"/>
  <c r="E2953" i="2" s="1"/>
  <c r="E2954" i="2" s="1"/>
  <c r="E2955" i="2" s="1"/>
  <c r="E2956" i="2" s="1"/>
  <c r="E2957" i="2" s="1"/>
  <c r="E2958" i="2" s="1"/>
  <c r="E2959" i="2" s="1"/>
  <c r="E2960" i="2" s="1"/>
  <c r="E2961" i="2" s="1"/>
  <c r="E2962" i="2" s="1"/>
  <c r="E2963" i="2" s="1"/>
  <c r="E2964" i="2" s="1"/>
  <c r="E2965" i="2" s="1"/>
  <c r="E2966" i="2" s="1"/>
  <c r="E2967" i="2" s="1"/>
  <c r="E2968" i="2" s="1"/>
  <c r="E2969" i="2" s="1"/>
  <c r="E2970" i="2" s="1"/>
  <c r="E2971" i="2" s="1"/>
  <c r="E2972" i="2" s="1"/>
  <c r="E2973" i="2" s="1"/>
  <c r="E2974" i="2" s="1"/>
  <c r="E2975" i="2" s="1"/>
  <c r="E2976" i="2" s="1"/>
  <c r="E2977" i="2" s="1"/>
  <c r="E2978" i="2" s="1"/>
  <c r="E2979" i="2" s="1"/>
  <c r="E2980" i="2" s="1"/>
  <c r="E2981" i="2" s="1"/>
  <c r="E2982" i="2" s="1"/>
  <c r="E2983" i="2" s="1"/>
  <c r="E2984" i="2" s="1"/>
  <c r="E2985" i="2" s="1"/>
  <c r="E2986" i="2" s="1"/>
  <c r="E2987" i="2" s="1"/>
  <c r="E2988" i="2" s="1"/>
  <c r="E2989" i="2" s="1"/>
  <c r="E2990" i="2" s="1"/>
  <c r="E2991" i="2" s="1"/>
  <c r="E2992" i="2" s="1"/>
  <c r="E2993" i="2" s="1"/>
  <c r="E2994" i="2" s="1"/>
  <c r="E2995" i="2" s="1"/>
  <c r="E2996" i="2" s="1"/>
  <c r="E2997" i="2" s="1"/>
  <c r="E2998" i="2" s="1"/>
  <c r="E2999" i="2" s="1"/>
  <c r="E3000" i="2" s="1"/>
  <c r="E3001" i="2" s="1"/>
  <c r="E3002" i="2" s="1"/>
  <c r="E3003" i="2" s="1"/>
  <c r="E3004" i="2" s="1"/>
  <c r="E3005" i="2" s="1"/>
  <c r="E3006" i="2" s="1"/>
  <c r="E3007" i="2" s="1"/>
  <c r="E3008" i="2" s="1"/>
  <c r="E3009" i="2" s="1"/>
  <c r="E3010" i="2" s="1"/>
  <c r="E3011" i="2" s="1"/>
  <c r="E3012" i="2" s="1"/>
  <c r="E3013" i="2" s="1"/>
  <c r="E3014" i="2" s="1"/>
  <c r="E3015" i="2" s="1"/>
  <c r="E3016" i="2" s="1"/>
  <c r="E3017" i="2" s="1"/>
  <c r="E3018" i="2" s="1"/>
  <c r="E3019" i="2" s="1"/>
  <c r="E3020" i="2" s="1"/>
  <c r="E3021" i="2" s="1"/>
  <c r="E3022" i="2" s="1"/>
  <c r="E3023" i="2" s="1"/>
  <c r="E3024" i="2" s="1"/>
  <c r="E3025" i="2" s="1"/>
  <c r="E3026" i="2" s="1"/>
  <c r="E3027" i="2" s="1"/>
  <c r="E3028" i="2" s="1"/>
  <c r="E3029" i="2" s="1"/>
  <c r="E3030" i="2" s="1"/>
  <c r="E3031" i="2" s="1"/>
  <c r="E3032" i="2" s="1"/>
  <c r="E3033" i="2" s="1"/>
  <c r="E3034" i="2" s="1"/>
  <c r="E3035" i="2" s="1"/>
  <c r="E3036" i="2" s="1"/>
  <c r="E3037" i="2" s="1"/>
  <c r="E3038" i="2" s="1"/>
  <c r="E3039" i="2" s="1"/>
  <c r="E3040" i="2" s="1"/>
  <c r="E3041" i="2" s="1"/>
  <c r="E3042" i="2" s="1"/>
  <c r="E3043" i="2" s="1"/>
  <c r="E3044" i="2" s="1"/>
  <c r="E3045" i="2" s="1"/>
  <c r="E3046" i="2" s="1"/>
  <c r="E3047" i="2" s="1"/>
  <c r="E3048" i="2" s="1"/>
  <c r="E3049" i="2" s="1"/>
  <c r="E3050" i="2" s="1"/>
  <c r="E3051" i="2" s="1"/>
  <c r="E3052" i="2" s="1"/>
  <c r="E3053" i="2" s="1"/>
  <c r="E3054" i="2" s="1"/>
  <c r="E3055" i="2" s="1"/>
  <c r="E3056" i="2" s="1"/>
  <c r="E3057" i="2" s="1"/>
  <c r="E3058" i="2" s="1"/>
  <c r="E3059" i="2" s="1"/>
  <c r="E3060" i="2" s="1"/>
  <c r="E3061" i="2" s="1"/>
  <c r="E3062" i="2" s="1"/>
  <c r="E3063" i="2" s="1"/>
  <c r="E3064" i="2" s="1"/>
  <c r="E3065" i="2" s="1"/>
  <c r="E3066" i="2" s="1"/>
  <c r="E3067" i="2" s="1"/>
  <c r="E3068" i="2" s="1"/>
  <c r="E3069" i="2" s="1"/>
  <c r="E3070" i="2" s="1"/>
  <c r="E3071" i="2" s="1"/>
  <c r="E3072" i="2" s="1"/>
  <c r="E3073" i="2" s="1"/>
  <c r="E3074" i="2" s="1"/>
  <c r="E3075" i="2" s="1"/>
  <c r="E3076" i="2" s="1"/>
  <c r="E3077" i="2" s="1"/>
  <c r="E3078" i="2" s="1"/>
  <c r="E3079" i="2" s="1"/>
  <c r="E3080" i="2" s="1"/>
  <c r="E3081" i="2" s="1"/>
  <c r="E3082" i="2" s="1"/>
  <c r="E3083" i="2" s="1"/>
  <c r="E3084" i="2" s="1"/>
  <c r="E3085" i="2" s="1"/>
  <c r="E3086" i="2" s="1"/>
  <c r="E3087" i="2" s="1"/>
  <c r="E3088" i="2" s="1"/>
  <c r="E3089" i="2" s="1"/>
  <c r="E3090" i="2" s="1"/>
  <c r="E3091" i="2" s="1"/>
  <c r="E3092" i="2" s="1"/>
  <c r="E3093" i="2" s="1"/>
  <c r="E3094" i="2" s="1"/>
  <c r="E3095" i="2" s="1"/>
  <c r="E3096" i="2" s="1"/>
  <c r="E3097" i="2" s="1"/>
  <c r="E3098" i="2" s="1"/>
  <c r="E3099" i="2" s="1"/>
  <c r="E3100" i="2" s="1"/>
  <c r="E3101" i="2" s="1"/>
  <c r="E3102" i="2" s="1"/>
  <c r="E3103" i="2" s="1"/>
  <c r="E3104" i="2" s="1"/>
  <c r="E3105" i="2" s="1"/>
  <c r="E3106" i="2" s="1"/>
  <c r="E3107" i="2" s="1"/>
  <c r="E3108" i="2" s="1"/>
  <c r="E3109" i="2" s="1"/>
  <c r="E3110" i="2" s="1"/>
  <c r="E3111" i="2" s="1"/>
  <c r="E3112" i="2" s="1"/>
  <c r="E3113" i="2" s="1"/>
  <c r="E3114" i="2" s="1"/>
  <c r="E3115" i="2" s="1"/>
  <c r="E3116" i="2" s="1"/>
  <c r="E3117" i="2" s="1"/>
  <c r="E3118" i="2" s="1"/>
  <c r="E3119" i="2" s="1"/>
  <c r="E3120" i="2" s="1"/>
  <c r="E3121" i="2" s="1"/>
  <c r="E3122" i="2" s="1"/>
  <c r="E3123" i="2" s="1"/>
  <c r="E3124" i="2" s="1"/>
  <c r="E3125" i="2" s="1"/>
  <c r="E3126" i="2" s="1"/>
  <c r="E3127" i="2" s="1"/>
  <c r="E3128" i="2" s="1"/>
  <c r="E3129" i="2" s="1"/>
  <c r="E3130" i="2" s="1"/>
  <c r="E3131" i="2" s="1"/>
  <c r="E3132" i="2" s="1"/>
  <c r="E3133" i="2" s="1"/>
  <c r="E3134" i="2" s="1"/>
  <c r="E3135" i="2" s="1"/>
  <c r="E3136" i="2" s="1"/>
  <c r="E3137" i="2" s="1"/>
  <c r="E3138" i="2" s="1"/>
  <c r="E3139" i="2" s="1"/>
  <c r="E3140" i="2" s="1"/>
  <c r="E3141" i="2" s="1"/>
  <c r="E3142" i="2" s="1"/>
  <c r="E3143" i="2" s="1"/>
  <c r="E3144" i="2" s="1"/>
  <c r="E3145" i="2" s="1"/>
  <c r="E3146" i="2" s="1"/>
  <c r="E3147" i="2" s="1"/>
  <c r="E3148" i="2" s="1"/>
  <c r="E3149" i="2" s="1"/>
  <c r="E3150" i="2" s="1"/>
  <c r="E3151" i="2" s="1"/>
  <c r="E3152" i="2" s="1"/>
  <c r="E3153" i="2" s="1"/>
  <c r="E3154" i="2" s="1"/>
  <c r="E3155" i="2" s="1"/>
  <c r="E3156" i="2" s="1"/>
  <c r="E3157" i="2" s="1"/>
  <c r="E3158" i="2" s="1"/>
  <c r="E3159" i="2" s="1"/>
  <c r="E3160" i="2" s="1"/>
  <c r="E3161" i="2" s="1"/>
  <c r="E3162" i="2" s="1"/>
  <c r="E3163" i="2" s="1"/>
  <c r="E3164" i="2" s="1"/>
  <c r="E3165" i="2" s="1"/>
  <c r="E3166" i="2" s="1"/>
  <c r="E3167" i="2" s="1"/>
  <c r="E3168" i="2" s="1"/>
  <c r="E3169" i="2" s="1"/>
  <c r="E3170" i="2" s="1"/>
  <c r="E3171" i="2" s="1"/>
  <c r="E3172" i="2" s="1"/>
  <c r="E3173" i="2" s="1"/>
  <c r="E3174" i="2" s="1"/>
  <c r="E3175" i="2" s="1"/>
  <c r="E3176" i="2" s="1"/>
  <c r="E3177" i="2" s="1"/>
  <c r="E3178" i="2" s="1"/>
  <c r="E3179" i="2" s="1"/>
  <c r="E3180" i="2" s="1"/>
  <c r="E3181" i="2" s="1"/>
  <c r="E3182" i="2" s="1"/>
  <c r="E3183" i="2" s="1"/>
  <c r="E3184" i="2" s="1"/>
  <c r="E3185" i="2" s="1"/>
  <c r="E3186" i="2" s="1"/>
  <c r="E3187" i="2" s="1"/>
  <c r="E3188" i="2" s="1"/>
  <c r="E3189" i="2" s="1"/>
  <c r="E3190" i="2" s="1"/>
  <c r="E3191" i="2" s="1"/>
  <c r="E3192" i="2" s="1"/>
  <c r="E3193" i="2" s="1"/>
  <c r="E3194" i="2" s="1"/>
  <c r="E3195" i="2" s="1"/>
  <c r="E3196" i="2" s="1"/>
  <c r="E3197" i="2" s="1"/>
  <c r="E3198" i="2" s="1"/>
  <c r="E3199" i="2" s="1"/>
  <c r="E3200" i="2" s="1"/>
  <c r="E3201" i="2" s="1"/>
  <c r="E3202" i="2" s="1"/>
  <c r="E3203" i="2" s="1"/>
  <c r="E3204" i="2" s="1"/>
  <c r="E3205" i="2" s="1"/>
  <c r="E3206" i="2" s="1"/>
  <c r="E3207" i="2" s="1"/>
  <c r="E3208" i="2" s="1"/>
  <c r="E3209" i="2" s="1"/>
  <c r="E3210" i="2" s="1"/>
  <c r="E3211" i="2" s="1"/>
  <c r="E3212" i="2" s="1"/>
  <c r="E3213" i="2" s="1"/>
  <c r="E3214" i="2" s="1"/>
  <c r="E3215" i="2" s="1"/>
  <c r="E3216" i="2" s="1"/>
  <c r="E3217" i="2" s="1"/>
  <c r="E3218" i="2" s="1"/>
  <c r="E3219" i="2" s="1"/>
  <c r="E3220" i="2" s="1"/>
  <c r="E3221" i="2" s="1"/>
  <c r="E3222" i="2" s="1"/>
  <c r="E3223" i="2" s="1"/>
  <c r="E3224" i="2" s="1"/>
  <c r="E3225" i="2" s="1"/>
  <c r="E3226" i="2" s="1"/>
  <c r="E3227" i="2" s="1"/>
  <c r="E3228" i="2" s="1"/>
  <c r="E3229" i="2" s="1"/>
  <c r="E3230" i="2" s="1"/>
  <c r="E3231" i="2" s="1"/>
  <c r="E3232" i="2" s="1"/>
  <c r="E3233" i="2" s="1"/>
  <c r="E3234" i="2" s="1"/>
  <c r="E3235" i="2" s="1"/>
  <c r="E3236" i="2" s="1"/>
  <c r="E3237" i="2" s="1"/>
  <c r="E3238" i="2" s="1"/>
  <c r="E3239" i="2" s="1"/>
  <c r="E3240" i="2" s="1"/>
  <c r="E3241" i="2" s="1"/>
  <c r="E3242" i="2" s="1"/>
  <c r="E3243" i="2" s="1"/>
  <c r="E3244" i="2" s="1"/>
  <c r="E3245" i="2" s="1"/>
  <c r="E3246" i="2" s="1"/>
  <c r="E3247" i="2" s="1"/>
  <c r="E3248" i="2" s="1"/>
  <c r="E3249" i="2" s="1"/>
  <c r="E3250" i="2" s="1"/>
  <c r="E3251" i="2" s="1"/>
  <c r="E3252" i="2" s="1"/>
  <c r="E3253" i="2" s="1"/>
  <c r="E3254" i="2" s="1"/>
  <c r="E3255" i="2" s="1"/>
  <c r="E3256" i="2" s="1"/>
  <c r="E3257" i="2" s="1"/>
  <c r="E3258" i="2" s="1"/>
  <c r="E3259" i="2" s="1"/>
  <c r="E3260" i="2" s="1"/>
  <c r="E3261" i="2" s="1"/>
  <c r="E3262" i="2" s="1"/>
  <c r="E3263" i="2" s="1"/>
  <c r="E3264" i="2" s="1"/>
  <c r="E3265" i="2" s="1"/>
  <c r="E3266" i="2" s="1"/>
  <c r="E3267" i="2" s="1"/>
  <c r="E3268" i="2" s="1"/>
  <c r="E3269" i="2" s="1"/>
  <c r="E3270" i="2" s="1"/>
  <c r="E3271" i="2" s="1"/>
  <c r="E3272" i="2" s="1"/>
  <c r="E3273" i="2" s="1"/>
  <c r="E3274" i="2" s="1"/>
  <c r="E3275" i="2" s="1"/>
  <c r="E3276" i="2" s="1"/>
  <c r="E3277" i="2" s="1"/>
  <c r="E3278" i="2" s="1"/>
  <c r="E3279" i="2" s="1"/>
  <c r="E3280" i="2" s="1"/>
  <c r="E3281" i="2" s="1"/>
  <c r="E3282" i="2" s="1"/>
  <c r="E3283" i="2" s="1"/>
  <c r="E3284" i="2" s="1"/>
  <c r="E3285" i="2" s="1"/>
  <c r="E3286" i="2" s="1"/>
  <c r="E3287" i="2" s="1"/>
  <c r="E3288" i="2" s="1"/>
  <c r="E3289" i="2" s="1"/>
  <c r="E3290" i="2" s="1"/>
  <c r="E3291" i="2" s="1"/>
  <c r="E3292" i="2" s="1"/>
  <c r="E3293" i="2" s="1"/>
  <c r="E3294" i="2" s="1"/>
  <c r="E3295" i="2" s="1"/>
  <c r="E3296" i="2" s="1"/>
  <c r="E3297" i="2" s="1"/>
  <c r="E3298" i="2" s="1"/>
  <c r="E3299" i="2" s="1"/>
  <c r="E3300" i="2" s="1"/>
  <c r="E3301" i="2" s="1"/>
  <c r="E3302" i="2" s="1"/>
  <c r="E3303" i="2" s="1"/>
  <c r="E3304" i="2" s="1"/>
  <c r="E3305" i="2" s="1"/>
  <c r="E3306" i="2" s="1"/>
  <c r="E3307" i="2" s="1"/>
  <c r="E3308" i="2" s="1"/>
  <c r="E3309" i="2" s="1"/>
  <c r="E3310" i="2" s="1"/>
  <c r="E3311" i="2" s="1"/>
  <c r="E3312" i="2" s="1"/>
  <c r="E3313" i="2" s="1"/>
  <c r="E3314" i="2" s="1"/>
  <c r="E3315" i="2" s="1"/>
  <c r="E3316" i="2" s="1"/>
  <c r="E3317" i="2" s="1"/>
  <c r="E3318" i="2" s="1"/>
  <c r="E3319" i="2" s="1"/>
  <c r="E3320" i="2" s="1"/>
  <c r="E3321" i="2" s="1"/>
  <c r="E3322" i="2" s="1"/>
  <c r="E3323" i="2" s="1"/>
  <c r="E3324" i="2" s="1"/>
  <c r="E3325" i="2" s="1"/>
  <c r="E3326" i="2" s="1"/>
  <c r="E3327" i="2" s="1"/>
  <c r="E3328" i="2" s="1"/>
  <c r="E3329" i="2" s="1"/>
  <c r="E3330" i="2" s="1"/>
  <c r="E3331" i="2" s="1"/>
  <c r="E3332" i="2" s="1"/>
  <c r="E3333" i="2" s="1"/>
  <c r="E3334" i="2" s="1"/>
  <c r="E3335" i="2" s="1"/>
  <c r="E3336" i="2" s="1"/>
  <c r="E3337" i="2" s="1"/>
  <c r="E3338" i="2" s="1"/>
  <c r="E3339" i="2" s="1"/>
  <c r="E3340" i="2" s="1"/>
  <c r="E3341" i="2" s="1"/>
  <c r="E3342" i="2" s="1"/>
  <c r="E3343" i="2" s="1"/>
  <c r="E3344" i="2" s="1"/>
  <c r="E3345" i="2" s="1"/>
  <c r="E3346" i="2" s="1"/>
  <c r="E3347" i="2" s="1"/>
  <c r="E3348" i="2" s="1"/>
  <c r="E3349" i="2" s="1"/>
  <c r="E3350" i="2" s="1"/>
  <c r="E3351" i="2" s="1"/>
  <c r="E3352" i="2" s="1"/>
  <c r="E3353" i="2" s="1"/>
  <c r="E3354" i="2" s="1"/>
  <c r="E3355" i="2" s="1"/>
  <c r="E3356" i="2" s="1"/>
  <c r="E3357" i="2" s="1"/>
  <c r="E3358" i="2" s="1"/>
  <c r="E3359" i="2" s="1"/>
  <c r="E3360" i="2" s="1"/>
  <c r="E3361" i="2" s="1"/>
  <c r="E3362" i="2" s="1"/>
  <c r="E3363" i="2" s="1"/>
  <c r="E3364" i="2" s="1"/>
  <c r="E3365" i="2" s="1"/>
  <c r="E3366" i="2" s="1"/>
  <c r="E3367" i="2" s="1"/>
  <c r="E3368" i="2" s="1"/>
  <c r="E3369" i="2" s="1"/>
  <c r="E3370" i="2" s="1"/>
  <c r="E3371" i="2" s="1"/>
  <c r="E3372" i="2" s="1"/>
  <c r="E3373" i="2" s="1"/>
  <c r="E3374" i="2" s="1"/>
  <c r="E3375" i="2" s="1"/>
  <c r="E3376" i="2" s="1"/>
  <c r="E3377" i="2" s="1"/>
  <c r="E3378" i="2" s="1"/>
  <c r="E3379" i="2" s="1"/>
  <c r="E3380" i="2" s="1"/>
  <c r="E3381" i="2" s="1"/>
  <c r="E3382" i="2" s="1"/>
  <c r="E3383" i="2" s="1"/>
  <c r="E3384" i="2" s="1"/>
  <c r="E3385" i="2" s="1"/>
  <c r="E3386" i="2" s="1"/>
  <c r="E3387" i="2" s="1"/>
  <c r="E3388" i="2" s="1"/>
  <c r="E3389" i="2" s="1"/>
  <c r="E3390" i="2" s="1"/>
  <c r="E3391" i="2" s="1"/>
  <c r="E3392" i="2" s="1"/>
  <c r="E3393" i="2" s="1"/>
  <c r="E3394" i="2" s="1"/>
  <c r="E3395" i="2" s="1"/>
  <c r="E3396" i="2" s="1"/>
  <c r="E3397" i="2" s="1"/>
  <c r="E3398" i="2" s="1"/>
  <c r="E3399" i="2" s="1"/>
  <c r="E3400" i="2" s="1"/>
  <c r="E3401" i="2" s="1"/>
  <c r="E3402" i="2" s="1"/>
  <c r="E3403" i="2" s="1"/>
  <c r="E3404" i="2" s="1"/>
  <c r="E3405" i="2" s="1"/>
  <c r="E3406" i="2" s="1"/>
  <c r="E3407" i="2" s="1"/>
  <c r="E3408" i="2" s="1"/>
  <c r="E3409" i="2" s="1"/>
  <c r="E3410" i="2" s="1"/>
  <c r="E3411" i="2" s="1"/>
  <c r="E3412" i="2" s="1"/>
  <c r="E3413" i="2" s="1"/>
  <c r="E3414" i="2" s="1"/>
  <c r="E3415" i="2" s="1"/>
  <c r="E3416" i="2" s="1"/>
  <c r="E3417" i="2" s="1"/>
  <c r="E3418" i="2" s="1"/>
  <c r="E3419" i="2" s="1"/>
  <c r="E3420" i="2" s="1"/>
  <c r="E3421" i="2" s="1"/>
  <c r="E3422" i="2" s="1"/>
  <c r="E3423" i="2" s="1"/>
  <c r="E3424" i="2" s="1"/>
  <c r="E3425" i="2" s="1"/>
  <c r="E3426" i="2" s="1"/>
  <c r="E3427" i="2" s="1"/>
  <c r="E3428" i="2" s="1"/>
  <c r="E3429" i="2" s="1"/>
  <c r="E3430" i="2" s="1"/>
  <c r="E3431" i="2" s="1"/>
  <c r="E3432" i="2" s="1"/>
  <c r="E3433" i="2" s="1"/>
  <c r="E3434" i="2" s="1"/>
  <c r="E3435" i="2" s="1"/>
  <c r="E3436" i="2" s="1"/>
  <c r="E3437" i="2" s="1"/>
  <c r="E3438" i="2" s="1"/>
  <c r="E3439" i="2" s="1"/>
  <c r="E3440" i="2" s="1"/>
  <c r="E3441" i="2" s="1"/>
  <c r="E3442" i="2" s="1"/>
  <c r="E3443" i="2" s="1"/>
  <c r="E3444" i="2" s="1"/>
  <c r="E3445" i="2" s="1"/>
  <c r="E3446" i="2" s="1"/>
  <c r="E3447" i="2" s="1"/>
  <c r="E3448" i="2" s="1"/>
  <c r="E3449" i="2" s="1"/>
  <c r="E3450" i="2" s="1"/>
  <c r="E3451" i="2" s="1"/>
  <c r="E3452" i="2" s="1"/>
  <c r="E3453" i="2" s="1"/>
  <c r="E3454" i="2" s="1"/>
  <c r="E3455" i="2" s="1"/>
  <c r="E3456" i="2" s="1"/>
  <c r="E3457" i="2" s="1"/>
  <c r="E3458" i="2" s="1"/>
  <c r="E3459" i="2" s="1"/>
  <c r="E3460" i="2" s="1"/>
  <c r="E3461" i="2" s="1"/>
  <c r="E3462" i="2" s="1"/>
  <c r="E3463" i="2" s="1"/>
  <c r="E3464" i="2" s="1"/>
  <c r="E3465" i="2" s="1"/>
  <c r="E3466" i="2" s="1"/>
  <c r="E3467" i="2" s="1"/>
  <c r="E3468" i="2" s="1"/>
  <c r="E3469" i="2" s="1"/>
  <c r="E3470" i="2" s="1"/>
  <c r="E3471" i="2" s="1"/>
  <c r="E3472" i="2" s="1"/>
  <c r="E3473" i="2" s="1"/>
  <c r="E3474" i="2" s="1"/>
  <c r="E3475" i="2" s="1"/>
  <c r="E3476" i="2" s="1"/>
  <c r="E3477" i="2" s="1"/>
  <c r="E3478" i="2" s="1"/>
  <c r="E3479" i="2" s="1"/>
  <c r="E3480" i="2" s="1"/>
  <c r="E3481" i="2" s="1"/>
  <c r="E3482" i="2" s="1"/>
  <c r="E3483" i="2" s="1"/>
  <c r="E3484" i="2" s="1"/>
  <c r="E3485" i="2" s="1"/>
  <c r="E3486" i="2" s="1"/>
  <c r="E3487" i="2" s="1"/>
  <c r="E3488" i="2" s="1"/>
  <c r="E3489" i="2" s="1"/>
  <c r="E3490" i="2" s="1"/>
  <c r="E3491" i="2" s="1"/>
  <c r="E3492" i="2" s="1"/>
  <c r="E3493" i="2" s="1"/>
  <c r="E3494" i="2" s="1"/>
  <c r="E3495" i="2" s="1"/>
  <c r="E3496" i="2" s="1"/>
  <c r="E3497" i="2" s="1"/>
  <c r="E3498" i="2" s="1"/>
  <c r="E3499" i="2" s="1"/>
  <c r="E3500" i="2" s="1"/>
  <c r="E3501" i="2" s="1"/>
  <c r="E3502" i="2" s="1"/>
  <c r="E3503" i="2" s="1"/>
  <c r="E3504" i="2" s="1"/>
  <c r="E3505" i="2" s="1"/>
  <c r="E3506" i="2" s="1"/>
  <c r="E3507" i="2" s="1"/>
  <c r="E3508" i="2" s="1"/>
  <c r="E3509" i="2" s="1"/>
  <c r="E3510" i="2" s="1"/>
  <c r="E3511" i="2" s="1"/>
  <c r="E3512" i="2" s="1"/>
  <c r="E3513" i="2" s="1"/>
  <c r="E3514" i="2" s="1"/>
  <c r="E3515" i="2" s="1"/>
  <c r="E3516" i="2" s="1"/>
  <c r="E3517" i="2" s="1"/>
  <c r="E3518" i="2" s="1"/>
  <c r="E3519" i="2" s="1"/>
  <c r="E3520" i="2" s="1"/>
  <c r="E3521" i="2" s="1"/>
  <c r="E3522" i="2" s="1"/>
  <c r="E3523" i="2" s="1"/>
  <c r="E3524" i="2" s="1"/>
  <c r="E3525" i="2" s="1"/>
  <c r="E3526" i="2" s="1"/>
  <c r="E3527" i="2" s="1"/>
  <c r="E3528" i="2" s="1"/>
  <c r="E3529" i="2" s="1"/>
  <c r="E3530" i="2" s="1"/>
  <c r="E3531" i="2" s="1"/>
  <c r="E3532" i="2" s="1"/>
  <c r="E3533" i="2" s="1"/>
  <c r="E3534" i="2" s="1"/>
  <c r="E3535" i="2" s="1"/>
  <c r="E3536" i="2" s="1"/>
  <c r="E3537" i="2" s="1"/>
  <c r="E3538" i="2" s="1"/>
  <c r="E3539" i="2" s="1"/>
  <c r="E3540" i="2" s="1"/>
  <c r="E3541" i="2" s="1"/>
  <c r="E3542" i="2" s="1"/>
  <c r="E3543" i="2" s="1"/>
  <c r="E3544" i="2" s="1"/>
  <c r="E3545" i="2" s="1"/>
  <c r="E3546" i="2" s="1"/>
  <c r="E3547" i="2" s="1"/>
  <c r="E3548" i="2" s="1"/>
  <c r="E3549" i="2" s="1"/>
  <c r="E3550" i="2" s="1"/>
  <c r="E3551" i="2" s="1"/>
  <c r="E3552" i="2" s="1"/>
  <c r="E3553" i="2" s="1"/>
  <c r="E3554" i="2" s="1"/>
  <c r="E3555" i="2" s="1"/>
  <c r="E3556" i="2" s="1"/>
  <c r="E3557" i="2" s="1"/>
  <c r="E3558" i="2" s="1"/>
  <c r="E3559" i="2" s="1"/>
  <c r="E3560" i="2" s="1"/>
  <c r="E3561" i="2" s="1"/>
  <c r="E3562" i="2" s="1"/>
  <c r="E3563" i="2" s="1"/>
  <c r="E3564" i="2" s="1"/>
  <c r="E3565" i="2" s="1"/>
  <c r="E3566" i="2" s="1"/>
  <c r="E3567" i="2" s="1"/>
  <c r="E3568" i="2" s="1"/>
  <c r="E3569" i="2" s="1"/>
  <c r="E3570" i="2" s="1"/>
  <c r="E3571" i="2" s="1"/>
  <c r="E3572" i="2" s="1"/>
  <c r="E3573" i="2" s="1"/>
  <c r="E3574" i="2" s="1"/>
  <c r="E3575" i="2" s="1"/>
  <c r="E3576" i="2" s="1"/>
  <c r="E3577" i="2" s="1"/>
  <c r="E3578" i="2" s="1"/>
  <c r="E3579" i="2" s="1"/>
  <c r="E3580" i="2" s="1"/>
  <c r="E3581" i="2" s="1"/>
  <c r="E3582" i="2" s="1"/>
  <c r="E3583" i="2" s="1"/>
  <c r="E3584" i="2" s="1"/>
  <c r="E3585" i="2" s="1"/>
  <c r="E3586" i="2" s="1"/>
  <c r="E3587" i="2" s="1"/>
  <c r="E3588" i="2" s="1"/>
  <c r="E3589" i="2" s="1"/>
  <c r="E3590" i="2" s="1"/>
  <c r="E3591" i="2" s="1"/>
  <c r="E3592" i="2" s="1"/>
  <c r="E3593" i="2" s="1"/>
  <c r="E3594" i="2" s="1"/>
  <c r="E3595" i="2" s="1"/>
  <c r="E3596" i="2" s="1"/>
  <c r="E3597" i="2" s="1"/>
  <c r="E3598" i="2" s="1"/>
  <c r="E3599" i="2" s="1"/>
  <c r="E3600" i="2" s="1"/>
  <c r="E3601" i="2" s="1"/>
  <c r="E3602" i="2" s="1"/>
  <c r="E3603" i="2" s="1"/>
  <c r="E3604" i="2" s="1"/>
  <c r="E3605" i="2" s="1"/>
  <c r="E3606" i="2" s="1"/>
  <c r="E3607" i="2" s="1"/>
  <c r="E3608" i="2" s="1"/>
  <c r="E3609" i="2" s="1"/>
  <c r="E3610" i="2" s="1"/>
  <c r="E3611" i="2" s="1"/>
  <c r="E3612" i="2" s="1"/>
  <c r="E3613" i="2" s="1"/>
  <c r="E3614" i="2" s="1"/>
  <c r="E3615" i="2" s="1"/>
  <c r="E3616" i="2" s="1"/>
  <c r="E3617" i="2" s="1"/>
  <c r="E3618" i="2" s="1"/>
  <c r="E3619" i="2" s="1"/>
  <c r="E3620" i="2" s="1"/>
  <c r="E3621" i="2" s="1"/>
  <c r="E3622" i="2" s="1"/>
  <c r="E3623" i="2" s="1"/>
  <c r="E3624" i="2" s="1"/>
  <c r="E3625" i="2" s="1"/>
  <c r="E3626" i="2" s="1"/>
  <c r="E3627" i="2" s="1"/>
  <c r="E3628" i="2" s="1"/>
  <c r="E3629" i="2" s="1"/>
  <c r="E3630" i="2" s="1"/>
  <c r="E3631" i="2" s="1"/>
  <c r="E3632" i="2" s="1"/>
  <c r="E3633" i="2" s="1"/>
  <c r="E3634" i="2" s="1"/>
  <c r="E3635" i="2" s="1"/>
  <c r="E3636" i="2" s="1"/>
  <c r="E3637" i="2" s="1"/>
  <c r="E3638" i="2" s="1"/>
  <c r="E3639" i="2" s="1"/>
  <c r="E3640" i="2" s="1"/>
  <c r="E3641" i="2" s="1"/>
  <c r="E3642" i="2" s="1"/>
  <c r="E3643" i="2" s="1"/>
  <c r="E3644" i="2" s="1"/>
  <c r="E3645" i="2" s="1"/>
  <c r="E3646" i="2" s="1"/>
  <c r="E3647" i="2" s="1"/>
  <c r="E3648" i="2" s="1"/>
  <c r="E3649" i="2" s="1"/>
  <c r="E3650" i="2" s="1"/>
  <c r="E3651" i="2" s="1"/>
  <c r="E3652" i="2" s="1"/>
  <c r="E3653" i="2" s="1"/>
  <c r="E3654" i="2" s="1"/>
  <c r="E3655" i="2" s="1"/>
  <c r="E3656" i="2" s="1"/>
  <c r="E3657" i="2" s="1"/>
  <c r="E3658" i="2" s="1"/>
  <c r="E3659" i="2" s="1"/>
  <c r="E3660" i="2" s="1"/>
  <c r="E3661" i="2" s="1"/>
  <c r="E3662" i="2" s="1"/>
  <c r="E3663" i="2" s="1"/>
  <c r="E3664" i="2" s="1"/>
  <c r="E3665" i="2" s="1"/>
  <c r="E3666" i="2" s="1"/>
  <c r="E3667" i="2" s="1"/>
  <c r="E3668" i="2" s="1"/>
  <c r="E3669" i="2" s="1"/>
  <c r="E3670" i="2" s="1"/>
  <c r="E3671" i="2" s="1"/>
  <c r="E3672" i="2" s="1"/>
  <c r="E3673" i="2" s="1"/>
  <c r="E3674" i="2" s="1"/>
  <c r="E3675" i="2" s="1"/>
  <c r="E3676" i="2" s="1"/>
  <c r="E3677" i="2" s="1"/>
  <c r="E3678" i="2" s="1"/>
  <c r="E3679" i="2" s="1"/>
  <c r="E3680" i="2" s="1"/>
  <c r="E3681" i="2" s="1"/>
  <c r="E3682" i="2" s="1"/>
  <c r="E3683" i="2" s="1"/>
  <c r="E3684" i="2" s="1"/>
  <c r="E3685" i="2" s="1"/>
  <c r="E3686" i="2" s="1"/>
  <c r="E3687" i="2" s="1"/>
  <c r="E3688" i="2" s="1"/>
  <c r="E3689" i="2" s="1"/>
  <c r="E3690" i="2" s="1"/>
  <c r="E3691" i="2" s="1"/>
  <c r="E3692" i="2" s="1"/>
  <c r="E3693" i="2" s="1"/>
  <c r="E3694" i="2" s="1"/>
  <c r="E3695" i="2" s="1"/>
  <c r="E3696" i="2" s="1"/>
  <c r="E3697" i="2" s="1"/>
  <c r="E3698" i="2" s="1"/>
  <c r="E3699" i="2" s="1"/>
  <c r="E3700" i="2" s="1"/>
  <c r="E3701" i="2" s="1"/>
  <c r="E3702" i="2" s="1"/>
  <c r="E3703" i="2" s="1"/>
  <c r="E3704" i="2" s="1"/>
  <c r="E3705" i="2" s="1"/>
  <c r="E3706" i="2" s="1"/>
  <c r="E3707" i="2" s="1"/>
  <c r="E3708" i="2" s="1"/>
  <c r="E3709" i="2" s="1"/>
  <c r="E3710" i="2" s="1"/>
  <c r="E3711" i="2" s="1"/>
  <c r="E3712" i="2" s="1"/>
  <c r="E3713" i="2" s="1"/>
  <c r="E3714" i="2" s="1"/>
  <c r="E3715" i="2" s="1"/>
  <c r="E3716" i="2" s="1"/>
  <c r="E3717" i="2" s="1"/>
  <c r="E3718" i="2" s="1"/>
  <c r="E3719" i="2" s="1"/>
  <c r="E3720" i="2" s="1"/>
  <c r="E3721" i="2" s="1"/>
  <c r="E3722" i="2" s="1"/>
  <c r="E3723" i="2" s="1"/>
  <c r="E3724" i="2" s="1"/>
  <c r="E3725" i="2" s="1"/>
  <c r="E3726" i="2" s="1"/>
  <c r="E3727" i="2" s="1"/>
  <c r="E3728" i="2" s="1"/>
  <c r="E3729" i="2" s="1"/>
  <c r="E3730" i="2" s="1"/>
  <c r="E3731" i="2" s="1"/>
  <c r="E3732" i="2" s="1"/>
  <c r="E3733" i="2" s="1"/>
  <c r="E3734" i="2" s="1"/>
  <c r="E3735" i="2" s="1"/>
  <c r="E3736" i="2" s="1"/>
  <c r="E3737" i="2" s="1"/>
  <c r="E3738" i="2" s="1"/>
  <c r="E3739" i="2" s="1"/>
  <c r="E3740" i="2" s="1"/>
  <c r="E3741" i="2" s="1"/>
  <c r="E3742" i="2" s="1"/>
  <c r="E3743" i="2" s="1"/>
  <c r="E3744" i="2" s="1"/>
  <c r="E3745" i="2" s="1"/>
  <c r="E3746" i="2" s="1"/>
  <c r="E3747" i="2" s="1"/>
  <c r="E3748" i="2" s="1"/>
  <c r="E3749" i="2" s="1"/>
  <c r="E3750" i="2" s="1"/>
  <c r="E3751" i="2" s="1"/>
  <c r="E3752" i="2" s="1"/>
  <c r="E3753" i="2" s="1"/>
  <c r="E3754" i="2" s="1"/>
  <c r="E3755" i="2" s="1"/>
  <c r="E3756" i="2" s="1"/>
  <c r="E3757" i="2" s="1"/>
  <c r="E3758" i="2" s="1"/>
  <c r="E3759" i="2" s="1"/>
  <c r="E3760" i="2" s="1"/>
  <c r="E3761" i="2" s="1"/>
  <c r="E3762" i="2" s="1"/>
  <c r="E3763" i="2" s="1"/>
  <c r="E3764" i="2" s="1"/>
  <c r="E3765" i="2" s="1"/>
  <c r="E3766" i="2" s="1"/>
  <c r="E3767" i="2" s="1"/>
  <c r="E3768" i="2" s="1"/>
  <c r="E3769" i="2" s="1"/>
  <c r="E3770" i="2" s="1"/>
  <c r="E3771" i="2" s="1"/>
  <c r="E3772" i="2" s="1"/>
  <c r="E3773" i="2" s="1"/>
  <c r="E3774" i="2" s="1"/>
  <c r="E3775" i="2" s="1"/>
  <c r="E3776" i="2" s="1"/>
  <c r="E3777" i="2" s="1"/>
  <c r="E3778" i="2" s="1"/>
  <c r="E3779" i="2" s="1"/>
  <c r="E3780" i="2" s="1"/>
  <c r="E3781" i="2" s="1"/>
  <c r="E3782" i="2" s="1"/>
  <c r="E3783" i="2" s="1"/>
  <c r="E3784" i="2" s="1"/>
  <c r="E3785" i="2" s="1"/>
  <c r="E3786" i="2" s="1"/>
  <c r="E3787" i="2" s="1"/>
  <c r="E3788" i="2" s="1"/>
  <c r="E3789" i="2" s="1"/>
  <c r="E3790" i="2" s="1"/>
  <c r="E3791" i="2" s="1"/>
  <c r="E3792" i="2" s="1"/>
  <c r="E3793" i="2" s="1"/>
  <c r="E3794" i="2" s="1"/>
  <c r="E3795" i="2" s="1"/>
  <c r="E3796" i="2" s="1"/>
  <c r="E3797" i="2" s="1"/>
  <c r="E3798" i="2" s="1"/>
  <c r="E3799" i="2" s="1"/>
  <c r="E3800" i="2" s="1"/>
  <c r="E3801" i="2" s="1"/>
  <c r="E3802" i="2" s="1"/>
  <c r="E3803" i="2" s="1"/>
  <c r="E3804" i="2" s="1"/>
  <c r="E3805" i="2" s="1"/>
  <c r="E3806" i="2" s="1"/>
  <c r="E3807" i="2" s="1"/>
  <c r="E3808" i="2" s="1"/>
  <c r="E3809" i="2" s="1"/>
  <c r="E3810" i="2" s="1"/>
  <c r="E3811" i="2" s="1"/>
  <c r="E3812" i="2" s="1"/>
  <c r="E3813" i="2" s="1"/>
  <c r="E3814" i="2" s="1"/>
  <c r="E3815" i="2" s="1"/>
  <c r="E3816" i="2" s="1"/>
  <c r="E3817" i="2" s="1"/>
  <c r="E3818" i="2" s="1"/>
  <c r="E3819" i="2" s="1"/>
  <c r="E3820" i="2" s="1"/>
  <c r="E3821" i="2" s="1"/>
  <c r="E3822" i="2" s="1"/>
  <c r="E3823" i="2" s="1"/>
  <c r="E3824" i="2" s="1"/>
  <c r="E3825" i="2" s="1"/>
  <c r="E3826" i="2" s="1"/>
  <c r="E3827" i="2" s="1"/>
  <c r="E3828" i="2" s="1"/>
  <c r="E3829" i="2" s="1"/>
  <c r="E3830" i="2" s="1"/>
  <c r="E3831" i="2" s="1"/>
  <c r="E3832" i="2" s="1"/>
  <c r="E3833" i="2" s="1"/>
  <c r="E3834" i="2" s="1"/>
  <c r="E3835" i="2" s="1"/>
  <c r="E3836" i="2" s="1"/>
  <c r="E3837" i="2" s="1"/>
  <c r="E3838" i="2" s="1"/>
  <c r="E3839" i="2" s="1"/>
  <c r="E3840" i="2" s="1"/>
  <c r="E3841" i="2" s="1"/>
  <c r="E3842" i="2" s="1"/>
  <c r="E3843" i="2" s="1"/>
  <c r="E3844" i="2" s="1"/>
  <c r="E3845" i="2" s="1"/>
  <c r="E3846" i="2" s="1"/>
  <c r="E3847" i="2" s="1"/>
  <c r="E3848" i="2" s="1"/>
  <c r="E3849" i="2" s="1"/>
  <c r="E3850" i="2" s="1"/>
  <c r="E3851" i="2" s="1"/>
  <c r="E3852" i="2" s="1"/>
  <c r="E3853" i="2" s="1"/>
  <c r="E3854" i="2" s="1"/>
  <c r="E3855" i="2" s="1"/>
  <c r="E3856" i="2" s="1"/>
  <c r="E3857" i="2" s="1"/>
  <c r="E3858" i="2" s="1"/>
  <c r="E3859" i="2" s="1"/>
  <c r="E3860" i="2" s="1"/>
  <c r="E3861" i="2" s="1"/>
  <c r="E3862" i="2" s="1"/>
  <c r="E3863" i="2" s="1"/>
  <c r="E3864" i="2" s="1"/>
  <c r="E3865" i="2" s="1"/>
  <c r="E3866" i="2" s="1"/>
  <c r="E3867" i="2" s="1"/>
  <c r="E3868" i="2" s="1"/>
  <c r="E3869" i="2" s="1"/>
  <c r="E3870" i="2" s="1"/>
  <c r="E3871" i="2" s="1"/>
  <c r="E3872" i="2" s="1"/>
  <c r="E3873" i="2" s="1"/>
  <c r="E3874" i="2" s="1"/>
  <c r="E3875" i="2" s="1"/>
  <c r="E3876" i="2" s="1"/>
  <c r="E3877" i="2" s="1"/>
  <c r="E3878" i="2" s="1"/>
  <c r="E3879" i="2" s="1"/>
  <c r="E3880" i="2" s="1"/>
  <c r="E3881" i="2" s="1"/>
  <c r="E3882" i="2" s="1"/>
  <c r="E3883" i="2" s="1"/>
  <c r="E3884" i="2" s="1"/>
  <c r="E3885" i="2" s="1"/>
  <c r="E3886" i="2" s="1"/>
  <c r="E3887" i="2" s="1"/>
  <c r="E3888" i="2" s="1"/>
  <c r="E3889" i="2" s="1"/>
  <c r="E3890" i="2" s="1"/>
  <c r="E3891" i="2" s="1"/>
  <c r="E3892" i="2" s="1"/>
  <c r="E3893" i="2" s="1"/>
  <c r="E3894" i="2" s="1"/>
  <c r="E3895" i="2" s="1"/>
  <c r="E3896" i="2" s="1"/>
  <c r="E3897" i="2" s="1"/>
  <c r="E3898" i="2" s="1"/>
  <c r="E3899" i="2" s="1"/>
  <c r="E3900" i="2" s="1"/>
  <c r="E3901" i="2" s="1"/>
  <c r="E3902" i="2" s="1"/>
  <c r="E3903" i="2" s="1"/>
  <c r="E3904" i="2" s="1"/>
  <c r="E3905" i="2" s="1"/>
  <c r="E3906" i="2" s="1"/>
  <c r="E3907" i="2" s="1"/>
  <c r="E3908" i="2" s="1"/>
  <c r="E3909" i="2" s="1"/>
  <c r="E3910" i="2" s="1"/>
  <c r="E3911" i="2" s="1"/>
  <c r="E3912" i="2" s="1"/>
  <c r="E3913" i="2" s="1"/>
  <c r="E3914" i="2" s="1"/>
  <c r="E3915" i="2" s="1"/>
  <c r="E3916" i="2" s="1"/>
  <c r="E3917" i="2" s="1"/>
  <c r="E3918" i="2" s="1"/>
  <c r="E3919" i="2" s="1"/>
  <c r="E3920" i="2" s="1"/>
  <c r="E3921" i="2" s="1"/>
  <c r="E3922" i="2" s="1"/>
  <c r="E3923" i="2" s="1"/>
  <c r="E3924" i="2" s="1"/>
  <c r="E3925" i="2" s="1"/>
  <c r="E3926" i="2" s="1"/>
  <c r="E3927" i="2" s="1"/>
  <c r="E3928" i="2" s="1"/>
  <c r="E3929" i="2" s="1"/>
  <c r="E3930" i="2" s="1"/>
  <c r="E3931" i="2" s="1"/>
  <c r="E3932" i="2" s="1"/>
  <c r="E3933" i="2" s="1"/>
  <c r="E3934" i="2" s="1"/>
  <c r="E3935" i="2" s="1"/>
  <c r="E3936" i="2" s="1"/>
  <c r="E3937" i="2" s="1"/>
  <c r="E3938" i="2" s="1"/>
  <c r="E3939" i="2" s="1"/>
  <c r="E3940" i="2" s="1"/>
  <c r="E3941" i="2" s="1"/>
  <c r="E3942" i="2" s="1"/>
  <c r="E3943" i="2" s="1"/>
  <c r="E3944" i="2" s="1"/>
  <c r="E3945" i="2" s="1"/>
  <c r="E3946" i="2" s="1"/>
  <c r="E3947" i="2" s="1"/>
  <c r="E3948" i="2" s="1"/>
  <c r="E3949" i="2" s="1"/>
  <c r="E3950" i="2" s="1"/>
  <c r="E3951" i="2" s="1"/>
  <c r="E3952" i="2" s="1"/>
  <c r="E3953" i="2" s="1"/>
  <c r="E3954" i="2" s="1"/>
  <c r="E3955" i="2" s="1"/>
  <c r="E3956" i="2" s="1"/>
  <c r="E3957" i="2" s="1"/>
  <c r="E3958" i="2" s="1"/>
  <c r="E3959" i="2" s="1"/>
  <c r="E3960" i="2" s="1"/>
  <c r="E3961" i="2" s="1"/>
  <c r="E3962" i="2" s="1"/>
  <c r="E3963" i="2" s="1"/>
  <c r="E3964" i="2" s="1"/>
  <c r="E3965" i="2" s="1"/>
  <c r="E3966" i="2" s="1"/>
  <c r="E3967" i="2" s="1"/>
  <c r="E3968" i="2" s="1"/>
  <c r="E3969" i="2" s="1"/>
  <c r="E3970" i="2" s="1"/>
  <c r="E3971" i="2" s="1"/>
  <c r="E3972" i="2" s="1"/>
  <c r="E3973" i="2" s="1"/>
  <c r="E3974" i="2" s="1"/>
  <c r="E3975" i="2" s="1"/>
  <c r="E3976" i="2" s="1"/>
  <c r="E3977" i="2" s="1"/>
  <c r="E3978" i="2" s="1"/>
  <c r="E3979" i="2" s="1"/>
  <c r="E3980" i="2" s="1"/>
  <c r="E3981" i="2" s="1"/>
  <c r="E3982" i="2" s="1"/>
  <c r="E3983" i="2" s="1"/>
  <c r="E3984" i="2" s="1"/>
  <c r="E3985" i="2" s="1"/>
  <c r="E3986" i="2" s="1"/>
  <c r="E3987" i="2" s="1"/>
  <c r="E3988" i="2" s="1"/>
  <c r="E3989" i="2" s="1"/>
  <c r="E3990" i="2" s="1"/>
  <c r="E3991" i="2" s="1"/>
  <c r="E3992" i="2" s="1"/>
  <c r="E3993" i="2" s="1"/>
  <c r="E3994" i="2" s="1"/>
  <c r="E3995" i="2" s="1"/>
  <c r="E3996" i="2" s="1"/>
  <c r="E3997" i="2" s="1"/>
  <c r="E3998" i="2" s="1"/>
  <c r="E3999" i="2" s="1"/>
  <c r="E4000" i="2" s="1"/>
  <c r="E4001" i="2" s="1"/>
  <c r="E4002" i="2" s="1"/>
  <c r="E4003" i="2" s="1"/>
  <c r="E4004" i="2" s="1"/>
  <c r="E4005" i="2" s="1"/>
  <c r="E4006" i="2" s="1"/>
  <c r="E4007" i="2" s="1"/>
  <c r="E4008" i="2" s="1"/>
  <c r="E4009" i="2" s="1"/>
  <c r="E4010" i="2" s="1"/>
  <c r="E4011" i="2" s="1"/>
  <c r="E4012" i="2" s="1"/>
  <c r="E4013" i="2" s="1"/>
  <c r="E4014" i="2" s="1"/>
  <c r="E4015" i="2" s="1"/>
  <c r="E4016" i="2" s="1"/>
  <c r="E4017" i="2" s="1"/>
  <c r="E4018" i="2" s="1"/>
  <c r="E4019" i="2" s="1"/>
  <c r="E4020" i="2" s="1"/>
  <c r="E4021" i="2" s="1"/>
  <c r="E4022" i="2" s="1"/>
  <c r="E4023" i="2" s="1"/>
  <c r="E4024" i="2" s="1"/>
  <c r="E4025" i="2" s="1"/>
  <c r="E4026" i="2" s="1"/>
  <c r="E4027" i="2" s="1"/>
  <c r="E4028" i="2" s="1"/>
  <c r="E4029" i="2" s="1"/>
  <c r="E4030" i="2" s="1"/>
  <c r="E4031" i="2" s="1"/>
  <c r="E4032" i="2" s="1"/>
  <c r="E4033" i="2" s="1"/>
  <c r="E4034" i="2" s="1"/>
  <c r="E4035" i="2" s="1"/>
  <c r="E4036" i="2" s="1"/>
  <c r="E4037" i="2" s="1"/>
  <c r="E4038" i="2" s="1"/>
  <c r="E4039" i="2" s="1"/>
  <c r="E4040" i="2" s="1"/>
  <c r="E4041" i="2" s="1"/>
  <c r="E4042" i="2" s="1"/>
  <c r="E4043" i="2" s="1"/>
  <c r="E4044" i="2" s="1"/>
  <c r="E4045" i="2" s="1"/>
  <c r="E4046" i="2" s="1"/>
  <c r="E4047" i="2" s="1"/>
  <c r="E4048" i="2" s="1"/>
  <c r="E4049" i="2" s="1"/>
  <c r="E4050" i="2" s="1"/>
  <c r="E4051" i="2" s="1"/>
  <c r="E4052" i="2" s="1"/>
  <c r="E4053" i="2" s="1"/>
  <c r="E4054" i="2" s="1"/>
  <c r="E4055" i="2" s="1"/>
  <c r="E4056" i="2" s="1"/>
  <c r="E4057" i="2" s="1"/>
  <c r="E4058" i="2" s="1"/>
  <c r="E4059" i="2" s="1"/>
  <c r="E4060" i="2" s="1"/>
  <c r="E4061" i="2" s="1"/>
  <c r="E4062" i="2" s="1"/>
  <c r="E4063" i="2" s="1"/>
  <c r="E4064" i="2" s="1"/>
  <c r="E4065" i="2" s="1"/>
  <c r="E4066" i="2" s="1"/>
  <c r="E4067" i="2" s="1"/>
  <c r="E4068" i="2" s="1"/>
  <c r="E4069" i="2" s="1"/>
  <c r="E4070" i="2" s="1"/>
  <c r="E4071" i="2" s="1"/>
  <c r="E4072" i="2" s="1"/>
  <c r="E4073" i="2" s="1"/>
  <c r="E4074" i="2" s="1"/>
  <c r="E4075" i="2" s="1"/>
  <c r="E4076" i="2" s="1"/>
  <c r="E4077" i="2" s="1"/>
  <c r="E4078" i="2" s="1"/>
  <c r="E4079" i="2" s="1"/>
  <c r="E4080" i="2" s="1"/>
  <c r="E4081" i="2" s="1"/>
  <c r="E4082" i="2" s="1"/>
  <c r="E4083" i="2" s="1"/>
  <c r="E4084" i="2" s="1"/>
  <c r="E4085" i="2" s="1"/>
  <c r="E4086" i="2" s="1"/>
  <c r="E4087" i="2" s="1"/>
  <c r="E4088" i="2" s="1"/>
  <c r="E4089" i="2" s="1"/>
  <c r="E4090" i="2" s="1"/>
  <c r="E4091" i="2" s="1"/>
  <c r="E4092" i="2" s="1"/>
  <c r="E4093" i="2" s="1"/>
  <c r="E4094" i="2" s="1"/>
  <c r="E4095" i="2" s="1"/>
  <c r="E4096" i="2" s="1"/>
  <c r="E4097" i="2" s="1"/>
  <c r="E4098" i="2" s="1"/>
  <c r="E4099" i="2" s="1"/>
  <c r="E4100" i="2" s="1"/>
  <c r="E4101" i="2" s="1"/>
  <c r="E4102" i="2" s="1"/>
  <c r="E4103" i="2" s="1"/>
  <c r="E4104" i="2" s="1"/>
  <c r="E4105" i="2" s="1"/>
  <c r="E4106" i="2" s="1"/>
  <c r="E4107" i="2" s="1"/>
  <c r="E4108" i="2" s="1"/>
  <c r="E4109" i="2" s="1"/>
  <c r="E4110" i="2" s="1"/>
  <c r="E4111" i="2" s="1"/>
  <c r="E4112" i="2" s="1"/>
  <c r="E4113" i="2" s="1"/>
  <c r="E4114" i="2" s="1"/>
  <c r="E4115" i="2" s="1"/>
  <c r="E4116" i="2" s="1"/>
  <c r="E4117" i="2" s="1"/>
  <c r="E4118" i="2" s="1"/>
  <c r="E4119" i="2" s="1"/>
  <c r="E4120" i="2" s="1"/>
  <c r="E4121" i="2" s="1"/>
  <c r="E4122" i="2" s="1"/>
  <c r="E4123" i="2" s="1"/>
  <c r="E4124" i="2" s="1"/>
  <c r="E4125" i="2" s="1"/>
  <c r="E4126" i="2" s="1"/>
  <c r="E4127" i="2" s="1"/>
  <c r="E4128" i="2" s="1"/>
  <c r="E4129" i="2" s="1"/>
  <c r="E4130" i="2" s="1"/>
  <c r="E4131" i="2" s="1"/>
  <c r="E4132" i="2" s="1"/>
  <c r="E4133" i="2" s="1"/>
  <c r="E4134" i="2" s="1"/>
  <c r="E4135" i="2" s="1"/>
  <c r="E4136" i="2" s="1"/>
  <c r="E4137" i="2" s="1"/>
  <c r="E4138" i="2" s="1"/>
  <c r="E4139" i="2" s="1"/>
  <c r="E4140" i="2" s="1"/>
  <c r="E4141" i="2" s="1"/>
  <c r="E4142" i="2" s="1"/>
  <c r="E4143" i="2" s="1"/>
  <c r="E4144" i="2" s="1"/>
  <c r="E4145" i="2" s="1"/>
  <c r="E4146" i="2" s="1"/>
  <c r="E4147" i="2" s="1"/>
  <c r="E4148" i="2" s="1"/>
  <c r="E4149" i="2" s="1"/>
  <c r="E4150" i="2" s="1"/>
  <c r="E4151" i="2" s="1"/>
  <c r="E4152" i="2" s="1"/>
  <c r="E4153" i="2" s="1"/>
  <c r="E4154" i="2" s="1"/>
  <c r="E4155" i="2" s="1"/>
  <c r="E4156" i="2" s="1"/>
  <c r="E4157" i="2" s="1"/>
  <c r="E4158" i="2" s="1"/>
  <c r="E4159" i="2" s="1"/>
  <c r="E4160" i="2" s="1"/>
  <c r="E4161" i="2" s="1"/>
  <c r="E4162" i="2" s="1"/>
  <c r="E4163" i="2" s="1"/>
  <c r="E4164" i="2" s="1"/>
  <c r="E4165" i="2" s="1"/>
  <c r="E4166" i="2" s="1"/>
  <c r="E4167" i="2" s="1"/>
  <c r="E4168" i="2" s="1"/>
  <c r="E4169" i="2" s="1"/>
  <c r="E4170" i="2" s="1"/>
  <c r="E4171" i="2" s="1"/>
  <c r="E4172" i="2" s="1"/>
  <c r="E4173" i="2" s="1"/>
  <c r="E4174" i="2" s="1"/>
  <c r="E4175" i="2" s="1"/>
  <c r="E4176" i="2" s="1"/>
  <c r="E4177" i="2" s="1"/>
  <c r="E4178" i="2" s="1"/>
  <c r="E4179" i="2" s="1"/>
  <c r="E4180" i="2" s="1"/>
  <c r="E4181" i="2" s="1"/>
  <c r="E4182" i="2" s="1"/>
  <c r="E4183" i="2" s="1"/>
  <c r="E4184" i="2" s="1"/>
  <c r="E4185" i="2" s="1"/>
  <c r="E4186" i="2" s="1"/>
  <c r="E4187" i="2" s="1"/>
  <c r="E4188" i="2" s="1"/>
  <c r="E4189" i="2" s="1"/>
  <c r="E4190" i="2" s="1"/>
  <c r="E4191" i="2" s="1"/>
  <c r="E4192" i="2" s="1"/>
  <c r="E4193" i="2" s="1"/>
  <c r="E4194" i="2" s="1"/>
  <c r="E4195" i="2" s="1"/>
  <c r="E4196" i="2" s="1"/>
  <c r="E4197" i="2" s="1"/>
  <c r="E4198" i="2" s="1"/>
  <c r="E4199" i="2" s="1"/>
  <c r="E4200" i="2" s="1"/>
  <c r="E4201" i="2" s="1"/>
  <c r="E4202" i="2" s="1"/>
  <c r="E4203" i="2" s="1"/>
  <c r="E4204" i="2" s="1"/>
  <c r="E4205" i="2" s="1"/>
  <c r="E4206" i="2" s="1"/>
  <c r="E4207" i="2" s="1"/>
  <c r="E4208" i="2" s="1"/>
  <c r="E4209" i="2" s="1"/>
  <c r="E4210" i="2" s="1"/>
  <c r="E4211" i="2" s="1"/>
  <c r="E4212" i="2" s="1"/>
  <c r="E4213" i="2" s="1"/>
  <c r="E4214" i="2" s="1"/>
  <c r="E4215" i="2" s="1"/>
  <c r="E4216" i="2" s="1"/>
  <c r="E4217" i="2" s="1"/>
  <c r="E4218" i="2" s="1"/>
  <c r="E4219" i="2" s="1"/>
  <c r="E4220" i="2" s="1"/>
  <c r="E4221" i="2" s="1"/>
  <c r="E4222" i="2" s="1"/>
  <c r="E4223" i="2" s="1"/>
  <c r="E4224" i="2" s="1"/>
  <c r="E4225" i="2" s="1"/>
  <c r="E4226" i="2" s="1"/>
  <c r="E4227" i="2" s="1"/>
  <c r="E4228" i="2" s="1"/>
  <c r="E4229" i="2" s="1"/>
  <c r="E4230" i="2" s="1"/>
  <c r="E4231" i="2" s="1"/>
  <c r="E4232" i="2" s="1"/>
  <c r="E4233" i="2" s="1"/>
  <c r="E4234" i="2" s="1"/>
  <c r="E4235" i="2" s="1"/>
  <c r="E4236" i="2" s="1"/>
  <c r="E4237" i="2" s="1"/>
  <c r="E4238" i="2" s="1"/>
  <c r="E4239" i="2" s="1"/>
  <c r="E4240" i="2" s="1"/>
  <c r="E4241" i="2" s="1"/>
  <c r="E4242" i="2" s="1"/>
  <c r="E4243" i="2" s="1"/>
  <c r="E4244" i="2" s="1"/>
  <c r="E4245" i="2" s="1"/>
  <c r="E4246" i="2" s="1"/>
  <c r="E4247" i="2" s="1"/>
  <c r="E4248" i="2" s="1"/>
  <c r="E4249" i="2" s="1"/>
  <c r="E4250" i="2" s="1"/>
  <c r="E4251" i="2" s="1"/>
  <c r="E4252" i="2" s="1"/>
  <c r="E4253" i="2" s="1"/>
  <c r="E4254" i="2" s="1"/>
  <c r="E4255" i="2" s="1"/>
  <c r="E4256" i="2" s="1"/>
  <c r="E4257" i="2" s="1"/>
  <c r="E4258" i="2" s="1"/>
  <c r="E4259" i="2" s="1"/>
  <c r="E4260" i="2" s="1"/>
  <c r="E4261" i="2" s="1"/>
  <c r="E4262" i="2" s="1"/>
  <c r="E4263" i="2" s="1"/>
  <c r="E4264" i="2" s="1"/>
  <c r="E4265" i="2" s="1"/>
  <c r="E4266" i="2" s="1"/>
  <c r="E4267" i="2" s="1"/>
  <c r="E4268" i="2" s="1"/>
  <c r="E4269" i="2" s="1"/>
  <c r="E4270" i="2" s="1"/>
  <c r="E4271" i="2" s="1"/>
  <c r="E4272" i="2" s="1"/>
  <c r="E4273" i="2" s="1"/>
  <c r="E4274" i="2" s="1"/>
  <c r="E4275" i="2" s="1"/>
  <c r="E4276" i="2" s="1"/>
  <c r="E4277" i="2" s="1"/>
  <c r="E4278" i="2" s="1"/>
  <c r="E4279" i="2" s="1"/>
  <c r="E4280" i="2" s="1"/>
  <c r="E4281" i="2" s="1"/>
  <c r="E4282" i="2" s="1"/>
  <c r="E4283" i="2" s="1"/>
  <c r="E4284" i="2" s="1"/>
  <c r="E4285" i="2" s="1"/>
  <c r="E4286" i="2" s="1"/>
  <c r="E4287" i="2" s="1"/>
  <c r="E4288" i="2" s="1"/>
  <c r="E4289" i="2" s="1"/>
  <c r="E4290" i="2" s="1"/>
  <c r="E4291" i="2" s="1"/>
  <c r="E4292" i="2" s="1"/>
  <c r="E4293" i="2" s="1"/>
  <c r="E4294" i="2" s="1"/>
  <c r="E4295" i="2" s="1"/>
  <c r="E4296" i="2" s="1"/>
  <c r="E4297" i="2" s="1"/>
  <c r="E4298" i="2" s="1"/>
  <c r="E4299" i="2" s="1"/>
  <c r="E4300" i="2" s="1"/>
  <c r="E4301" i="2" s="1"/>
  <c r="E4302" i="2" s="1"/>
  <c r="E4303" i="2" s="1"/>
  <c r="E4304" i="2" s="1"/>
  <c r="E4305" i="2" s="1"/>
  <c r="E4306" i="2" s="1"/>
  <c r="E4307" i="2" s="1"/>
  <c r="E4308" i="2" s="1"/>
  <c r="E4309" i="2" s="1"/>
  <c r="E4310" i="2" s="1"/>
  <c r="E4311" i="2" s="1"/>
  <c r="E4312" i="2" s="1"/>
  <c r="E4313" i="2" s="1"/>
  <c r="E4314" i="2" s="1"/>
  <c r="E4315" i="2" s="1"/>
  <c r="E4316" i="2" s="1"/>
  <c r="E4317" i="2" s="1"/>
  <c r="E4318" i="2" s="1"/>
  <c r="E4319" i="2" s="1"/>
  <c r="E4320" i="2" s="1"/>
  <c r="E4321" i="2" s="1"/>
  <c r="E4322" i="2" s="1"/>
  <c r="E4323" i="2" s="1"/>
  <c r="E4324" i="2" s="1"/>
  <c r="E4325" i="2" s="1"/>
  <c r="E4326" i="2" s="1"/>
  <c r="E4327" i="2" s="1"/>
  <c r="E4328" i="2" s="1"/>
  <c r="E4329" i="2" s="1"/>
  <c r="E4330" i="2" s="1"/>
  <c r="E4331" i="2" s="1"/>
  <c r="E4332" i="2" s="1"/>
  <c r="E4333" i="2" s="1"/>
  <c r="E4334" i="2" s="1"/>
  <c r="E4335" i="2" s="1"/>
  <c r="E4336" i="2" s="1"/>
  <c r="E4337" i="2" s="1"/>
  <c r="E4338" i="2" s="1"/>
  <c r="E4339" i="2" s="1"/>
  <c r="E4340" i="2" s="1"/>
  <c r="E4341" i="2" s="1"/>
  <c r="E4342" i="2" s="1"/>
  <c r="E4343" i="2" s="1"/>
  <c r="E4344" i="2" s="1"/>
  <c r="E4345" i="2" s="1"/>
  <c r="E4346" i="2" s="1"/>
  <c r="E4347" i="2" s="1"/>
  <c r="E4348" i="2" s="1"/>
  <c r="E4349" i="2" s="1"/>
  <c r="E4350" i="2" s="1"/>
  <c r="E4351" i="2" s="1"/>
  <c r="E4352" i="2" s="1"/>
  <c r="E4353" i="2" s="1"/>
  <c r="E4354" i="2" s="1"/>
  <c r="E4355" i="2" s="1"/>
  <c r="E4356" i="2" s="1"/>
  <c r="E4357" i="2" s="1"/>
  <c r="E4358" i="2" s="1"/>
  <c r="E4359" i="2" s="1"/>
  <c r="E4360" i="2" s="1"/>
  <c r="E4361" i="2" s="1"/>
  <c r="E4362" i="2" s="1"/>
  <c r="E4363" i="2" s="1"/>
  <c r="E4364" i="2" s="1"/>
  <c r="E4365" i="2" s="1"/>
  <c r="E4366" i="2" s="1"/>
  <c r="E4367" i="2" s="1"/>
  <c r="E4368" i="2" s="1"/>
  <c r="E4369" i="2" s="1"/>
  <c r="E4370" i="2" s="1"/>
  <c r="E4371" i="2" s="1"/>
  <c r="E4372" i="2" s="1"/>
  <c r="E4373" i="2" s="1"/>
  <c r="E4374" i="2" s="1"/>
  <c r="E4375" i="2" s="1"/>
  <c r="E4376" i="2" s="1"/>
  <c r="E4377" i="2" s="1"/>
  <c r="E4378" i="2" s="1"/>
  <c r="E4379" i="2" s="1"/>
  <c r="E4380" i="2" s="1"/>
  <c r="E4381" i="2" s="1"/>
  <c r="E4382" i="2" s="1"/>
  <c r="E4383" i="2" s="1"/>
  <c r="E4384" i="2" s="1"/>
  <c r="E4385" i="2" s="1"/>
  <c r="E4386" i="2" s="1"/>
  <c r="E4387" i="2" s="1"/>
  <c r="E4388" i="2" s="1"/>
  <c r="E4389" i="2" s="1"/>
  <c r="E4390" i="2" s="1"/>
  <c r="E4391" i="2" s="1"/>
  <c r="E4392" i="2" s="1"/>
  <c r="E4393" i="2" s="1"/>
  <c r="E4394" i="2" s="1"/>
  <c r="E4395" i="2" s="1"/>
  <c r="E4396" i="2" s="1"/>
  <c r="E4397" i="2" s="1"/>
  <c r="E4398" i="2" s="1"/>
  <c r="E4399" i="2" s="1"/>
  <c r="E4400" i="2" s="1"/>
  <c r="E4401" i="2" s="1"/>
  <c r="E4402" i="2" s="1"/>
  <c r="E4403" i="2" s="1"/>
  <c r="E4404" i="2" s="1"/>
  <c r="E4405" i="2" s="1"/>
  <c r="E4406" i="2" s="1"/>
  <c r="E4407" i="2" s="1"/>
  <c r="E4408" i="2" s="1"/>
  <c r="E4409" i="2" s="1"/>
  <c r="E4410" i="2" s="1"/>
  <c r="E4411" i="2" s="1"/>
  <c r="E4412" i="2" s="1"/>
  <c r="E4413" i="2" s="1"/>
  <c r="E4414" i="2" s="1"/>
  <c r="E4415" i="2" s="1"/>
  <c r="E4416" i="2" s="1"/>
  <c r="E4417" i="2" s="1"/>
  <c r="E4418" i="2" s="1"/>
  <c r="E4419" i="2" s="1"/>
  <c r="E4420" i="2" s="1"/>
  <c r="E4421" i="2" s="1"/>
  <c r="E4422" i="2" s="1"/>
  <c r="E4423" i="2" s="1"/>
  <c r="E4424" i="2" s="1"/>
  <c r="E4425" i="2" s="1"/>
  <c r="E4426" i="2" s="1"/>
  <c r="E4427" i="2" s="1"/>
  <c r="E4428" i="2" s="1"/>
  <c r="E4429" i="2" s="1"/>
  <c r="E4430" i="2" s="1"/>
  <c r="E4431" i="2" s="1"/>
  <c r="E4432" i="2" s="1"/>
  <c r="E4433" i="2" s="1"/>
  <c r="E4434" i="2" s="1"/>
  <c r="E4435" i="2" s="1"/>
  <c r="E4436" i="2" s="1"/>
  <c r="E4437" i="2" s="1"/>
  <c r="E4438" i="2" s="1"/>
  <c r="E4439" i="2" s="1"/>
  <c r="E4440" i="2" s="1"/>
  <c r="E4441" i="2" s="1"/>
  <c r="E4442" i="2" s="1"/>
  <c r="E4443" i="2" s="1"/>
  <c r="E4444" i="2" s="1"/>
  <c r="E4445" i="2" s="1"/>
  <c r="E4446" i="2" s="1"/>
  <c r="E4447" i="2" s="1"/>
  <c r="E4448" i="2" s="1"/>
  <c r="E4449" i="2" s="1"/>
  <c r="E4450" i="2" s="1"/>
  <c r="E4451" i="2" s="1"/>
  <c r="E4452" i="2" s="1"/>
  <c r="E4453" i="2" s="1"/>
  <c r="E4454" i="2" s="1"/>
  <c r="E4455" i="2" s="1"/>
  <c r="E4456" i="2" s="1"/>
  <c r="E4457" i="2" s="1"/>
  <c r="E4458" i="2" s="1"/>
  <c r="E4459" i="2" s="1"/>
  <c r="E4460" i="2" s="1"/>
  <c r="E4461" i="2" s="1"/>
  <c r="E4462" i="2" s="1"/>
  <c r="E4463" i="2" s="1"/>
  <c r="E4464" i="2" s="1"/>
  <c r="E4465" i="2" s="1"/>
  <c r="E4466" i="2" s="1"/>
  <c r="E4467" i="2" s="1"/>
  <c r="E4468" i="2" s="1"/>
  <c r="E4469" i="2" s="1"/>
  <c r="E4470" i="2" s="1"/>
  <c r="E4471" i="2" s="1"/>
  <c r="E4472" i="2" s="1"/>
  <c r="E4473" i="2" s="1"/>
  <c r="E4474" i="2" s="1"/>
  <c r="E4475" i="2" s="1"/>
  <c r="E4476" i="2" s="1"/>
  <c r="E4477" i="2" s="1"/>
  <c r="E4478" i="2" s="1"/>
  <c r="E4479" i="2" s="1"/>
  <c r="E4480" i="2" s="1"/>
  <c r="E4481" i="2" s="1"/>
  <c r="E4482" i="2" s="1"/>
  <c r="E4483" i="2" s="1"/>
  <c r="E4484" i="2" s="1"/>
  <c r="E4485" i="2" s="1"/>
  <c r="E4486" i="2" s="1"/>
  <c r="E4487" i="2" s="1"/>
  <c r="E4488" i="2" s="1"/>
  <c r="E4489" i="2" s="1"/>
  <c r="E4490" i="2" s="1"/>
  <c r="E4491" i="2" s="1"/>
  <c r="E4492" i="2" s="1"/>
  <c r="E4493" i="2" s="1"/>
  <c r="E4494" i="2" s="1"/>
  <c r="E4495" i="2" s="1"/>
  <c r="E4496" i="2" s="1"/>
  <c r="E4497" i="2" s="1"/>
  <c r="E4498" i="2" s="1"/>
  <c r="E4499" i="2" s="1"/>
  <c r="E4500" i="2" s="1"/>
  <c r="E4501" i="2" s="1"/>
  <c r="E4502" i="2" s="1"/>
  <c r="E4503" i="2" s="1"/>
  <c r="E4504" i="2" s="1"/>
  <c r="E4505" i="2" s="1"/>
  <c r="E4506" i="2" s="1"/>
  <c r="E4507" i="2" s="1"/>
  <c r="E4508" i="2" s="1"/>
  <c r="E4509" i="2" s="1"/>
  <c r="E4510" i="2" s="1"/>
  <c r="E4511" i="2" s="1"/>
  <c r="E4512" i="2" s="1"/>
  <c r="E4513" i="2" s="1"/>
  <c r="E4514" i="2" s="1"/>
  <c r="E4515" i="2" s="1"/>
  <c r="E4516" i="2" s="1"/>
  <c r="E4517" i="2" s="1"/>
  <c r="E4518" i="2" s="1"/>
  <c r="E4519" i="2" s="1"/>
  <c r="E4520" i="2" s="1"/>
  <c r="E4521" i="2" s="1"/>
  <c r="E4522" i="2" s="1"/>
  <c r="E4523" i="2" s="1"/>
  <c r="E4524" i="2" s="1"/>
  <c r="E4525" i="2" s="1"/>
  <c r="E4526" i="2" s="1"/>
  <c r="E4527" i="2" s="1"/>
  <c r="E4528" i="2" s="1"/>
  <c r="E4529" i="2" s="1"/>
  <c r="E4530" i="2" s="1"/>
  <c r="E4531" i="2" s="1"/>
  <c r="E4532" i="2" s="1"/>
  <c r="E4533" i="2" s="1"/>
  <c r="E4534" i="2" s="1"/>
  <c r="E4535" i="2" s="1"/>
  <c r="E4536" i="2" s="1"/>
  <c r="E4537" i="2" s="1"/>
  <c r="E4538" i="2" s="1"/>
  <c r="E4539" i="2" s="1"/>
  <c r="E4540" i="2" s="1"/>
  <c r="E4541" i="2" s="1"/>
  <c r="E4542" i="2" s="1"/>
  <c r="E4543" i="2" s="1"/>
  <c r="E4544" i="2" s="1"/>
  <c r="E4545" i="2" s="1"/>
  <c r="E4546" i="2" s="1"/>
  <c r="E4547" i="2" s="1"/>
  <c r="E4548" i="2" s="1"/>
  <c r="E4549" i="2" s="1"/>
  <c r="E4550" i="2" s="1"/>
  <c r="E4551" i="2" s="1"/>
  <c r="E4552" i="2" s="1"/>
  <c r="E4553" i="2" s="1"/>
  <c r="E4554" i="2" s="1"/>
  <c r="E4555" i="2" s="1"/>
  <c r="E4556" i="2" s="1"/>
  <c r="E4557" i="2" s="1"/>
  <c r="E4558" i="2" s="1"/>
  <c r="E4559" i="2" s="1"/>
  <c r="E4560" i="2" s="1"/>
  <c r="E4561" i="2" s="1"/>
  <c r="E4562" i="2" s="1"/>
  <c r="E4563" i="2" s="1"/>
  <c r="E4564" i="2" s="1"/>
  <c r="E4565" i="2" s="1"/>
  <c r="E4566" i="2" s="1"/>
  <c r="E4567" i="2" s="1"/>
  <c r="E4568" i="2" s="1"/>
  <c r="E4569" i="2" s="1"/>
  <c r="E4570" i="2" s="1"/>
  <c r="E4571" i="2" s="1"/>
  <c r="E4572" i="2" s="1"/>
  <c r="E4573" i="2" s="1"/>
  <c r="E4574" i="2" s="1"/>
  <c r="E4575" i="2" s="1"/>
  <c r="E4576" i="2" s="1"/>
  <c r="E4577" i="2" s="1"/>
  <c r="E4578" i="2" s="1"/>
  <c r="E4579" i="2" s="1"/>
  <c r="E4580" i="2" s="1"/>
  <c r="E4581" i="2" s="1"/>
  <c r="E4582" i="2" s="1"/>
  <c r="E4583" i="2" s="1"/>
  <c r="E4584" i="2" s="1"/>
  <c r="E4585" i="2" s="1"/>
  <c r="E4586" i="2" s="1"/>
  <c r="E4587" i="2" s="1"/>
  <c r="E4588" i="2" s="1"/>
  <c r="E4589" i="2" s="1"/>
  <c r="E4590" i="2" s="1"/>
  <c r="E4591" i="2" s="1"/>
  <c r="E4592" i="2" s="1"/>
  <c r="E4593" i="2" s="1"/>
  <c r="E4594" i="2" s="1"/>
  <c r="E4595" i="2" s="1"/>
  <c r="E4596" i="2" s="1"/>
  <c r="E4597" i="2" s="1"/>
  <c r="E4598" i="2" s="1"/>
  <c r="E4599" i="2" s="1"/>
  <c r="E4600" i="2" s="1"/>
  <c r="E4601" i="2" s="1"/>
  <c r="E4602" i="2" s="1"/>
  <c r="E4603" i="2" s="1"/>
  <c r="E4604" i="2" s="1"/>
  <c r="E4605" i="2" s="1"/>
  <c r="E4606" i="2" s="1"/>
  <c r="E4607" i="2" s="1"/>
  <c r="E4608" i="2" s="1"/>
  <c r="E4609" i="2" s="1"/>
  <c r="E4610" i="2" s="1"/>
  <c r="E4611" i="2" s="1"/>
  <c r="E4612" i="2" s="1"/>
  <c r="E4613" i="2" s="1"/>
  <c r="E4614" i="2" s="1"/>
  <c r="E4615" i="2" s="1"/>
  <c r="E4616" i="2" s="1"/>
  <c r="E4617" i="2" s="1"/>
  <c r="E4618" i="2" s="1"/>
  <c r="E4619" i="2" s="1"/>
  <c r="E4620" i="2" s="1"/>
  <c r="E4621" i="2" s="1"/>
  <c r="E4622" i="2" s="1"/>
  <c r="E4623" i="2" s="1"/>
  <c r="E4624" i="2" s="1"/>
  <c r="E4625" i="2" s="1"/>
  <c r="E4626" i="2" s="1"/>
  <c r="E4627" i="2" s="1"/>
  <c r="E4628" i="2" s="1"/>
  <c r="E4629" i="2" s="1"/>
  <c r="E4630" i="2" s="1"/>
  <c r="E4631" i="2" s="1"/>
  <c r="E4632" i="2" s="1"/>
  <c r="E4633" i="2" s="1"/>
  <c r="E4634" i="2" s="1"/>
  <c r="E4635" i="2" s="1"/>
  <c r="E4636" i="2" s="1"/>
  <c r="E4637" i="2" s="1"/>
  <c r="E4638" i="2" s="1"/>
  <c r="E4639" i="2" s="1"/>
  <c r="E4640" i="2" s="1"/>
  <c r="E4641" i="2" s="1"/>
  <c r="E4642" i="2" s="1"/>
  <c r="E4643" i="2" s="1"/>
  <c r="E4644" i="2" s="1"/>
  <c r="E4645" i="2" s="1"/>
  <c r="E4646" i="2" s="1"/>
  <c r="E4647" i="2" s="1"/>
  <c r="E4648" i="2" s="1"/>
  <c r="E4649" i="2" s="1"/>
  <c r="E4650" i="2" s="1"/>
  <c r="E4651" i="2" s="1"/>
  <c r="E4652" i="2" s="1"/>
  <c r="E4653" i="2" s="1"/>
  <c r="E4654" i="2" s="1"/>
  <c r="E4655" i="2" s="1"/>
  <c r="E4656" i="2" s="1"/>
  <c r="E4657" i="2" s="1"/>
  <c r="E4658" i="2" s="1"/>
  <c r="E4659" i="2" s="1"/>
  <c r="E4660" i="2" s="1"/>
  <c r="E4661" i="2" s="1"/>
  <c r="E4662" i="2" s="1"/>
  <c r="E4663" i="2" s="1"/>
  <c r="E4664" i="2" s="1"/>
  <c r="E4665" i="2" s="1"/>
  <c r="E4666" i="2" s="1"/>
  <c r="E4667" i="2" s="1"/>
  <c r="E4668" i="2" s="1"/>
  <c r="E4669" i="2" s="1"/>
  <c r="E4670" i="2" s="1"/>
  <c r="E4671" i="2" s="1"/>
  <c r="E4672" i="2" s="1"/>
  <c r="E4673" i="2" s="1"/>
  <c r="E4674" i="2" s="1"/>
  <c r="E4675" i="2" s="1"/>
  <c r="E4676" i="2" s="1"/>
  <c r="E4677" i="2" s="1"/>
  <c r="E4678" i="2" s="1"/>
  <c r="E4679" i="2" s="1"/>
  <c r="E4680" i="2" s="1"/>
  <c r="E4681" i="2" s="1"/>
  <c r="E4682" i="2" s="1"/>
  <c r="E4683" i="2" s="1"/>
  <c r="E4684" i="2" s="1"/>
  <c r="E4685" i="2" s="1"/>
  <c r="E4686" i="2" s="1"/>
  <c r="E4687" i="2" s="1"/>
  <c r="E4688" i="2" s="1"/>
  <c r="E4689" i="2" s="1"/>
  <c r="E4690" i="2" s="1"/>
  <c r="E4691" i="2" s="1"/>
  <c r="E4692" i="2" s="1"/>
  <c r="E4693" i="2" s="1"/>
  <c r="E4694" i="2" s="1"/>
  <c r="E4695" i="2" s="1"/>
  <c r="E4696" i="2" s="1"/>
  <c r="E4697" i="2" s="1"/>
  <c r="E4698" i="2" s="1"/>
  <c r="E4699" i="2" s="1"/>
  <c r="E4700" i="2" s="1"/>
  <c r="E4701" i="2" s="1"/>
  <c r="E4702" i="2" s="1"/>
  <c r="E4703" i="2" s="1"/>
  <c r="E4704" i="2" s="1"/>
  <c r="E4705" i="2" s="1"/>
  <c r="E4706" i="2" s="1"/>
  <c r="E4707" i="2" s="1"/>
  <c r="E4708" i="2" s="1"/>
  <c r="E4709" i="2" s="1"/>
  <c r="E4710" i="2" s="1"/>
  <c r="E4711" i="2" s="1"/>
  <c r="E4712" i="2" s="1"/>
  <c r="E4713" i="2" s="1"/>
  <c r="E4714" i="2" s="1"/>
  <c r="E4715" i="2" s="1"/>
  <c r="E4716" i="2" s="1"/>
  <c r="E4717" i="2" s="1"/>
  <c r="E4718" i="2" s="1"/>
  <c r="E4719" i="2" s="1"/>
  <c r="E4720" i="2" s="1"/>
  <c r="E4721" i="2" s="1"/>
  <c r="E4722" i="2" s="1"/>
  <c r="E4723" i="2" s="1"/>
  <c r="E4724" i="2" s="1"/>
  <c r="E4725" i="2" s="1"/>
  <c r="E4726" i="2" s="1"/>
  <c r="E4727" i="2" s="1"/>
  <c r="E4728" i="2" s="1"/>
  <c r="E4729" i="2" s="1"/>
  <c r="E4730" i="2" s="1"/>
  <c r="E4731" i="2" s="1"/>
  <c r="E4732" i="2" s="1"/>
  <c r="E4733" i="2" s="1"/>
  <c r="E4734" i="2" s="1"/>
  <c r="E4735" i="2" s="1"/>
  <c r="E4736" i="2" s="1"/>
  <c r="E4737" i="2" s="1"/>
  <c r="E4738" i="2" s="1"/>
  <c r="E4739" i="2" s="1"/>
  <c r="E4740" i="2" s="1"/>
  <c r="E4741" i="2" s="1"/>
  <c r="E4742" i="2" s="1"/>
  <c r="E4743" i="2" s="1"/>
  <c r="E4744" i="2" s="1"/>
  <c r="E4745" i="2" s="1"/>
  <c r="E4746" i="2" s="1"/>
  <c r="E4747" i="2" s="1"/>
  <c r="E4748" i="2" s="1"/>
  <c r="E4749" i="2" s="1"/>
  <c r="E4750" i="2" s="1"/>
  <c r="E4751" i="2" s="1"/>
  <c r="E4752" i="2" s="1"/>
  <c r="E4753" i="2" s="1"/>
  <c r="E4754" i="2" s="1"/>
  <c r="E4755" i="2" s="1"/>
  <c r="E4756" i="2" s="1"/>
  <c r="E4757" i="2" s="1"/>
  <c r="E4758" i="2" s="1"/>
  <c r="E4759" i="2" s="1"/>
  <c r="E4760" i="2" s="1"/>
  <c r="E4761" i="2" s="1"/>
  <c r="E4762" i="2" s="1"/>
  <c r="E4763" i="2" s="1"/>
  <c r="E4764" i="2" s="1"/>
  <c r="E4765" i="2" s="1"/>
  <c r="E4766" i="2" s="1"/>
  <c r="E4767" i="2" s="1"/>
  <c r="E4768" i="2" s="1"/>
  <c r="E4769" i="2" s="1"/>
  <c r="E4770" i="2" s="1"/>
  <c r="E4771" i="2" s="1"/>
  <c r="E4772" i="2" s="1"/>
  <c r="E4773" i="2" s="1"/>
  <c r="E4774" i="2" s="1"/>
  <c r="E4775" i="2" s="1"/>
  <c r="E4776" i="2" s="1"/>
  <c r="E4777" i="2" s="1"/>
  <c r="E4778" i="2" s="1"/>
  <c r="E4779" i="2" s="1"/>
  <c r="E4780" i="2" s="1"/>
  <c r="E4781" i="2" s="1"/>
  <c r="E4782" i="2" s="1"/>
  <c r="E4783" i="2" s="1"/>
  <c r="E4784" i="2" s="1"/>
  <c r="E4785" i="2" s="1"/>
  <c r="E4786" i="2" s="1"/>
  <c r="E4787" i="2" s="1"/>
  <c r="E4788" i="2" s="1"/>
  <c r="E4789" i="2" s="1"/>
  <c r="E4790" i="2" s="1"/>
  <c r="E4791" i="2" s="1"/>
  <c r="E4792" i="2" s="1"/>
  <c r="E4793" i="2" s="1"/>
  <c r="E4794" i="2" s="1"/>
  <c r="E4795" i="2" s="1"/>
  <c r="E4796" i="2" s="1"/>
  <c r="E4797" i="2" s="1"/>
  <c r="E4798" i="2" s="1"/>
  <c r="E4799" i="2" s="1"/>
  <c r="E4800" i="2" s="1"/>
  <c r="E4801" i="2" s="1"/>
  <c r="E4802" i="2" s="1"/>
  <c r="E4803" i="2" s="1"/>
  <c r="E4804" i="2" s="1"/>
  <c r="E4805" i="2" s="1"/>
  <c r="E4806" i="2" s="1"/>
  <c r="E4807" i="2" s="1"/>
  <c r="E4808" i="2" s="1"/>
  <c r="E4809" i="2" s="1"/>
  <c r="E4810" i="2" s="1"/>
  <c r="E4811" i="2" s="1"/>
  <c r="E4812" i="2" s="1"/>
  <c r="E4813" i="2" s="1"/>
  <c r="E4814" i="2" s="1"/>
  <c r="E4815" i="2" s="1"/>
  <c r="E4816" i="2" s="1"/>
  <c r="E4817" i="2" s="1"/>
  <c r="E4818" i="2" s="1"/>
  <c r="E4819" i="2" s="1"/>
  <c r="E4820" i="2" s="1"/>
  <c r="E4821" i="2" s="1"/>
  <c r="E4822" i="2" s="1"/>
  <c r="E4823" i="2" s="1"/>
  <c r="E4824" i="2" s="1"/>
  <c r="E4825" i="2" s="1"/>
  <c r="E4826" i="2" s="1"/>
  <c r="E4827" i="2" s="1"/>
  <c r="E4828" i="2" s="1"/>
  <c r="E4829" i="2" s="1"/>
  <c r="E4830" i="2" s="1"/>
  <c r="E4831" i="2" s="1"/>
  <c r="E4832" i="2" s="1"/>
  <c r="E4833" i="2" s="1"/>
  <c r="E4834" i="2" s="1"/>
  <c r="E4835" i="2" s="1"/>
  <c r="E4836" i="2" s="1"/>
  <c r="E4837" i="2" s="1"/>
  <c r="E4838" i="2" s="1"/>
  <c r="E4839" i="2" s="1"/>
  <c r="E4840" i="2" s="1"/>
  <c r="E4841" i="2" s="1"/>
  <c r="E4842" i="2" s="1"/>
  <c r="E4843" i="2" s="1"/>
  <c r="E4844" i="2" s="1"/>
  <c r="E4845" i="2" s="1"/>
  <c r="E4846" i="2" s="1"/>
  <c r="E4847" i="2" s="1"/>
  <c r="E4848" i="2" s="1"/>
  <c r="E4849" i="2" s="1"/>
  <c r="E4850" i="2" s="1"/>
  <c r="E4851" i="2" s="1"/>
  <c r="E4852" i="2" s="1"/>
  <c r="E4853" i="2" s="1"/>
  <c r="E4854" i="2" s="1"/>
  <c r="E4855" i="2" s="1"/>
  <c r="E4856" i="2" s="1"/>
  <c r="E4857" i="2" s="1"/>
  <c r="E4858" i="2" s="1"/>
  <c r="E4859" i="2" s="1"/>
  <c r="E4860" i="2" s="1"/>
  <c r="E4861" i="2" s="1"/>
  <c r="E4862" i="2" s="1"/>
  <c r="E4863" i="2" s="1"/>
  <c r="E4864" i="2" s="1"/>
  <c r="E4865" i="2" s="1"/>
  <c r="E4866" i="2" s="1"/>
  <c r="E4867" i="2" s="1"/>
  <c r="E4868" i="2" s="1"/>
  <c r="E4869" i="2" s="1"/>
  <c r="E4870" i="2" s="1"/>
  <c r="E4871" i="2" s="1"/>
  <c r="E4872" i="2" s="1"/>
  <c r="E4873" i="2" s="1"/>
  <c r="E4874" i="2" s="1"/>
  <c r="E4875" i="2" s="1"/>
  <c r="E4876" i="2" s="1"/>
  <c r="E4877" i="2" s="1"/>
  <c r="E4878" i="2" s="1"/>
  <c r="E4879" i="2" s="1"/>
  <c r="E4880" i="2" s="1"/>
  <c r="E4881" i="2" s="1"/>
  <c r="E4882" i="2" s="1"/>
  <c r="E4883" i="2" s="1"/>
  <c r="E4884" i="2" s="1"/>
  <c r="E4885" i="2" s="1"/>
  <c r="E4886" i="2" s="1"/>
  <c r="E4887" i="2" s="1"/>
  <c r="E4888" i="2" s="1"/>
  <c r="E4889" i="2" s="1"/>
  <c r="E4890" i="2" s="1"/>
  <c r="E4891" i="2" s="1"/>
  <c r="E4892" i="2" s="1"/>
  <c r="E4893" i="2" s="1"/>
  <c r="E4894" i="2" s="1"/>
  <c r="E4895" i="2" s="1"/>
  <c r="E4896" i="2" s="1"/>
  <c r="E4897" i="2" s="1"/>
  <c r="E4898" i="2" s="1"/>
  <c r="E4899" i="2" s="1"/>
  <c r="E4900" i="2" s="1"/>
  <c r="E4901" i="2" s="1"/>
  <c r="E4902" i="2" s="1"/>
  <c r="E4903" i="2" s="1"/>
  <c r="E4904" i="2" s="1"/>
  <c r="E4905" i="2" s="1"/>
  <c r="E4906" i="2" s="1"/>
  <c r="E4907" i="2" s="1"/>
  <c r="E4908" i="2" s="1"/>
  <c r="E4909" i="2" s="1"/>
  <c r="E4910" i="2" s="1"/>
  <c r="E4911" i="2" s="1"/>
  <c r="E4912" i="2" s="1"/>
  <c r="E4913" i="2" s="1"/>
  <c r="E4914" i="2" s="1"/>
  <c r="E4915" i="2" s="1"/>
  <c r="E4916" i="2" s="1"/>
  <c r="E4917" i="2" s="1"/>
  <c r="E4918" i="2" s="1"/>
  <c r="E4919" i="2" s="1"/>
  <c r="E4920" i="2" s="1"/>
  <c r="E4921" i="2" s="1"/>
  <c r="E4922" i="2" s="1"/>
  <c r="E4923" i="2" s="1"/>
  <c r="E4924" i="2" s="1"/>
  <c r="E4925" i="2" s="1"/>
  <c r="E4926" i="2" s="1"/>
  <c r="E4927" i="2" s="1"/>
  <c r="E4928" i="2" s="1"/>
  <c r="E4929" i="2" s="1"/>
  <c r="E4930" i="2" s="1"/>
  <c r="E4931" i="2" s="1"/>
  <c r="E4932" i="2" s="1"/>
  <c r="E4933" i="2" s="1"/>
  <c r="E4934" i="2" s="1"/>
  <c r="E4935" i="2" s="1"/>
  <c r="E4936" i="2" s="1"/>
  <c r="E4937" i="2" s="1"/>
  <c r="E4938" i="2" s="1"/>
  <c r="E4939" i="2" s="1"/>
  <c r="E4940" i="2" s="1"/>
  <c r="E4941" i="2" s="1"/>
  <c r="E4942" i="2" s="1"/>
  <c r="E4943" i="2" s="1"/>
  <c r="E4944" i="2" s="1"/>
  <c r="E4945" i="2" s="1"/>
  <c r="E4946" i="2" s="1"/>
  <c r="E4947" i="2" s="1"/>
  <c r="E4948" i="2" s="1"/>
  <c r="E4949" i="2" s="1"/>
  <c r="E4950" i="2" s="1"/>
  <c r="E4951" i="2" s="1"/>
  <c r="E4952" i="2" s="1"/>
  <c r="E4953" i="2" s="1"/>
  <c r="E4954" i="2" s="1"/>
  <c r="E4955" i="2" s="1"/>
  <c r="E4956" i="2" s="1"/>
  <c r="E4957" i="2" s="1"/>
  <c r="E4958" i="2" s="1"/>
  <c r="E4959" i="2" s="1"/>
  <c r="E4960" i="2" s="1"/>
  <c r="E4961" i="2" s="1"/>
  <c r="E4962" i="2" s="1"/>
  <c r="E4963" i="2" s="1"/>
  <c r="E4964" i="2" s="1"/>
  <c r="E4965" i="2" s="1"/>
  <c r="E4966" i="2" s="1"/>
  <c r="E4967" i="2" s="1"/>
  <c r="E4968" i="2" s="1"/>
  <c r="E4969" i="2" s="1"/>
  <c r="E4970" i="2" s="1"/>
  <c r="E4971" i="2" s="1"/>
  <c r="E4972" i="2" s="1"/>
  <c r="E4973" i="2" s="1"/>
  <c r="E4974" i="2" s="1"/>
  <c r="E4975" i="2" s="1"/>
  <c r="E4976" i="2" s="1"/>
  <c r="E4977" i="2" s="1"/>
  <c r="E4978" i="2" s="1"/>
  <c r="E4979" i="2" s="1"/>
  <c r="E4980" i="2" s="1"/>
  <c r="E4981" i="2" s="1"/>
  <c r="E4982" i="2" s="1"/>
  <c r="E4983" i="2" s="1"/>
  <c r="E4984" i="2" s="1"/>
  <c r="E4985" i="2" s="1"/>
  <c r="E4986" i="2" s="1"/>
  <c r="E4987" i="2" s="1"/>
  <c r="E4988" i="2" s="1"/>
  <c r="E4989" i="2" s="1"/>
  <c r="E4990" i="2" s="1"/>
  <c r="E4991" i="2" s="1"/>
  <c r="E4992" i="2" s="1"/>
  <c r="E4993" i="2" s="1"/>
  <c r="E4994" i="2" s="1"/>
  <c r="E4995" i="2" s="1"/>
  <c r="E4996" i="2" s="1"/>
  <c r="E4997" i="2" s="1"/>
  <c r="E4998" i="2" s="1"/>
  <c r="E4999" i="2" s="1"/>
  <c r="E5000" i="2" s="1"/>
  <c r="E5001" i="2" s="1"/>
  <c r="E5002" i="2" s="1"/>
  <c r="E5003" i="2" s="1"/>
  <c r="E5004" i="2" s="1"/>
  <c r="E5005" i="2" s="1"/>
  <c r="E5006" i="2" s="1"/>
  <c r="E5007" i="2" s="1"/>
  <c r="E5008" i="2" s="1"/>
  <c r="E5009" i="2" s="1"/>
  <c r="E5010" i="2" s="1"/>
  <c r="E5011" i="2" s="1"/>
  <c r="E5012" i="2" s="1"/>
  <c r="E5013" i="2" s="1"/>
  <c r="E5014" i="2" s="1"/>
  <c r="E5015" i="2" s="1"/>
  <c r="E5016" i="2" s="1"/>
  <c r="E5017" i="2" s="1"/>
  <c r="E5018" i="2" s="1"/>
  <c r="E5019" i="2" s="1"/>
  <c r="E5020" i="2" s="1"/>
  <c r="E5021" i="2" s="1"/>
  <c r="E5022" i="2" s="1"/>
  <c r="E5023" i="2" s="1"/>
  <c r="E5024" i="2" s="1"/>
  <c r="E5025" i="2" s="1"/>
  <c r="E5026" i="2" s="1"/>
  <c r="E5027" i="2" s="1"/>
  <c r="E5028" i="2" s="1"/>
  <c r="E5029" i="2" s="1"/>
  <c r="E5030" i="2" s="1"/>
  <c r="E5031" i="2" s="1"/>
  <c r="E5032" i="2" s="1"/>
  <c r="E5033" i="2" s="1"/>
  <c r="E5034" i="2" s="1"/>
  <c r="E5035" i="2" s="1"/>
  <c r="E5036" i="2" s="1"/>
  <c r="E5037" i="2" s="1"/>
  <c r="E5038" i="2" s="1"/>
  <c r="E5039" i="2" s="1"/>
  <c r="E5040" i="2" s="1"/>
  <c r="E5041" i="2" s="1"/>
  <c r="E5042" i="2" s="1"/>
  <c r="E5043" i="2" s="1"/>
  <c r="E5044" i="2" s="1"/>
  <c r="E5045" i="2" s="1"/>
  <c r="E5046" i="2" s="1"/>
  <c r="E5047" i="2" s="1"/>
  <c r="E5048" i="2" s="1"/>
  <c r="E5049" i="2" s="1"/>
  <c r="E5050" i="2" s="1"/>
  <c r="E5051" i="2" s="1"/>
  <c r="E5052" i="2" s="1"/>
  <c r="E5053" i="2" s="1"/>
  <c r="E5054" i="2" s="1"/>
  <c r="E5055" i="2" s="1"/>
  <c r="E5056" i="2" s="1"/>
  <c r="E5057" i="2" s="1"/>
  <c r="E5058" i="2" s="1"/>
  <c r="E5059" i="2" s="1"/>
  <c r="E5060" i="2" s="1"/>
  <c r="E5061" i="2" s="1"/>
  <c r="E5062" i="2" s="1"/>
  <c r="E5063" i="2" s="1"/>
  <c r="E5064" i="2" s="1"/>
  <c r="E5065" i="2" s="1"/>
  <c r="E5066" i="2" s="1"/>
  <c r="E5067" i="2" s="1"/>
  <c r="E5068" i="2" s="1"/>
  <c r="E5069" i="2" s="1"/>
  <c r="E5070" i="2" s="1"/>
  <c r="E5071" i="2" s="1"/>
  <c r="E5072" i="2" s="1"/>
  <c r="E5073" i="2" s="1"/>
  <c r="E5074" i="2" s="1"/>
  <c r="E5075" i="2" s="1"/>
  <c r="E5076" i="2" s="1"/>
  <c r="E5077" i="2" s="1"/>
  <c r="E5078" i="2" s="1"/>
  <c r="E5079" i="2" s="1"/>
  <c r="E5080" i="2" s="1"/>
  <c r="E5081" i="2" s="1"/>
  <c r="E5082" i="2" s="1"/>
  <c r="E5083" i="2" s="1"/>
  <c r="E5084" i="2" s="1"/>
  <c r="E5085" i="2" s="1"/>
  <c r="E5086" i="2" s="1"/>
  <c r="E5087" i="2" s="1"/>
  <c r="E5088" i="2" s="1"/>
  <c r="E5089" i="2" s="1"/>
  <c r="E5090" i="2" s="1"/>
  <c r="E5091" i="2" s="1"/>
  <c r="E5092" i="2" s="1"/>
  <c r="E5093" i="2" s="1"/>
  <c r="E5094" i="2" s="1"/>
  <c r="E5095" i="2" s="1"/>
  <c r="E5096" i="2" s="1"/>
  <c r="E5097" i="2" s="1"/>
  <c r="E5098" i="2" s="1"/>
  <c r="E5099" i="2" s="1"/>
  <c r="E5100" i="2" s="1"/>
  <c r="E5101" i="2" s="1"/>
  <c r="E5102" i="2" s="1"/>
  <c r="E5103" i="2" s="1"/>
  <c r="E5104" i="2" s="1"/>
  <c r="E5105" i="2" s="1"/>
  <c r="E5106" i="2" s="1"/>
  <c r="E5107" i="2" s="1"/>
  <c r="E5108" i="2" s="1"/>
  <c r="E5109" i="2" s="1"/>
  <c r="E5110" i="2" s="1"/>
  <c r="E5111" i="2" s="1"/>
  <c r="E5112" i="2" s="1"/>
  <c r="E5113" i="2" s="1"/>
  <c r="E5114" i="2" s="1"/>
  <c r="E5115" i="2" s="1"/>
  <c r="E5116" i="2" s="1"/>
  <c r="E5117" i="2" s="1"/>
  <c r="E5118" i="2" s="1"/>
  <c r="E5119" i="2" s="1"/>
  <c r="E5120" i="2" s="1"/>
  <c r="E5121" i="2" s="1"/>
  <c r="E5122" i="2" s="1"/>
  <c r="E5123" i="2" s="1"/>
  <c r="E5124" i="2" s="1"/>
  <c r="E5125" i="2" s="1"/>
  <c r="E5126" i="2" s="1"/>
  <c r="E5127" i="2" s="1"/>
  <c r="E5128" i="2" s="1"/>
  <c r="E5129" i="2" s="1"/>
  <c r="E5130" i="2" s="1"/>
  <c r="E5131" i="2" s="1"/>
  <c r="E5132" i="2" s="1"/>
  <c r="E5133" i="2" s="1"/>
  <c r="E5134" i="2" s="1"/>
  <c r="E5135" i="2" s="1"/>
  <c r="E5136" i="2" s="1"/>
  <c r="E5137" i="2" s="1"/>
  <c r="E5138" i="2" s="1"/>
  <c r="E5139" i="2" s="1"/>
  <c r="E5140" i="2" s="1"/>
  <c r="E5141" i="2" s="1"/>
  <c r="E5142" i="2" s="1"/>
  <c r="E5143" i="2" s="1"/>
  <c r="E5144" i="2" s="1"/>
  <c r="E5145" i="2" s="1"/>
  <c r="E5146" i="2" s="1"/>
  <c r="E5147" i="2" s="1"/>
  <c r="E5148" i="2" s="1"/>
  <c r="E5149" i="2" s="1"/>
  <c r="E5150" i="2" s="1"/>
  <c r="E5151" i="2" s="1"/>
  <c r="E5152" i="2" s="1"/>
  <c r="E5153" i="2" s="1"/>
  <c r="E5154" i="2" s="1"/>
  <c r="E5155" i="2" s="1"/>
  <c r="E5156" i="2" s="1"/>
  <c r="E5157" i="2" s="1"/>
  <c r="E5158" i="2" s="1"/>
  <c r="E5159" i="2" s="1"/>
  <c r="E5160" i="2" s="1"/>
  <c r="E5161" i="2" s="1"/>
  <c r="E5162" i="2" s="1"/>
  <c r="E5163" i="2" s="1"/>
  <c r="E5164" i="2" s="1"/>
  <c r="E5165" i="2" s="1"/>
  <c r="E5166" i="2" s="1"/>
  <c r="E5167" i="2" s="1"/>
  <c r="E5168" i="2" s="1"/>
  <c r="E5169" i="2" s="1"/>
  <c r="E5170" i="2" s="1"/>
  <c r="E5171" i="2" s="1"/>
  <c r="E5172" i="2" s="1"/>
  <c r="E5173" i="2" s="1"/>
  <c r="E5174" i="2" s="1"/>
  <c r="E5175" i="2" s="1"/>
  <c r="E5176" i="2" s="1"/>
  <c r="E5177" i="2" s="1"/>
  <c r="E5178" i="2" s="1"/>
  <c r="E5179" i="2" s="1"/>
  <c r="E5180" i="2" s="1"/>
  <c r="E5181" i="2" s="1"/>
  <c r="E5182" i="2" s="1"/>
  <c r="E5183" i="2" s="1"/>
  <c r="E5184" i="2" s="1"/>
  <c r="E5185" i="2" s="1"/>
  <c r="E5186" i="2" s="1"/>
  <c r="E5187" i="2" s="1"/>
  <c r="E5188" i="2" s="1"/>
  <c r="E5189" i="2" s="1"/>
  <c r="E5190" i="2" s="1"/>
  <c r="E5191" i="2" s="1"/>
  <c r="E5192" i="2" s="1"/>
  <c r="E5193" i="2" s="1"/>
  <c r="E5194" i="2" s="1"/>
  <c r="E5195" i="2" s="1"/>
  <c r="E5196" i="2" s="1"/>
  <c r="E5197" i="2" s="1"/>
  <c r="E5198" i="2" s="1"/>
  <c r="E5199" i="2" s="1"/>
  <c r="E5200" i="2" s="1"/>
  <c r="E5201" i="2" s="1"/>
  <c r="E5202" i="2" s="1"/>
  <c r="E5203" i="2" s="1"/>
  <c r="E5204" i="2" s="1"/>
  <c r="E5205" i="2" s="1"/>
  <c r="E5206" i="2" s="1"/>
  <c r="E5207" i="2" s="1"/>
  <c r="E5208" i="2" s="1"/>
  <c r="E5209" i="2" s="1"/>
  <c r="E5210" i="2" s="1"/>
  <c r="E5211" i="2" s="1"/>
  <c r="E5212" i="2" s="1"/>
  <c r="E5213" i="2" s="1"/>
  <c r="E5214" i="2" s="1"/>
  <c r="E5215" i="2" s="1"/>
  <c r="E5216" i="2" s="1"/>
  <c r="E5217" i="2" s="1"/>
  <c r="E5218" i="2" s="1"/>
  <c r="E5219" i="2" s="1"/>
  <c r="E5220" i="2" s="1"/>
  <c r="E5221" i="2" s="1"/>
  <c r="E5222" i="2" s="1"/>
  <c r="E5223" i="2" s="1"/>
  <c r="E5224" i="2" s="1"/>
  <c r="E5225" i="2" s="1"/>
  <c r="E5226" i="2" s="1"/>
  <c r="E5227" i="2" s="1"/>
  <c r="E5228" i="2" s="1"/>
  <c r="E5229" i="2" s="1"/>
  <c r="E5230" i="2" s="1"/>
  <c r="E5231" i="2" s="1"/>
  <c r="E5232" i="2" s="1"/>
  <c r="E5233" i="2" s="1"/>
  <c r="E5234" i="2" s="1"/>
  <c r="E5235" i="2" s="1"/>
  <c r="E5236" i="2" s="1"/>
  <c r="E5237" i="2" s="1"/>
  <c r="E5238" i="2" s="1"/>
  <c r="E5239" i="2" s="1"/>
  <c r="E5240" i="2" s="1"/>
  <c r="E5241" i="2" s="1"/>
  <c r="E5242" i="2" s="1"/>
  <c r="E5243" i="2" s="1"/>
  <c r="E5244" i="2" s="1"/>
  <c r="E5245" i="2" s="1"/>
  <c r="E5246" i="2" s="1"/>
  <c r="E5247" i="2" s="1"/>
  <c r="E5248" i="2" s="1"/>
  <c r="E5249" i="2" s="1"/>
  <c r="E5250" i="2" s="1"/>
  <c r="E5251" i="2" s="1"/>
  <c r="E5252" i="2" s="1"/>
  <c r="E5253" i="2" s="1"/>
  <c r="E5254" i="2" s="1"/>
  <c r="E5255" i="2" s="1"/>
  <c r="E5256" i="2" s="1"/>
  <c r="E5257" i="2" s="1"/>
  <c r="E5258" i="2" s="1"/>
  <c r="E5259" i="2" s="1"/>
  <c r="E5260" i="2" s="1"/>
  <c r="E5261" i="2" s="1"/>
  <c r="E5262" i="2" s="1"/>
  <c r="E5263" i="2" s="1"/>
  <c r="E5264" i="2" s="1"/>
  <c r="E5265" i="2" s="1"/>
  <c r="E5266" i="2" s="1"/>
  <c r="E5267" i="2" s="1"/>
  <c r="E5268" i="2" s="1"/>
  <c r="E5269" i="2" s="1"/>
  <c r="E5270" i="2" s="1"/>
  <c r="E5271" i="2" s="1"/>
  <c r="E5272" i="2" s="1"/>
  <c r="E5273" i="2" s="1"/>
  <c r="E5274" i="2" s="1"/>
  <c r="E5275" i="2" s="1"/>
  <c r="E5276" i="2" s="1"/>
  <c r="E5277" i="2" s="1"/>
  <c r="E5278" i="2" s="1"/>
  <c r="E5279" i="2" s="1"/>
  <c r="E5280" i="2" s="1"/>
  <c r="E5281" i="2" s="1"/>
  <c r="E5282" i="2" s="1"/>
  <c r="E5283" i="2" s="1"/>
  <c r="E5284" i="2" s="1"/>
  <c r="E5285" i="2" s="1"/>
  <c r="E5286" i="2" s="1"/>
  <c r="E5287" i="2" s="1"/>
  <c r="E5288" i="2" s="1"/>
  <c r="E5289" i="2" s="1"/>
  <c r="E5290" i="2" s="1"/>
  <c r="E5291" i="2" s="1"/>
  <c r="E5292" i="2" s="1"/>
  <c r="E5293" i="2" s="1"/>
  <c r="E5294" i="2" s="1"/>
  <c r="E5295" i="2" s="1"/>
  <c r="E5296" i="2" s="1"/>
  <c r="E5297" i="2" s="1"/>
  <c r="E5298" i="2" s="1"/>
  <c r="E5299" i="2" s="1"/>
  <c r="E5300" i="2" s="1"/>
  <c r="E5301" i="2" s="1"/>
  <c r="E5302" i="2" s="1"/>
  <c r="E5303" i="2" s="1"/>
  <c r="E5304" i="2" s="1"/>
  <c r="E5305" i="2" s="1"/>
  <c r="E5306" i="2" s="1"/>
  <c r="E5307" i="2" s="1"/>
  <c r="E5308" i="2" s="1"/>
  <c r="E5309" i="2" s="1"/>
  <c r="E5310" i="2" s="1"/>
  <c r="E5311" i="2" s="1"/>
  <c r="E5312" i="2" s="1"/>
  <c r="E5313" i="2" s="1"/>
  <c r="E5314" i="2" s="1"/>
  <c r="E5315" i="2" s="1"/>
  <c r="E5316" i="2" s="1"/>
  <c r="E5317" i="2" s="1"/>
  <c r="E5318" i="2" s="1"/>
  <c r="E5319" i="2" s="1"/>
  <c r="E5320" i="2" s="1"/>
  <c r="E5321" i="2" s="1"/>
  <c r="E5322" i="2" s="1"/>
  <c r="E5323" i="2" s="1"/>
  <c r="E5324" i="2" s="1"/>
  <c r="E5325" i="2" s="1"/>
  <c r="E5326" i="2" s="1"/>
  <c r="E5327" i="2" s="1"/>
  <c r="E5328" i="2" s="1"/>
  <c r="E5329" i="2" s="1"/>
  <c r="E5330" i="2" s="1"/>
  <c r="E5331" i="2" s="1"/>
  <c r="E5332" i="2" s="1"/>
  <c r="E5333" i="2" s="1"/>
  <c r="E5334" i="2" s="1"/>
  <c r="E5335" i="2" s="1"/>
  <c r="E5336" i="2" s="1"/>
  <c r="E5337" i="2" s="1"/>
  <c r="E5338" i="2" s="1"/>
  <c r="E5339" i="2" s="1"/>
  <c r="E5340" i="2" s="1"/>
  <c r="E5341" i="2" s="1"/>
  <c r="E5342" i="2" s="1"/>
  <c r="E5343" i="2" s="1"/>
  <c r="E5344" i="2" s="1"/>
  <c r="E5345" i="2" s="1"/>
  <c r="E5346" i="2" s="1"/>
  <c r="E5347" i="2" s="1"/>
  <c r="E5348" i="2" s="1"/>
  <c r="E5349" i="2" s="1"/>
  <c r="E5350" i="2" s="1"/>
  <c r="E5351" i="2" s="1"/>
  <c r="E5352" i="2" s="1"/>
  <c r="E5353" i="2" s="1"/>
  <c r="E5354" i="2" s="1"/>
  <c r="E5355" i="2" s="1"/>
  <c r="E5356" i="2" s="1"/>
  <c r="E5357" i="2" s="1"/>
  <c r="E5358" i="2" s="1"/>
  <c r="E5359" i="2" s="1"/>
  <c r="E5360" i="2" s="1"/>
  <c r="E5361" i="2" s="1"/>
  <c r="E5362" i="2" s="1"/>
  <c r="E5363" i="2" s="1"/>
  <c r="E5364" i="2" s="1"/>
  <c r="E5365" i="2" s="1"/>
  <c r="E5366" i="2" s="1"/>
  <c r="E5367" i="2" s="1"/>
  <c r="E5368" i="2" s="1"/>
  <c r="E5369" i="2" s="1"/>
  <c r="E5370" i="2" s="1"/>
  <c r="E5371" i="2" s="1"/>
  <c r="E5372" i="2" s="1"/>
  <c r="E5373" i="2" s="1"/>
  <c r="E5374" i="2" s="1"/>
  <c r="E5375" i="2" s="1"/>
  <c r="E5376" i="2" s="1"/>
  <c r="E5377" i="2" s="1"/>
  <c r="E5378" i="2" s="1"/>
  <c r="E5379" i="2" s="1"/>
  <c r="E5380" i="2" s="1"/>
  <c r="E5381" i="2" s="1"/>
  <c r="E5382" i="2" s="1"/>
  <c r="E5383" i="2" s="1"/>
  <c r="E5384" i="2" s="1"/>
  <c r="E5385" i="2" s="1"/>
  <c r="E5386" i="2" s="1"/>
  <c r="E5387" i="2" s="1"/>
  <c r="E5388" i="2" s="1"/>
  <c r="E5389" i="2" s="1"/>
  <c r="E5390" i="2" s="1"/>
  <c r="E5391" i="2" s="1"/>
  <c r="E5392" i="2" s="1"/>
  <c r="E5393" i="2" s="1"/>
  <c r="E5394" i="2" s="1"/>
  <c r="E5395" i="2" s="1"/>
  <c r="E5396" i="2" s="1"/>
  <c r="E5397" i="2" s="1"/>
  <c r="E5398" i="2" s="1"/>
  <c r="E5399" i="2" s="1"/>
  <c r="E5400" i="2" s="1"/>
  <c r="E5401" i="2" s="1"/>
  <c r="E5402" i="2" s="1"/>
  <c r="E5403" i="2" s="1"/>
  <c r="E5404" i="2" s="1"/>
  <c r="E5405" i="2" s="1"/>
  <c r="E5406" i="2" s="1"/>
  <c r="E5407" i="2" s="1"/>
  <c r="E5408" i="2" s="1"/>
  <c r="E5409" i="2" s="1"/>
  <c r="E5410" i="2" s="1"/>
  <c r="E5411" i="2" s="1"/>
  <c r="E5412" i="2" s="1"/>
  <c r="E5413" i="2" s="1"/>
  <c r="E5414" i="2" s="1"/>
  <c r="E5415" i="2" s="1"/>
  <c r="E5416" i="2" s="1"/>
  <c r="E5417" i="2" s="1"/>
  <c r="E5418" i="2" s="1"/>
  <c r="E5419" i="2" s="1"/>
  <c r="E5420" i="2" s="1"/>
  <c r="E5421" i="2" s="1"/>
  <c r="E5422" i="2" s="1"/>
  <c r="E5423" i="2" s="1"/>
  <c r="E5424" i="2" s="1"/>
  <c r="E5425" i="2" s="1"/>
  <c r="E5426" i="2" s="1"/>
  <c r="E5427" i="2" s="1"/>
  <c r="E5428" i="2" s="1"/>
  <c r="E5429" i="2" s="1"/>
  <c r="E5430" i="2" s="1"/>
  <c r="E5431" i="2" s="1"/>
  <c r="E5432" i="2" s="1"/>
  <c r="E5433" i="2" s="1"/>
  <c r="E5434" i="2" s="1"/>
  <c r="E5435" i="2" s="1"/>
  <c r="E5436" i="2" s="1"/>
  <c r="E5437" i="2" s="1"/>
  <c r="E5438" i="2" s="1"/>
  <c r="E5439" i="2" s="1"/>
  <c r="E5440" i="2" s="1"/>
  <c r="E5441" i="2" s="1"/>
  <c r="E5442" i="2" s="1"/>
  <c r="E5443" i="2" s="1"/>
  <c r="E5444" i="2" s="1"/>
  <c r="E5445" i="2" s="1"/>
  <c r="E5446" i="2" s="1"/>
  <c r="E5447" i="2" s="1"/>
  <c r="E5448" i="2" s="1"/>
  <c r="E5449" i="2" s="1"/>
  <c r="E5450" i="2" s="1"/>
  <c r="E5451" i="2" s="1"/>
  <c r="E5452" i="2" s="1"/>
  <c r="E5453" i="2" s="1"/>
  <c r="E5454" i="2" s="1"/>
  <c r="E5455" i="2" s="1"/>
  <c r="E5456" i="2" s="1"/>
  <c r="E5457" i="2" s="1"/>
  <c r="E5458" i="2" s="1"/>
  <c r="E5459" i="2" s="1"/>
  <c r="E5460" i="2" s="1"/>
  <c r="E5461" i="2" s="1"/>
  <c r="E5462" i="2" s="1"/>
  <c r="E5463" i="2" s="1"/>
  <c r="E5464" i="2" s="1"/>
  <c r="E5465" i="2" s="1"/>
  <c r="E5466" i="2" s="1"/>
  <c r="E5467" i="2" s="1"/>
  <c r="E5468" i="2" s="1"/>
  <c r="E5469" i="2" s="1"/>
  <c r="E5470" i="2" s="1"/>
  <c r="E5471" i="2" s="1"/>
  <c r="E5472" i="2" s="1"/>
  <c r="E5473" i="2" s="1"/>
  <c r="E5474" i="2" s="1"/>
  <c r="E5475" i="2" s="1"/>
  <c r="E5476" i="2" s="1"/>
  <c r="E5477" i="2" s="1"/>
  <c r="E5478" i="2" s="1"/>
  <c r="E5479" i="2" s="1"/>
  <c r="E5480" i="2" s="1"/>
  <c r="E5481" i="2" s="1"/>
  <c r="E5482" i="2" s="1"/>
  <c r="E5483" i="2" s="1"/>
  <c r="E5484" i="2" s="1"/>
  <c r="E5485" i="2" s="1"/>
  <c r="E5486" i="2" s="1"/>
  <c r="E5487" i="2" s="1"/>
  <c r="E5488" i="2" s="1"/>
  <c r="E5489" i="2" s="1"/>
  <c r="E5490" i="2" s="1"/>
  <c r="E5491" i="2" s="1"/>
  <c r="E5492" i="2" s="1"/>
  <c r="E5493" i="2" s="1"/>
  <c r="E5494" i="2" s="1"/>
  <c r="E5495" i="2" s="1"/>
  <c r="E5496" i="2" s="1"/>
  <c r="E5497" i="2" s="1"/>
  <c r="E5498" i="2" s="1"/>
  <c r="E5499" i="2" s="1"/>
  <c r="E5500" i="2" s="1"/>
  <c r="E5501" i="2" s="1"/>
  <c r="E5502" i="2" s="1"/>
  <c r="E5503" i="2" s="1"/>
  <c r="E5504" i="2" s="1"/>
  <c r="E5505" i="2" s="1"/>
  <c r="E5506" i="2" s="1"/>
  <c r="E5507" i="2" s="1"/>
  <c r="E5508" i="2" s="1"/>
  <c r="E5509" i="2" s="1"/>
  <c r="E5510" i="2" s="1"/>
  <c r="E5511" i="2" s="1"/>
  <c r="E5512" i="2" s="1"/>
  <c r="E5513" i="2" s="1"/>
  <c r="E5514" i="2" s="1"/>
  <c r="E5515" i="2" s="1"/>
  <c r="E5516" i="2" s="1"/>
  <c r="E5517" i="2" s="1"/>
  <c r="E5518" i="2" s="1"/>
  <c r="E5519" i="2" s="1"/>
  <c r="E5520" i="2" s="1"/>
  <c r="E5521" i="2" s="1"/>
  <c r="E5522" i="2" s="1"/>
  <c r="E5523" i="2" s="1"/>
  <c r="E5524" i="2" s="1"/>
  <c r="E5525" i="2" s="1"/>
  <c r="E5526" i="2" s="1"/>
  <c r="E5527" i="2" s="1"/>
  <c r="E5528" i="2" s="1"/>
  <c r="E5529" i="2" s="1"/>
  <c r="E5530" i="2" s="1"/>
  <c r="E5531" i="2" s="1"/>
  <c r="E5532" i="2" s="1"/>
  <c r="E5533" i="2" s="1"/>
  <c r="E5534" i="2" s="1"/>
  <c r="E5535" i="2" s="1"/>
  <c r="E5536" i="2" s="1"/>
  <c r="E5537" i="2" s="1"/>
  <c r="E5538" i="2" s="1"/>
  <c r="E5539" i="2" s="1"/>
  <c r="E5540" i="2" s="1"/>
  <c r="E5541" i="2" s="1"/>
  <c r="E5542" i="2" s="1"/>
  <c r="E5543" i="2" s="1"/>
  <c r="E5544" i="2" s="1"/>
  <c r="E5545" i="2" s="1"/>
  <c r="E5546" i="2" s="1"/>
  <c r="E5547" i="2" s="1"/>
  <c r="E5548" i="2" s="1"/>
  <c r="E5549" i="2" s="1"/>
  <c r="E5550" i="2" s="1"/>
  <c r="E5551" i="2" s="1"/>
  <c r="E5552" i="2" s="1"/>
  <c r="E5553" i="2" s="1"/>
  <c r="E5554" i="2" s="1"/>
  <c r="E5555" i="2" s="1"/>
  <c r="E5556" i="2" s="1"/>
  <c r="E5557" i="2" s="1"/>
  <c r="E5558" i="2" s="1"/>
  <c r="E5559" i="2" s="1"/>
  <c r="E5560" i="2" s="1"/>
  <c r="E5561" i="2" s="1"/>
  <c r="E5562" i="2" s="1"/>
  <c r="E5563" i="2" s="1"/>
  <c r="E5564" i="2" s="1"/>
  <c r="E5565" i="2" s="1"/>
  <c r="E5566" i="2" s="1"/>
  <c r="E5567" i="2" s="1"/>
  <c r="E5568" i="2" s="1"/>
  <c r="E5569" i="2" s="1"/>
  <c r="E5570" i="2" s="1"/>
  <c r="E5571" i="2" s="1"/>
  <c r="E5572" i="2" s="1"/>
  <c r="E5573" i="2" s="1"/>
  <c r="E5574" i="2" s="1"/>
  <c r="E5575" i="2" s="1"/>
  <c r="E5576" i="2" s="1"/>
  <c r="E5577" i="2" s="1"/>
  <c r="E5578" i="2" s="1"/>
  <c r="E5579" i="2" s="1"/>
  <c r="E5580" i="2" s="1"/>
  <c r="E5581" i="2" s="1"/>
  <c r="E5582" i="2" s="1"/>
  <c r="E5583" i="2" s="1"/>
  <c r="E5584" i="2" s="1"/>
  <c r="E5585" i="2" s="1"/>
  <c r="E5586" i="2" s="1"/>
  <c r="E5587" i="2" s="1"/>
  <c r="E5588" i="2" s="1"/>
  <c r="E5589" i="2" s="1"/>
  <c r="E5590" i="2" s="1"/>
  <c r="E5591" i="2" s="1"/>
  <c r="E5592" i="2" s="1"/>
  <c r="E5593" i="2" s="1"/>
  <c r="E5594" i="2" s="1"/>
  <c r="E5595" i="2" s="1"/>
  <c r="E5596" i="2" s="1"/>
  <c r="E5597" i="2" s="1"/>
  <c r="E5598" i="2" s="1"/>
  <c r="E5599" i="2" s="1"/>
  <c r="E5600" i="2" s="1"/>
  <c r="E5601" i="2" s="1"/>
  <c r="E5602" i="2" s="1"/>
  <c r="E5603" i="2" s="1"/>
  <c r="E5604" i="2" s="1"/>
  <c r="E5605" i="2" s="1"/>
  <c r="E5606" i="2" s="1"/>
  <c r="E5607" i="2" s="1"/>
  <c r="E5608" i="2" s="1"/>
  <c r="E5609" i="2" s="1"/>
  <c r="E5610" i="2" s="1"/>
  <c r="E5611" i="2" s="1"/>
  <c r="E5612" i="2" s="1"/>
  <c r="E5613" i="2" s="1"/>
  <c r="E5614" i="2" s="1"/>
  <c r="E5615" i="2" s="1"/>
  <c r="E5616" i="2" s="1"/>
  <c r="E5617" i="2" s="1"/>
  <c r="E5618" i="2" s="1"/>
  <c r="E5619" i="2" s="1"/>
  <c r="E5620" i="2" s="1"/>
  <c r="E5621" i="2" s="1"/>
  <c r="E5622" i="2" s="1"/>
  <c r="E5623" i="2" s="1"/>
  <c r="E5624" i="2" s="1"/>
  <c r="E5625" i="2" s="1"/>
  <c r="E5626" i="2" s="1"/>
  <c r="E5627" i="2" s="1"/>
  <c r="E5628" i="2" s="1"/>
  <c r="E5629" i="2" s="1"/>
  <c r="E5630" i="2" s="1"/>
  <c r="E5631" i="2" s="1"/>
  <c r="E5632" i="2" s="1"/>
  <c r="E5633" i="2" s="1"/>
  <c r="E5634" i="2" s="1"/>
  <c r="E5635" i="2" s="1"/>
  <c r="E5636" i="2" s="1"/>
  <c r="E5637" i="2" s="1"/>
  <c r="E5638" i="2" s="1"/>
  <c r="E5639" i="2" s="1"/>
  <c r="E5640" i="2" s="1"/>
  <c r="E5641" i="2" s="1"/>
  <c r="E5642" i="2" s="1"/>
  <c r="E5643" i="2" s="1"/>
  <c r="E5644" i="2" s="1"/>
  <c r="E5645" i="2" s="1"/>
  <c r="E5646" i="2" s="1"/>
  <c r="E5647" i="2" s="1"/>
  <c r="E5648" i="2" s="1"/>
  <c r="E5649" i="2" s="1"/>
  <c r="E5650" i="2" s="1"/>
  <c r="E5651" i="2" s="1"/>
  <c r="E5652" i="2" s="1"/>
  <c r="E5653" i="2" s="1"/>
  <c r="E5654" i="2" s="1"/>
  <c r="E5655" i="2" s="1"/>
  <c r="E5656" i="2" s="1"/>
  <c r="E5657" i="2" s="1"/>
  <c r="E5658" i="2" s="1"/>
  <c r="E5659" i="2" s="1"/>
  <c r="E5660" i="2" s="1"/>
  <c r="E5661" i="2" s="1"/>
  <c r="E5662" i="2" s="1"/>
  <c r="E5663" i="2" s="1"/>
  <c r="E5664" i="2" s="1"/>
  <c r="E5665" i="2" s="1"/>
  <c r="E5666" i="2" s="1"/>
  <c r="E5667" i="2" s="1"/>
  <c r="E5668" i="2" s="1"/>
  <c r="E5669" i="2" s="1"/>
  <c r="E5670" i="2" s="1"/>
  <c r="E5671" i="2" s="1"/>
  <c r="E5672" i="2" s="1"/>
  <c r="E5673" i="2" s="1"/>
  <c r="E5674" i="2" s="1"/>
  <c r="E5675" i="2" s="1"/>
  <c r="E5676" i="2" s="1"/>
  <c r="E5677" i="2" s="1"/>
  <c r="E5678" i="2" s="1"/>
  <c r="E5679" i="2" s="1"/>
  <c r="E5680" i="2" s="1"/>
  <c r="E5681" i="2" s="1"/>
  <c r="E5682" i="2" s="1"/>
  <c r="E5683" i="2" s="1"/>
  <c r="E5684" i="2" s="1"/>
  <c r="E5685" i="2" s="1"/>
  <c r="E5686" i="2" s="1"/>
  <c r="E5687" i="2" s="1"/>
  <c r="E5688" i="2" s="1"/>
  <c r="E5689" i="2" s="1"/>
  <c r="E5690" i="2" s="1"/>
  <c r="E5691" i="2" s="1"/>
  <c r="E5692" i="2" s="1"/>
  <c r="E5693" i="2" s="1"/>
  <c r="E5694" i="2" s="1"/>
  <c r="E5695" i="2" s="1"/>
  <c r="E5696" i="2" s="1"/>
  <c r="E5697" i="2" s="1"/>
  <c r="E5698" i="2" s="1"/>
  <c r="E5699" i="2" s="1"/>
  <c r="E5700" i="2" s="1"/>
  <c r="E5701" i="2" s="1"/>
  <c r="E5702" i="2" s="1"/>
  <c r="E5703" i="2" s="1"/>
  <c r="E5704" i="2" s="1"/>
  <c r="E5705" i="2" s="1"/>
  <c r="E5706" i="2" s="1"/>
  <c r="E5707" i="2" s="1"/>
  <c r="E5708" i="2" s="1"/>
  <c r="E5709" i="2" s="1"/>
  <c r="E5710" i="2" s="1"/>
  <c r="E5711" i="2" s="1"/>
  <c r="E5712" i="2" s="1"/>
  <c r="E5713" i="2" s="1"/>
  <c r="E5714" i="2" s="1"/>
  <c r="E5715" i="2" s="1"/>
  <c r="E5716" i="2" s="1"/>
  <c r="E5717" i="2" s="1"/>
  <c r="E5718" i="2" s="1"/>
  <c r="E5719" i="2" s="1"/>
  <c r="E5720" i="2" s="1"/>
  <c r="E5721" i="2" s="1"/>
  <c r="E5722" i="2" s="1"/>
  <c r="E5723" i="2" s="1"/>
  <c r="E5724" i="2" s="1"/>
  <c r="E5725" i="2" s="1"/>
  <c r="E5726" i="2" s="1"/>
  <c r="E5727" i="2" s="1"/>
  <c r="E5728" i="2" s="1"/>
  <c r="E5729" i="2" s="1"/>
  <c r="E5730" i="2" s="1"/>
  <c r="E5731" i="2" s="1"/>
  <c r="E5732" i="2" s="1"/>
  <c r="E5733" i="2" s="1"/>
  <c r="E5734" i="2" s="1"/>
  <c r="E5735" i="2" s="1"/>
  <c r="E5736" i="2" s="1"/>
  <c r="E5737" i="2" s="1"/>
  <c r="E5738" i="2" s="1"/>
  <c r="E5739" i="2" s="1"/>
  <c r="E5740" i="2" s="1"/>
  <c r="E5741" i="2" s="1"/>
  <c r="E5742" i="2" s="1"/>
  <c r="E5743" i="2" s="1"/>
  <c r="E5744" i="2" s="1"/>
  <c r="E5745" i="2" s="1"/>
  <c r="E5746" i="2" s="1"/>
  <c r="E5747" i="2" s="1"/>
  <c r="E5748" i="2" s="1"/>
  <c r="E5749" i="2" s="1"/>
  <c r="E5750" i="2" s="1"/>
  <c r="E5751" i="2" s="1"/>
  <c r="E5752" i="2" s="1"/>
  <c r="E5753" i="2" s="1"/>
  <c r="E5754" i="2" s="1"/>
  <c r="E5755" i="2" s="1"/>
  <c r="E5756" i="2" s="1"/>
  <c r="E5757" i="2" s="1"/>
  <c r="E5758" i="2" s="1"/>
  <c r="E5759" i="2" s="1"/>
  <c r="E5760" i="2" s="1"/>
  <c r="E5761" i="2" s="1"/>
  <c r="E5762" i="2" s="1"/>
  <c r="E5763" i="2" s="1"/>
  <c r="E5764" i="2" s="1"/>
  <c r="E5765" i="2" s="1"/>
  <c r="E5766" i="2" s="1"/>
  <c r="E5767" i="2" s="1"/>
  <c r="E5768" i="2" s="1"/>
  <c r="E5769" i="2" s="1"/>
  <c r="E5770" i="2" s="1"/>
  <c r="E5771" i="2" s="1"/>
  <c r="E5772" i="2" s="1"/>
  <c r="E5773" i="2" s="1"/>
  <c r="E5774" i="2" s="1"/>
  <c r="E5775" i="2" s="1"/>
  <c r="E5776" i="2" s="1"/>
  <c r="E5777" i="2" s="1"/>
  <c r="E5778" i="2" s="1"/>
  <c r="E5779" i="2" s="1"/>
  <c r="E5780" i="2" s="1"/>
  <c r="E5781" i="2" s="1"/>
  <c r="E5782" i="2" s="1"/>
  <c r="E5783" i="2" s="1"/>
  <c r="E5784" i="2" s="1"/>
  <c r="E5785" i="2" s="1"/>
  <c r="E5786" i="2" s="1"/>
  <c r="E5787" i="2" s="1"/>
  <c r="E5788" i="2" s="1"/>
  <c r="E5789" i="2" s="1"/>
  <c r="E5790" i="2" s="1"/>
  <c r="E5791" i="2" s="1"/>
  <c r="E5792" i="2" s="1"/>
  <c r="E5793" i="2" s="1"/>
  <c r="E5794" i="2" s="1"/>
  <c r="E5795" i="2" s="1"/>
  <c r="E5796" i="2" s="1"/>
  <c r="E5797" i="2" s="1"/>
  <c r="E5798" i="2" s="1"/>
  <c r="E5799" i="2" s="1"/>
  <c r="E5800" i="2" s="1"/>
  <c r="E5801" i="2" s="1"/>
  <c r="E5802" i="2" s="1"/>
  <c r="E5803" i="2" s="1"/>
  <c r="E5804" i="2" s="1"/>
  <c r="E5805" i="2" s="1"/>
  <c r="E5806" i="2" s="1"/>
  <c r="E5807" i="2" s="1"/>
  <c r="E5808" i="2" s="1"/>
  <c r="E5809" i="2" s="1"/>
  <c r="E5810" i="2" s="1"/>
  <c r="E5811" i="2" s="1"/>
  <c r="E5812" i="2" s="1"/>
  <c r="E5813" i="2" s="1"/>
  <c r="E5814" i="2" s="1"/>
  <c r="E5815" i="2" s="1"/>
  <c r="E5816" i="2" s="1"/>
  <c r="E5817" i="2" s="1"/>
  <c r="E5818" i="2" s="1"/>
  <c r="E5819" i="2" s="1"/>
  <c r="E5820" i="2" s="1"/>
  <c r="E5821" i="2" s="1"/>
  <c r="E5822" i="2" s="1"/>
  <c r="E5823" i="2" s="1"/>
  <c r="E5824" i="2" s="1"/>
  <c r="E5825" i="2" s="1"/>
  <c r="E5826" i="2" s="1"/>
  <c r="E5827" i="2" s="1"/>
  <c r="E5828" i="2" s="1"/>
  <c r="E5829" i="2" s="1"/>
  <c r="E5830" i="2" s="1"/>
  <c r="E5831" i="2" s="1"/>
  <c r="E5832" i="2" s="1"/>
  <c r="E5833" i="2" s="1"/>
  <c r="E5834" i="2" s="1"/>
  <c r="E5835" i="2" s="1"/>
  <c r="E5836" i="2" s="1"/>
  <c r="E5837" i="2" s="1"/>
  <c r="E5838" i="2" s="1"/>
  <c r="E5839" i="2" s="1"/>
  <c r="E5840" i="2" s="1"/>
  <c r="E5841" i="2" s="1"/>
  <c r="E5842" i="2" s="1"/>
  <c r="E5843" i="2" s="1"/>
  <c r="E5844" i="2" s="1"/>
  <c r="E5845" i="2" s="1"/>
  <c r="E5846" i="2" s="1"/>
  <c r="E5847" i="2" s="1"/>
  <c r="E5848" i="2" s="1"/>
  <c r="E5849" i="2" s="1"/>
  <c r="E5850" i="2" s="1"/>
  <c r="E5851" i="2" s="1"/>
  <c r="E5852" i="2" s="1"/>
  <c r="E5853" i="2" s="1"/>
  <c r="E5854" i="2" s="1"/>
  <c r="E5855" i="2" s="1"/>
  <c r="E5856" i="2" s="1"/>
  <c r="E5857" i="2" s="1"/>
  <c r="E5858" i="2" s="1"/>
  <c r="E5859" i="2" s="1"/>
  <c r="E5860" i="2" s="1"/>
  <c r="E5861" i="2" s="1"/>
  <c r="E5862" i="2" s="1"/>
  <c r="E5863" i="2" s="1"/>
  <c r="E5864" i="2" s="1"/>
  <c r="E5865" i="2" s="1"/>
  <c r="E5866" i="2" s="1"/>
  <c r="E5867" i="2" s="1"/>
  <c r="E5868" i="2" s="1"/>
  <c r="E5869" i="2" s="1"/>
  <c r="E5870" i="2" s="1"/>
  <c r="E5871" i="2" s="1"/>
  <c r="E5872" i="2" s="1"/>
  <c r="E5873" i="2" s="1"/>
  <c r="E5874" i="2" s="1"/>
  <c r="E5875" i="2" s="1"/>
  <c r="E5876" i="2" s="1"/>
  <c r="E5877" i="2" s="1"/>
  <c r="E5878" i="2" s="1"/>
  <c r="E5879" i="2" s="1"/>
  <c r="E5880" i="2" s="1"/>
  <c r="E5881" i="2" s="1"/>
  <c r="E5882" i="2" s="1"/>
  <c r="E5883" i="2" s="1"/>
  <c r="E5884" i="2" s="1"/>
  <c r="E5885" i="2" s="1"/>
  <c r="E5886" i="2" s="1"/>
  <c r="E5887" i="2" s="1"/>
  <c r="E5888" i="2" s="1"/>
  <c r="E5889" i="2" s="1"/>
  <c r="E5890" i="2" s="1"/>
  <c r="E5891" i="2" s="1"/>
  <c r="E5892" i="2" s="1"/>
  <c r="E5893" i="2" s="1"/>
  <c r="E5894" i="2" s="1"/>
  <c r="E5895" i="2" s="1"/>
  <c r="E5896" i="2" s="1"/>
  <c r="E5897" i="2" s="1"/>
  <c r="E5898" i="2" s="1"/>
  <c r="E5899" i="2" s="1"/>
  <c r="E5900" i="2" s="1"/>
  <c r="E5901" i="2" s="1"/>
  <c r="E5902" i="2" s="1"/>
  <c r="E5903" i="2" s="1"/>
  <c r="E5904" i="2" s="1"/>
  <c r="E5905" i="2" s="1"/>
  <c r="E5906" i="2" s="1"/>
  <c r="E5907" i="2" s="1"/>
  <c r="E5908" i="2" s="1"/>
  <c r="E5909" i="2" s="1"/>
  <c r="E5910" i="2" s="1"/>
  <c r="E5911" i="2" s="1"/>
  <c r="E5912" i="2" s="1"/>
  <c r="E5913" i="2" s="1"/>
  <c r="E5914" i="2" s="1"/>
  <c r="E5915" i="2" s="1"/>
  <c r="E5916" i="2" s="1"/>
  <c r="E5917" i="2" s="1"/>
  <c r="E5918" i="2" s="1"/>
  <c r="E5919" i="2" s="1"/>
  <c r="E5920" i="2" s="1"/>
  <c r="E5921" i="2" s="1"/>
  <c r="E5922" i="2" s="1"/>
  <c r="E5923" i="2" s="1"/>
  <c r="E5924" i="2" s="1"/>
  <c r="E5925" i="2" s="1"/>
  <c r="E5926" i="2" s="1"/>
  <c r="E5927" i="2" s="1"/>
  <c r="E5928" i="2" s="1"/>
  <c r="E5929" i="2" s="1"/>
  <c r="E5930" i="2" s="1"/>
  <c r="E5931" i="2" s="1"/>
  <c r="E5932" i="2" s="1"/>
  <c r="E5933" i="2" s="1"/>
  <c r="E5934" i="2" s="1"/>
  <c r="E5935" i="2" s="1"/>
  <c r="E5936" i="2" s="1"/>
  <c r="E5937" i="2" s="1"/>
  <c r="E5938" i="2" s="1"/>
  <c r="E5939" i="2" s="1"/>
  <c r="E5940" i="2" s="1"/>
  <c r="E5941" i="2" s="1"/>
  <c r="E5942" i="2" s="1"/>
  <c r="E5943" i="2" s="1"/>
  <c r="E5944" i="2" s="1"/>
  <c r="E5945" i="2" s="1"/>
  <c r="E5946" i="2" s="1"/>
  <c r="E5947" i="2" s="1"/>
  <c r="E5948" i="2" s="1"/>
  <c r="E5949" i="2" s="1"/>
  <c r="E5950" i="2" s="1"/>
  <c r="E5951" i="2" s="1"/>
  <c r="E5952" i="2" s="1"/>
  <c r="E5953" i="2" s="1"/>
  <c r="E5954" i="2" s="1"/>
  <c r="E5955" i="2" s="1"/>
  <c r="E5956" i="2" s="1"/>
  <c r="E5957" i="2" s="1"/>
  <c r="E5958" i="2" s="1"/>
  <c r="E5959" i="2" s="1"/>
  <c r="E5960" i="2" s="1"/>
  <c r="E5961" i="2" s="1"/>
  <c r="E5962" i="2" s="1"/>
  <c r="E5963" i="2" s="1"/>
  <c r="E5964" i="2" s="1"/>
  <c r="E5965" i="2" s="1"/>
  <c r="E5966" i="2" s="1"/>
  <c r="E5967" i="2" s="1"/>
  <c r="E5968" i="2" s="1"/>
  <c r="E5969" i="2" s="1"/>
  <c r="E5970" i="2" s="1"/>
  <c r="E5971" i="2" s="1"/>
  <c r="E5972" i="2" s="1"/>
  <c r="E5973" i="2" s="1"/>
  <c r="E5974" i="2" s="1"/>
  <c r="E5975" i="2" s="1"/>
  <c r="E5976" i="2" s="1"/>
  <c r="E5977" i="2" s="1"/>
  <c r="E5978" i="2" s="1"/>
  <c r="E5979" i="2" s="1"/>
  <c r="E5980" i="2" s="1"/>
  <c r="E5981" i="2" s="1"/>
  <c r="E5982" i="2" s="1"/>
  <c r="E5983" i="2" s="1"/>
  <c r="E5984" i="2" s="1"/>
  <c r="E5985" i="2" s="1"/>
  <c r="E5986" i="2" s="1"/>
  <c r="E5987" i="2" s="1"/>
  <c r="E5988" i="2" s="1"/>
  <c r="E5989" i="2" s="1"/>
  <c r="E5990" i="2" s="1"/>
  <c r="E5991" i="2" s="1"/>
  <c r="E5992" i="2" s="1"/>
  <c r="E5993" i="2" s="1"/>
  <c r="E5994" i="2" s="1"/>
  <c r="E5995" i="2" s="1"/>
  <c r="E5996" i="2" s="1"/>
  <c r="E5997" i="2" s="1"/>
  <c r="E5998" i="2" s="1"/>
  <c r="E5999" i="2" s="1"/>
  <c r="E6000" i="2" s="1"/>
  <c r="D1" i="2"/>
  <c r="D2" i="2" s="1"/>
  <c r="D3" i="2" s="1"/>
  <c r="D4" i="2" s="1"/>
  <c r="D5" i="2" s="1"/>
  <c r="D6" i="2" s="1"/>
  <c r="D7" i="2" s="1"/>
  <c r="D8" i="2" s="1"/>
  <c r="D9" i="2" s="1"/>
  <c r="D10" i="2" s="1"/>
  <c r="D11" i="2" s="1"/>
  <c r="D12" i="2" s="1"/>
  <c r="D13" i="2" s="1"/>
  <c r="D14" i="2" s="1"/>
  <c r="D15" i="2" s="1"/>
  <c r="D16" i="2" s="1"/>
  <c r="D17" i="2" s="1"/>
  <c r="D18" i="2" s="1"/>
  <c r="D19" i="2" s="1"/>
  <c r="D20" i="2" s="1"/>
  <c r="D21" i="2" s="1"/>
  <c r="D22" i="2" s="1"/>
  <c r="D23" i="2" s="1"/>
  <c r="D24" i="2" s="1"/>
  <c r="D25" i="2" s="1"/>
  <c r="D26" i="2" s="1"/>
  <c r="D27" i="2" s="1"/>
  <c r="D28" i="2" s="1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D53" i="2" s="1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D65" i="2" s="1"/>
  <c r="D66" i="2" s="1"/>
  <c r="D67" i="2" s="1"/>
  <c r="D68" i="2" s="1"/>
  <c r="D69" i="2" s="1"/>
  <c r="D70" i="2" s="1"/>
  <c r="D71" i="2" s="1"/>
  <c r="D72" i="2" s="1"/>
  <c r="D73" i="2" s="1"/>
  <c r="D74" i="2" s="1"/>
  <c r="D75" i="2" s="1"/>
  <c r="D76" i="2" s="1"/>
  <c r="D77" i="2" s="1"/>
  <c r="D78" i="2" s="1"/>
  <c r="D79" i="2" s="1"/>
  <c r="D80" i="2" s="1"/>
  <c r="D81" i="2" s="1"/>
  <c r="D82" i="2" s="1"/>
  <c r="D83" i="2" s="1"/>
  <c r="D84" i="2" s="1"/>
  <c r="D85" i="2" s="1"/>
  <c r="D86" i="2" s="1"/>
  <c r="D87" i="2" s="1"/>
  <c r="D88" i="2" s="1"/>
  <c r="D89" i="2" s="1"/>
  <c r="D90" i="2" s="1"/>
  <c r="D91" i="2" s="1"/>
  <c r="D92" i="2" s="1"/>
  <c r="D93" i="2" s="1"/>
  <c r="D94" i="2" s="1"/>
  <c r="D95" i="2" s="1"/>
  <c r="D96" i="2" s="1"/>
  <c r="D97" i="2" s="1"/>
  <c r="D98" i="2" s="1"/>
  <c r="D99" i="2" s="1"/>
  <c r="D100" i="2" s="1"/>
  <c r="D101" i="2" s="1"/>
  <c r="D102" i="2" s="1"/>
  <c r="D103" i="2" s="1"/>
  <c r="D104" i="2" s="1"/>
  <c r="D105" i="2" s="1"/>
  <c r="D106" i="2" s="1"/>
  <c r="D107" i="2" s="1"/>
  <c r="D108" i="2" s="1"/>
  <c r="D109" i="2" s="1"/>
  <c r="D110" i="2" s="1"/>
  <c r="D111" i="2" s="1"/>
  <c r="D112" i="2" s="1"/>
  <c r="D113" i="2" s="1"/>
  <c r="D114" i="2" s="1"/>
  <c r="D115" i="2" s="1"/>
  <c r="D116" i="2" s="1"/>
  <c r="D117" i="2" s="1"/>
  <c r="D118" i="2" s="1"/>
  <c r="D119" i="2" s="1"/>
  <c r="D120" i="2" s="1"/>
  <c r="D121" i="2" s="1"/>
  <c r="D122" i="2" s="1"/>
  <c r="D123" i="2" s="1"/>
  <c r="D124" i="2" s="1"/>
  <c r="D125" i="2" s="1"/>
  <c r="D126" i="2" s="1"/>
  <c r="D127" i="2" s="1"/>
  <c r="D128" i="2" s="1"/>
  <c r="D129" i="2" s="1"/>
  <c r="D130" i="2" s="1"/>
  <c r="D131" i="2" s="1"/>
  <c r="D132" i="2" s="1"/>
  <c r="D133" i="2" s="1"/>
  <c r="D134" i="2" s="1"/>
  <c r="D135" i="2" s="1"/>
  <c r="D136" i="2" s="1"/>
  <c r="D137" i="2" s="1"/>
  <c r="D138" i="2" s="1"/>
  <c r="D139" i="2" s="1"/>
  <c r="D140" i="2" s="1"/>
  <c r="D141" i="2" s="1"/>
  <c r="D142" i="2" s="1"/>
  <c r="D143" i="2" s="1"/>
  <c r="D144" i="2" s="1"/>
  <c r="D145" i="2" s="1"/>
  <c r="D146" i="2" s="1"/>
  <c r="D147" i="2" s="1"/>
  <c r="D148" i="2" s="1"/>
  <c r="D149" i="2" s="1"/>
  <c r="D150" i="2" s="1"/>
  <c r="D151" i="2" s="1"/>
  <c r="D152" i="2" s="1"/>
  <c r="D153" i="2" s="1"/>
  <c r="D154" i="2" s="1"/>
  <c r="D155" i="2" s="1"/>
  <c r="D156" i="2" s="1"/>
  <c r="D157" i="2" s="1"/>
  <c r="D158" i="2" s="1"/>
  <c r="D159" i="2" s="1"/>
  <c r="D160" i="2" s="1"/>
  <c r="D161" i="2" s="1"/>
  <c r="D162" i="2" s="1"/>
  <c r="D163" i="2" s="1"/>
  <c r="D164" i="2" s="1"/>
  <c r="D165" i="2" s="1"/>
  <c r="D166" i="2" s="1"/>
  <c r="D167" i="2" s="1"/>
  <c r="D168" i="2" s="1"/>
  <c r="D169" i="2" s="1"/>
  <c r="D170" i="2" s="1"/>
  <c r="D171" i="2" s="1"/>
  <c r="D172" i="2" s="1"/>
  <c r="D173" i="2" s="1"/>
  <c r="D174" i="2" s="1"/>
  <c r="D175" i="2" s="1"/>
  <c r="D176" i="2" s="1"/>
  <c r="D177" i="2" s="1"/>
  <c r="D178" i="2" s="1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299" i="2" s="1"/>
  <c r="D300" i="2" s="1"/>
  <c r="D301" i="2" s="1"/>
  <c r="D302" i="2" s="1"/>
  <c r="D303" i="2" s="1"/>
  <c r="D304" i="2" s="1"/>
  <c r="D305" i="2" s="1"/>
  <c r="D306" i="2" s="1"/>
  <c r="D307" i="2" s="1"/>
  <c r="D308" i="2" s="1"/>
  <c r="D309" i="2" s="1"/>
  <c r="D310" i="2" s="1"/>
  <c r="D311" i="2" s="1"/>
  <c r="D312" i="2" s="1"/>
  <c r="D313" i="2" s="1"/>
  <c r="D314" i="2" s="1"/>
  <c r="D315" i="2" s="1"/>
  <c r="D316" i="2" s="1"/>
  <c r="D317" i="2" s="1"/>
  <c r="D318" i="2" s="1"/>
  <c r="D319" i="2" s="1"/>
  <c r="D320" i="2" s="1"/>
  <c r="D321" i="2" s="1"/>
  <c r="D322" i="2" s="1"/>
  <c r="D323" i="2" s="1"/>
  <c r="D324" i="2" s="1"/>
  <c r="D325" i="2" s="1"/>
  <c r="D326" i="2" s="1"/>
  <c r="D327" i="2" s="1"/>
  <c r="D328" i="2" s="1"/>
  <c r="D329" i="2" s="1"/>
  <c r="D330" i="2" s="1"/>
  <c r="D331" i="2" s="1"/>
  <c r="D332" i="2" s="1"/>
  <c r="D333" i="2" s="1"/>
  <c r="D334" i="2" s="1"/>
  <c r="D335" i="2" s="1"/>
  <c r="D336" i="2" s="1"/>
  <c r="D337" i="2" s="1"/>
  <c r="D338" i="2" s="1"/>
  <c r="D339" i="2" s="1"/>
  <c r="D340" i="2" s="1"/>
  <c r="D341" i="2" s="1"/>
  <c r="D342" i="2" s="1"/>
  <c r="D343" i="2" s="1"/>
  <c r="D344" i="2" s="1"/>
  <c r="D345" i="2" s="1"/>
  <c r="D346" i="2" s="1"/>
  <c r="D347" i="2" s="1"/>
  <c r="D348" i="2" s="1"/>
  <c r="D349" i="2" s="1"/>
  <c r="D350" i="2" s="1"/>
  <c r="D351" i="2" s="1"/>
  <c r="D352" i="2" s="1"/>
  <c r="D353" i="2" s="1"/>
  <c r="D354" i="2" s="1"/>
  <c r="D355" i="2" s="1"/>
  <c r="D356" i="2" s="1"/>
  <c r="D357" i="2" s="1"/>
  <c r="D358" i="2" s="1"/>
  <c r="D359" i="2" s="1"/>
  <c r="D360" i="2" s="1"/>
  <c r="D361" i="2" s="1"/>
  <c r="D362" i="2" s="1"/>
  <c r="D363" i="2" s="1"/>
  <c r="D364" i="2" s="1"/>
  <c r="D365" i="2" s="1"/>
  <c r="D366" i="2" s="1"/>
  <c r="D367" i="2" s="1"/>
  <c r="D368" i="2" s="1"/>
  <c r="D369" i="2" s="1"/>
  <c r="D370" i="2" s="1"/>
  <c r="D371" i="2" s="1"/>
  <c r="D372" i="2" s="1"/>
  <c r="D373" i="2" s="1"/>
  <c r="D374" i="2" s="1"/>
  <c r="D375" i="2" s="1"/>
  <c r="D376" i="2" s="1"/>
  <c r="D377" i="2" s="1"/>
  <c r="D378" i="2" s="1"/>
  <c r="D379" i="2" s="1"/>
  <c r="D380" i="2" s="1"/>
  <c r="D381" i="2" s="1"/>
  <c r="D382" i="2" s="1"/>
  <c r="D383" i="2" s="1"/>
  <c r="D384" i="2" s="1"/>
  <c r="D385" i="2" s="1"/>
  <c r="D386" i="2" s="1"/>
  <c r="D387" i="2" s="1"/>
  <c r="D388" i="2" s="1"/>
  <c r="D389" i="2" s="1"/>
  <c r="D390" i="2" s="1"/>
  <c r="D391" i="2" s="1"/>
  <c r="D392" i="2" s="1"/>
  <c r="D393" i="2" s="1"/>
  <c r="D394" i="2" s="1"/>
  <c r="D395" i="2" s="1"/>
  <c r="D396" i="2" s="1"/>
  <c r="D397" i="2" s="1"/>
  <c r="D398" i="2" s="1"/>
  <c r="D399" i="2" s="1"/>
  <c r="D400" i="2" s="1"/>
  <c r="D401" i="2" s="1"/>
  <c r="D402" i="2" s="1"/>
  <c r="D403" i="2" s="1"/>
  <c r="D404" i="2" s="1"/>
  <c r="D405" i="2" s="1"/>
  <c r="D406" i="2" s="1"/>
  <c r="D407" i="2" s="1"/>
  <c r="D408" i="2" s="1"/>
  <c r="D409" i="2" s="1"/>
  <c r="D410" i="2" s="1"/>
  <c r="D411" i="2" s="1"/>
  <c r="D412" i="2" s="1"/>
  <c r="D413" i="2" s="1"/>
  <c r="D414" i="2" s="1"/>
  <c r="D415" i="2" s="1"/>
  <c r="D416" i="2" s="1"/>
  <c r="D417" i="2" s="1"/>
  <c r="D418" i="2" s="1"/>
  <c r="D419" i="2" s="1"/>
  <c r="D420" i="2" s="1"/>
  <c r="D421" i="2" s="1"/>
  <c r="D422" i="2" s="1"/>
  <c r="D423" i="2" s="1"/>
  <c r="D424" i="2" s="1"/>
  <c r="D425" i="2" s="1"/>
  <c r="D426" i="2" s="1"/>
  <c r="D427" i="2" s="1"/>
  <c r="D428" i="2" s="1"/>
  <c r="D429" i="2" s="1"/>
  <c r="D430" i="2" s="1"/>
  <c r="D431" i="2" s="1"/>
  <c r="D432" i="2" s="1"/>
  <c r="D433" i="2" s="1"/>
  <c r="D434" i="2" s="1"/>
  <c r="D435" i="2" s="1"/>
  <c r="D436" i="2" s="1"/>
  <c r="D437" i="2" s="1"/>
  <c r="D438" i="2" s="1"/>
  <c r="D439" i="2" s="1"/>
  <c r="D440" i="2" s="1"/>
  <c r="D441" i="2" s="1"/>
  <c r="D442" i="2" s="1"/>
  <c r="D443" i="2" s="1"/>
  <c r="D444" i="2" s="1"/>
  <c r="D445" i="2" s="1"/>
  <c r="D446" i="2" s="1"/>
  <c r="D447" i="2" s="1"/>
  <c r="D448" i="2" s="1"/>
  <c r="D449" i="2" s="1"/>
  <c r="D450" i="2" s="1"/>
  <c r="D451" i="2" s="1"/>
  <c r="D452" i="2" s="1"/>
  <c r="D453" i="2" s="1"/>
  <c r="D454" i="2" s="1"/>
  <c r="D455" i="2" s="1"/>
  <c r="D456" i="2" s="1"/>
  <c r="D457" i="2" s="1"/>
  <c r="D458" i="2" s="1"/>
  <c r="D459" i="2" s="1"/>
  <c r="D460" i="2" s="1"/>
  <c r="D461" i="2" s="1"/>
  <c r="D462" i="2" s="1"/>
  <c r="D463" i="2" s="1"/>
  <c r="D464" i="2" s="1"/>
  <c r="D465" i="2" s="1"/>
  <c r="D466" i="2" s="1"/>
  <c r="D467" i="2" s="1"/>
  <c r="D468" i="2" s="1"/>
  <c r="D469" i="2" s="1"/>
  <c r="D470" i="2" s="1"/>
  <c r="D471" i="2" s="1"/>
  <c r="D472" i="2" s="1"/>
  <c r="D473" i="2" s="1"/>
  <c r="D474" i="2" s="1"/>
  <c r="D475" i="2" s="1"/>
  <c r="D476" i="2" s="1"/>
  <c r="D477" i="2" s="1"/>
  <c r="D478" i="2" s="1"/>
  <c r="D479" i="2" s="1"/>
  <c r="D480" i="2" s="1"/>
  <c r="D481" i="2" s="1"/>
  <c r="D482" i="2" s="1"/>
  <c r="D483" i="2" s="1"/>
  <c r="D484" i="2" s="1"/>
  <c r="D485" i="2" s="1"/>
  <c r="D486" i="2" s="1"/>
  <c r="D487" i="2" s="1"/>
  <c r="D488" i="2" s="1"/>
  <c r="D489" i="2" s="1"/>
  <c r="D490" i="2" s="1"/>
  <c r="D491" i="2" s="1"/>
  <c r="D492" i="2" s="1"/>
  <c r="D493" i="2" s="1"/>
  <c r="D494" i="2" s="1"/>
  <c r="D495" i="2" s="1"/>
  <c r="D496" i="2" s="1"/>
  <c r="D497" i="2" s="1"/>
  <c r="D498" i="2" s="1"/>
  <c r="D499" i="2" s="1"/>
  <c r="D500" i="2" s="1"/>
  <c r="D501" i="2" s="1"/>
  <c r="D502" i="2" s="1"/>
  <c r="D503" i="2" s="1"/>
  <c r="D504" i="2" s="1"/>
  <c r="D505" i="2" s="1"/>
  <c r="D506" i="2" s="1"/>
  <c r="D507" i="2" s="1"/>
  <c r="D508" i="2" s="1"/>
  <c r="D509" i="2" s="1"/>
  <c r="D510" i="2" s="1"/>
  <c r="D511" i="2" s="1"/>
  <c r="D512" i="2" s="1"/>
  <c r="D513" i="2" s="1"/>
  <c r="D514" i="2" s="1"/>
  <c r="D515" i="2" s="1"/>
  <c r="D516" i="2" s="1"/>
  <c r="D517" i="2" s="1"/>
  <c r="D518" i="2" s="1"/>
  <c r="D519" i="2" s="1"/>
  <c r="D520" i="2" s="1"/>
  <c r="D521" i="2" s="1"/>
  <c r="D522" i="2" s="1"/>
  <c r="D523" i="2" s="1"/>
  <c r="D524" i="2" s="1"/>
  <c r="D525" i="2" s="1"/>
  <c r="D526" i="2" s="1"/>
  <c r="D527" i="2" s="1"/>
  <c r="D528" i="2" s="1"/>
  <c r="D529" i="2" s="1"/>
  <c r="D530" i="2" s="1"/>
  <c r="D531" i="2" s="1"/>
  <c r="D532" i="2" s="1"/>
  <c r="D533" i="2" s="1"/>
  <c r="D534" i="2" s="1"/>
  <c r="D535" i="2" s="1"/>
  <c r="D536" i="2" s="1"/>
  <c r="D537" i="2" s="1"/>
  <c r="D538" i="2" s="1"/>
  <c r="D539" i="2" s="1"/>
  <c r="D540" i="2" s="1"/>
  <c r="D541" i="2" s="1"/>
  <c r="D542" i="2" s="1"/>
  <c r="D543" i="2" s="1"/>
  <c r="D544" i="2" s="1"/>
  <c r="D545" i="2" s="1"/>
  <c r="D546" i="2" s="1"/>
  <c r="D547" i="2" s="1"/>
  <c r="D548" i="2" s="1"/>
  <c r="D549" i="2" s="1"/>
  <c r="D550" i="2" s="1"/>
  <c r="D551" i="2" s="1"/>
  <c r="D552" i="2" s="1"/>
  <c r="D553" i="2" s="1"/>
  <c r="D554" i="2" s="1"/>
  <c r="D555" i="2" s="1"/>
  <c r="D556" i="2" s="1"/>
  <c r="D557" i="2" s="1"/>
  <c r="D558" i="2" s="1"/>
  <c r="D559" i="2" s="1"/>
  <c r="D560" i="2" s="1"/>
  <c r="D561" i="2" s="1"/>
  <c r="D562" i="2" s="1"/>
  <c r="D563" i="2" s="1"/>
  <c r="D564" i="2" s="1"/>
  <c r="D565" i="2" s="1"/>
  <c r="D566" i="2" s="1"/>
  <c r="D567" i="2" s="1"/>
  <c r="D568" i="2" s="1"/>
  <c r="D569" i="2" s="1"/>
  <c r="D570" i="2" s="1"/>
  <c r="D571" i="2" s="1"/>
  <c r="D572" i="2" s="1"/>
  <c r="D573" i="2" s="1"/>
  <c r="D574" i="2" s="1"/>
  <c r="D575" i="2" s="1"/>
  <c r="D576" i="2" s="1"/>
  <c r="D577" i="2" s="1"/>
  <c r="D578" i="2" s="1"/>
  <c r="D579" i="2" s="1"/>
  <c r="D580" i="2" s="1"/>
  <c r="D581" i="2" s="1"/>
  <c r="D582" i="2" s="1"/>
  <c r="D583" i="2" s="1"/>
  <c r="D584" i="2" s="1"/>
  <c r="D585" i="2" s="1"/>
  <c r="D586" i="2" s="1"/>
  <c r="D587" i="2" s="1"/>
  <c r="D588" i="2" s="1"/>
  <c r="D589" i="2" s="1"/>
  <c r="D590" i="2" s="1"/>
  <c r="D591" i="2" s="1"/>
  <c r="D592" i="2" s="1"/>
  <c r="D593" i="2" s="1"/>
  <c r="D594" i="2" s="1"/>
  <c r="D595" i="2" s="1"/>
  <c r="D596" i="2" s="1"/>
  <c r="D597" i="2" s="1"/>
  <c r="D598" i="2" s="1"/>
  <c r="D599" i="2" s="1"/>
  <c r="D600" i="2" s="1"/>
  <c r="D601" i="2" s="1"/>
  <c r="D602" i="2" s="1"/>
  <c r="D603" i="2" s="1"/>
  <c r="D604" i="2" s="1"/>
  <c r="D605" i="2" s="1"/>
  <c r="D606" i="2" s="1"/>
  <c r="D607" i="2" s="1"/>
  <c r="D608" i="2" s="1"/>
  <c r="D609" i="2" s="1"/>
  <c r="D610" i="2" s="1"/>
  <c r="D611" i="2" s="1"/>
  <c r="D612" i="2" s="1"/>
  <c r="D613" i="2" s="1"/>
  <c r="D614" i="2" s="1"/>
  <c r="D615" i="2" s="1"/>
  <c r="D616" i="2" s="1"/>
  <c r="D617" i="2" s="1"/>
  <c r="D618" i="2" s="1"/>
  <c r="D619" i="2" s="1"/>
  <c r="D620" i="2" s="1"/>
  <c r="D621" i="2" s="1"/>
  <c r="D622" i="2" s="1"/>
  <c r="D623" i="2" s="1"/>
  <c r="D624" i="2" s="1"/>
  <c r="D625" i="2" s="1"/>
  <c r="D626" i="2" s="1"/>
  <c r="D627" i="2" s="1"/>
  <c r="D628" i="2" s="1"/>
  <c r="D629" i="2" s="1"/>
  <c r="D630" i="2" s="1"/>
  <c r="D631" i="2" s="1"/>
  <c r="D632" i="2" s="1"/>
  <c r="D633" i="2" s="1"/>
  <c r="D634" i="2" s="1"/>
  <c r="D635" i="2" s="1"/>
  <c r="D636" i="2" s="1"/>
  <c r="D637" i="2" s="1"/>
  <c r="D638" i="2" s="1"/>
  <c r="D639" i="2" s="1"/>
  <c r="D640" i="2" s="1"/>
  <c r="D641" i="2" s="1"/>
  <c r="D642" i="2" s="1"/>
  <c r="D643" i="2" s="1"/>
  <c r="D644" i="2" s="1"/>
  <c r="D645" i="2" s="1"/>
  <c r="D646" i="2" s="1"/>
  <c r="D647" i="2" s="1"/>
  <c r="D648" i="2" s="1"/>
  <c r="D649" i="2" s="1"/>
  <c r="D650" i="2" s="1"/>
  <c r="D651" i="2" s="1"/>
  <c r="D652" i="2" s="1"/>
  <c r="D653" i="2" s="1"/>
  <c r="D654" i="2" s="1"/>
  <c r="D655" i="2" s="1"/>
  <c r="D656" i="2" s="1"/>
  <c r="D657" i="2" s="1"/>
  <c r="D658" i="2" s="1"/>
  <c r="D659" i="2" s="1"/>
  <c r="D660" i="2" s="1"/>
  <c r="D661" i="2" s="1"/>
  <c r="D662" i="2" s="1"/>
  <c r="D663" i="2" s="1"/>
  <c r="D664" i="2" s="1"/>
  <c r="D665" i="2" s="1"/>
  <c r="D666" i="2" s="1"/>
  <c r="D667" i="2" s="1"/>
  <c r="D668" i="2" s="1"/>
  <c r="D669" i="2" s="1"/>
  <c r="D670" i="2" s="1"/>
  <c r="D671" i="2" s="1"/>
  <c r="D672" i="2" s="1"/>
  <c r="D673" i="2" s="1"/>
  <c r="D674" i="2" s="1"/>
  <c r="D675" i="2" s="1"/>
  <c r="D676" i="2" s="1"/>
  <c r="D677" i="2" s="1"/>
  <c r="D678" i="2" s="1"/>
  <c r="D679" i="2" s="1"/>
  <c r="D680" i="2" s="1"/>
  <c r="D681" i="2" s="1"/>
  <c r="D682" i="2" s="1"/>
  <c r="D683" i="2" s="1"/>
  <c r="D684" i="2" s="1"/>
  <c r="D685" i="2" s="1"/>
  <c r="D686" i="2" s="1"/>
  <c r="D687" i="2" s="1"/>
  <c r="D688" i="2" s="1"/>
  <c r="D689" i="2" s="1"/>
  <c r="D690" i="2" s="1"/>
  <c r="D691" i="2" s="1"/>
  <c r="D692" i="2" s="1"/>
  <c r="D693" i="2" s="1"/>
  <c r="D694" i="2" s="1"/>
  <c r="D695" i="2" s="1"/>
  <c r="D696" i="2" s="1"/>
  <c r="D697" i="2" s="1"/>
  <c r="D698" i="2" s="1"/>
  <c r="D699" i="2" s="1"/>
  <c r="D700" i="2" s="1"/>
  <c r="D701" i="2" s="1"/>
  <c r="D702" i="2" s="1"/>
  <c r="D703" i="2" s="1"/>
  <c r="D704" i="2" s="1"/>
  <c r="D705" i="2" s="1"/>
  <c r="D706" i="2" s="1"/>
  <c r="D707" i="2" s="1"/>
  <c r="D708" i="2" s="1"/>
  <c r="D709" i="2" s="1"/>
  <c r="D710" i="2" s="1"/>
  <c r="D711" i="2" s="1"/>
  <c r="D712" i="2" s="1"/>
  <c r="D713" i="2" s="1"/>
  <c r="D714" i="2" s="1"/>
  <c r="D715" i="2" s="1"/>
  <c r="D716" i="2" s="1"/>
  <c r="D717" i="2" s="1"/>
  <c r="D718" i="2" s="1"/>
  <c r="D719" i="2" s="1"/>
  <c r="D720" i="2" s="1"/>
  <c r="D721" i="2" s="1"/>
  <c r="D722" i="2" s="1"/>
  <c r="D723" i="2" s="1"/>
  <c r="D724" i="2" s="1"/>
  <c r="D725" i="2" s="1"/>
  <c r="D726" i="2" s="1"/>
  <c r="D727" i="2" s="1"/>
  <c r="D728" i="2" s="1"/>
  <c r="D729" i="2" s="1"/>
  <c r="D730" i="2" s="1"/>
  <c r="D731" i="2" s="1"/>
  <c r="D732" i="2" s="1"/>
  <c r="D733" i="2" s="1"/>
  <c r="D734" i="2" s="1"/>
  <c r="D735" i="2" s="1"/>
  <c r="D736" i="2" s="1"/>
  <c r="D737" i="2" s="1"/>
  <c r="D738" i="2" s="1"/>
  <c r="D739" i="2" s="1"/>
  <c r="D740" i="2" s="1"/>
  <c r="D741" i="2" s="1"/>
  <c r="D742" i="2" s="1"/>
  <c r="D743" i="2" s="1"/>
  <c r="D744" i="2" s="1"/>
  <c r="D745" i="2" s="1"/>
  <c r="D746" i="2" s="1"/>
  <c r="D747" i="2" s="1"/>
  <c r="D748" i="2" s="1"/>
  <c r="D749" i="2" s="1"/>
  <c r="D750" i="2" s="1"/>
  <c r="D751" i="2" s="1"/>
  <c r="D752" i="2" s="1"/>
  <c r="D753" i="2" s="1"/>
  <c r="D754" i="2" s="1"/>
  <c r="D755" i="2" s="1"/>
  <c r="D756" i="2" s="1"/>
  <c r="D757" i="2" s="1"/>
  <c r="D758" i="2" s="1"/>
  <c r="D759" i="2" s="1"/>
  <c r="D760" i="2" s="1"/>
  <c r="D761" i="2" s="1"/>
  <c r="D762" i="2" s="1"/>
  <c r="D763" i="2" s="1"/>
  <c r="D764" i="2" s="1"/>
  <c r="D765" i="2" s="1"/>
  <c r="D766" i="2" s="1"/>
  <c r="D767" i="2" s="1"/>
  <c r="D768" i="2" s="1"/>
  <c r="D769" i="2" s="1"/>
  <c r="D770" i="2" s="1"/>
  <c r="D771" i="2" s="1"/>
  <c r="D772" i="2" s="1"/>
  <c r="D773" i="2" s="1"/>
  <c r="D774" i="2" s="1"/>
  <c r="D775" i="2" s="1"/>
  <c r="D776" i="2" s="1"/>
  <c r="D777" i="2" s="1"/>
  <c r="D778" i="2" s="1"/>
  <c r="D779" i="2" s="1"/>
  <c r="D780" i="2" s="1"/>
  <c r="D781" i="2" s="1"/>
  <c r="D782" i="2" s="1"/>
  <c r="D783" i="2" s="1"/>
  <c r="D784" i="2" s="1"/>
  <c r="D785" i="2" s="1"/>
  <c r="D786" i="2" s="1"/>
  <c r="D787" i="2" s="1"/>
  <c r="D788" i="2" s="1"/>
  <c r="D789" i="2" s="1"/>
  <c r="D790" i="2" s="1"/>
  <c r="D791" i="2" s="1"/>
  <c r="D792" i="2" s="1"/>
  <c r="D793" i="2" s="1"/>
  <c r="D794" i="2" s="1"/>
  <c r="D795" i="2" s="1"/>
  <c r="D796" i="2" s="1"/>
  <c r="D797" i="2" s="1"/>
  <c r="D798" i="2" s="1"/>
  <c r="D799" i="2" s="1"/>
  <c r="D800" i="2" s="1"/>
  <c r="D801" i="2" s="1"/>
  <c r="D802" i="2" s="1"/>
  <c r="D803" i="2" s="1"/>
  <c r="D804" i="2" s="1"/>
  <c r="D805" i="2" s="1"/>
  <c r="D806" i="2" s="1"/>
  <c r="D807" i="2" s="1"/>
  <c r="D808" i="2" s="1"/>
  <c r="D809" i="2" s="1"/>
  <c r="D810" i="2" s="1"/>
  <c r="D811" i="2" s="1"/>
  <c r="D812" i="2" s="1"/>
  <c r="D813" i="2" s="1"/>
  <c r="D814" i="2" s="1"/>
  <c r="D815" i="2" s="1"/>
  <c r="D816" i="2" s="1"/>
  <c r="D817" i="2" s="1"/>
  <c r="D818" i="2" s="1"/>
  <c r="D819" i="2" s="1"/>
  <c r="D820" i="2" s="1"/>
  <c r="D821" i="2" s="1"/>
  <c r="D822" i="2" s="1"/>
  <c r="D823" i="2" s="1"/>
  <c r="D824" i="2" s="1"/>
  <c r="D825" i="2" s="1"/>
  <c r="D826" i="2" s="1"/>
  <c r="D827" i="2" s="1"/>
  <c r="D828" i="2" s="1"/>
  <c r="D829" i="2" s="1"/>
  <c r="D830" i="2" s="1"/>
  <c r="D831" i="2" s="1"/>
  <c r="D832" i="2" s="1"/>
  <c r="D833" i="2" s="1"/>
  <c r="D834" i="2" s="1"/>
  <c r="D835" i="2" s="1"/>
  <c r="D836" i="2" s="1"/>
  <c r="D837" i="2" s="1"/>
  <c r="D838" i="2" s="1"/>
  <c r="D839" i="2" s="1"/>
  <c r="D840" i="2" s="1"/>
  <c r="D841" i="2" s="1"/>
  <c r="D842" i="2" s="1"/>
  <c r="D843" i="2" s="1"/>
  <c r="D844" i="2" s="1"/>
  <c r="D845" i="2" s="1"/>
  <c r="D846" i="2" s="1"/>
  <c r="D847" i="2" s="1"/>
  <c r="D848" i="2" s="1"/>
  <c r="D849" i="2" s="1"/>
  <c r="D850" i="2" s="1"/>
  <c r="D851" i="2" s="1"/>
  <c r="D852" i="2" s="1"/>
  <c r="D853" i="2" s="1"/>
  <c r="D854" i="2" s="1"/>
  <c r="D855" i="2" s="1"/>
  <c r="D856" i="2" s="1"/>
  <c r="D857" i="2" s="1"/>
  <c r="D858" i="2" s="1"/>
  <c r="D859" i="2" s="1"/>
  <c r="D860" i="2" s="1"/>
  <c r="D861" i="2" s="1"/>
  <c r="D862" i="2" s="1"/>
  <c r="D863" i="2" s="1"/>
  <c r="D864" i="2" s="1"/>
  <c r="D865" i="2" s="1"/>
  <c r="D866" i="2" s="1"/>
  <c r="D867" i="2" s="1"/>
  <c r="D868" i="2" s="1"/>
  <c r="D869" i="2" s="1"/>
  <c r="D870" i="2" s="1"/>
  <c r="D871" i="2" s="1"/>
  <c r="D872" i="2" s="1"/>
  <c r="D873" i="2" s="1"/>
  <c r="D874" i="2" s="1"/>
  <c r="D875" i="2" s="1"/>
  <c r="D876" i="2" s="1"/>
  <c r="D877" i="2" s="1"/>
  <c r="D878" i="2" s="1"/>
  <c r="D879" i="2" s="1"/>
  <c r="D880" i="2" s="1"/>
  <c r="D881" i="2" s="1"/>
  <c r="D882" i="2" s="1"/>
  <c r="D883" i="2" s="1"/>
  <c r="D884" i="2" s="1"/>
  <c r="D885" i="2" s="1"/>
  <c r="D886" i="2" s="1"/>
  <c r="D887" i="2" s="1"/>
  <c r="D888" i="2" s="1"/>
  <c r="D889" i="2" s="1"/>
  <c r="D890" i="2" s="1"/>
  <c r="D891" i="2" s="1"/>
  <c r="D892" i="2" s="1"/>
  <c r="D893" i="2" s="1"/>
  <c r="D894" i="2" s="1"/>
  <c r="D895" i="2" s="1"/>
  <c r="D896" i="2" s="1"/>
  <c r="D897" i="2" s="1"/>
  <c r="D898" i="2" s="1"/>
  <c r="D899" i="2" s="1"/>
  <c r="D900" i="2" s="1"/>
  <c r="D901" i="2" s="1"/>
  <c r="D902" i="2" s="1"/>
  <c r="D903" i="2" s="1"/>
  <c r="D904" i="2" s="1"/>
  <c r="D905" i="2" s="1"/>
  <c r="D906" i="2" s="1"/>
  <c r="D907" i="2" s="1"/>
  <c r="D908" i="2" s="1"/>
  <c r="D909" i="2" s="1"/>
  <c r="D910" i="2" s="1"/>
  <c r="D911" i="2" s="1"/>
  <c r="D912" i="2" s="1"/>
  <c r="D913" i="2" s="1"/>
  <c r="D914" i="2" s="1"/>
  <c r="D915" i="2" s="1"/>
  <c r="D916" i="2" s="1"/>
  <c r="D917" i="2" s="1"/>
  <c r="D918" i="2" s="1"/>
  <c r="D919" i="2" s="1"/>
  <c r="D920" i="2" s="1"/>
  <c r="D921" i="2" s="1"/>
  <c r="D922" i="2" s="1"/>
  <c r="D923" i="2" s="1"/>
  <c r="D924" i="2" s="1"/>
  <c r="D925" i="2" s="1"/>
  <c r="D926" i="2" s="1"/>
  <c r="D927" i="2" s="1"/>
  <c r="D928" i="2" s="1"/>
  <c r="D929" i="2" s="1"/>
  <c r="D930" i="2" s="1"/>
  <c r="D931" i="2" s="1"/>
  <c r="D932" i="2" s="1"/>
  <c r="D933" i="2" s="1"/>
  <c r="D934" i="2" s="1"/>
  <c r="D935" i="2" s="1"/>
  <c r="D936" i="2" s="1"/>
  <c r="D937" i="2" s="1"/>
  <c r="D938" i="2" s="1"/>
  <c r="D939" i="2" s="1"/>
  <c r="D940" i="2" s="1"/>
  <c r="D941" i="2" s="1"/>
  <c r="D942" i="2" s="1"/>
  <c r="D943" i="2" s="1"/>
  <c r="D944" i="2" s="1"/>
  <c r="D945" i="2" s="1"/>
  <c r="D946" i="2" s="1"/>
  <c r="D947" i="2" s="1"/>
  <c r="D948" i="2" s="1"/>
  <c r="D949" i="2" s="1"/>
  <c r="D950" i="2" s="1"/>
  <c r="D951" i="2" s="1"/>
  <c r="D952" i="2" s="1"/>
  <c r="D953" i="2" s="1"/>
  <c r="D954" i="2" s="1"/>
  <c r="D955" i="2" s="1"/>
  <c r="D956" i="2" s="1"/>
  <c r="D957" i="2" s="1"/>
  <c r="D958" i="2" s="1"/>
  <c r="D959" i="2" s="1"/>
  <c r="D960" i="2" s="1"/>
  <c r="D961" i="2" s="1"/>
  <c r="D962" i="2" s="1"/>
  <c r="D963" i="2" s="1"/>
  <c r="D964" i="2" s="1"/>
  <c r="D965" i="2" s="1"/>
  <c r="D966" i="2" s="1"/>
  <c r="D967" i="2" s="1"/>
  <c r="D968" i="2" s="1"/>
  <c r="D969" i="2" s="1"/>
  <c r="D970" i="2" s="1"/>
  <c r="D971" i="2" s="1"/>
  <c r="D972" i="2" s="1"/>
  <c r="D973" i="2" s="1"/>
  <c r="D974" i="2" s="1"/>
  <c r="D975" i="2" s="1"/>
  <c r="D976" i="2" s="1"/>
  <c r="D977" i="2" s="1"/>
  <c r="D978" i="2" s="1"/>
  <c r="D979" i="2" s="1"/>
  <c r="D980" i="2" s="1"/>
  <c r="D981" i="2" s="1"/>
  <c r="D982" i="2" s="1"/>
  <c r="D983" i="2" s="1"/>
  <c r="D984" i="2" s="1"/>
  <c r="D985" i="2" s="1"/>
  <c r="D986" i="2" s="1"/>
  <c r="D987" i="2" s="1"/>
  <c r="D988" i="2" s="1"/>
  <c r="D989" i="2" s="1"/>
  <c r="D990" i="2" s="1"/>
  <c r="D991" i="2" s="1"/>
  <c r="D992" i="2" s="1"/>
  <c r="D993" i="2" s="1"/>
  <c r="D994" i="2" s="1"/>
  <c r="D995" i="2" s="1"/>
  <c r="D996" i="2" s="1"/>
  <c r="D997" i="2" s="1"/>
  <c r="D998" i="2" s="1"/>
  <c r="D999" i="2" s="1"/>
  <c r="D1000" i="2" s="1"/>
  <c r="D1001" i="2" s="1"/>
  <c r="D1002" i="2" s="1"/>
  <c r="D1003" i="2" s="1"/>
  <c r="D1004" i="2" s="1"/>
  <c r="D1005" i="2" s="1"/>
  <c r="D1006" i="2" s="1"/>
  <c r="D1007" i="2" s="1"/>
  <c r="D1008" i="2" s="1"/>
  <c r="D1009" i="2" s="1"/>
  <c r="D1010" i="2" s="1"/>
  <c r="D1011" i="2" s="1"/>
  <c r="D1012" i="2" s="1"/>
  <c r="D1013" i="2" s="1"/>
  <c r="D1014" i="2" s="1"/>
  <c r="D1015" i="2" s="1"/>
  <c r="D1016" i="2" s="1"/>
  <c r="D1017" i="2" s="1"/>
  <c r="D1018" i="2" s="1"/>
  <c r="D1019" i="2" s="1"/>
  <c r="D1020" i="2" s="1"/>
  <c r="D1021" i="2" s="1"/>
  <c r="D1022" i="2" s="1"/>
  <c r="D1023" i="2" s="1"/>
  <c r="D1024" i="2" s="1"/>
  <c r="D1025" i="2" s="1"/>
  <c r="D1026" i="2" s="1"/>
  <c r="D1027" i="2" s="1"/>
  <c r="D1028" i="2" s="1"/>
  <c r="D1029" i="2" s="1"/>
  <c r="D1030" i="2" s="1"/>
  <c r="D1031" i="2" s="1"/>
  <c r="D1032" i="2" s="1"/>
  <c r="D1033" i="2" s="1"/>
  <c r="D1034" i="2" s="1"/>
  <c r="D1035" i="2" s="1"/>
  <c r="D1036" i="2" s="1"/>
  <c r="D1037" i="2" s="1"/>
  <c r="D1038" i="2" s="1"/>
  <c r="D1039" i="2" s="1"/>
  <c r="D1040" i="2" s="1"/>
  <c r="D1041" i="2" s="1"/>
  <c r="D1042" i="2" s="1"/>
  <c r="D1043" i="2" s="1"/>
  <c r="D1044" i="2" s="1"/>
  <c r="D1045" i="2" s="1"/>
  <c r="D1046" i="2" s="1"/>
  <c r="D1047" i="2" s="1"/>
  <c r="D1048" i="2" s="1"/>
  <c r="D1049" i="2" s="1"/>
  <c r="D1050" i="2" s="1"/>
  <c r="D1051" i="2" s="1"/>
  <c r="D1052" i="2" s="1"/>
  <c r="D1053" i="2" s="1"/>
  <c r="D1054" i="2" s="1"/>
  <c r="D1055" i="2" s="1"/>
  <c r="D1056" i="2" s="1"/>
  <c r="D1057" i="2" s="1"/>
  <c r="D1058" i="2" s="1"/>
  <c r="D1059" i="2" s="1"/>
  <c r="D1060" i="2" s="1"/>
  <c r="D1061" i="2" s="1"/>
  <c r="D1062" i="2" s="1"/>
  <c r="D1063" i="2" s="1"/>
  <c r="D1064" i="2" s="1"/>
  <c r="D1065" i="2" s="1"/>
  <c r="D1066" i="2" s="1"/>
  <c r="D1067" i="2" s="1"/>
  <c r="D1068" i="2" s="1"/>
  <c r="D1069" i="2" s="1"/>
  <c r="D1070" i="2" s="1"/>
  <c r="D1071" i="2" s="1"/>
  <c r="D1072" i="2" s="1"/>
  <c r="D1073" i="2" s="1"/>
  <c r="D1074" i="2" s="1"/>
  <c r="D1075" i="2" s="1"/>
  <c r="D1076" i="2" s="1"/>
  <c r="D1077" i="2" s="1"/>
  <c r="D1078" i="2" s="1"/>
  <c r="D1079" i="2" s="1"/>
  <c r="D1080" i="2" s="1"/>
  <c r="D1081" i="2" s="1"/>
  <c r="D1082" i="2" s="1"/>
  <c r="D1083" i="2" s="1"/>
  <c r="D1084" i="2" s="1"/>
  <c r="D1085" i="2" s="1"/>
  <c r="D1086" i="2" s="1"/>
  <c r="D1087" i="2" s="1"/>
  <c r="D1088" i="2" s="1"/>
  <c r="D1089" i="2" s="1"/>
  <c r="D1090" i="2" s="1"/>
  <c r="D1091" i="2" s="1"/>
  <c r="D1092" i="2" s="1"/>
  <c r="D1093" i="2" s="1"/>
  <c r="D1094" i="2" s="1"/>
  <c r="D1095" i="2" s="1"/>
  <c r="D1096" i="2" s="1"/>
  <c r="D1097" i="2" s="1"/>
  <c r="D1098" i="2" s="1"/>
  <c r="D1099" i="2" s="1"/>
  <c r="D1100" i="2" s="1"/>
  <c r="D1101" i="2" s="1"/>
  <c r="D1102" i="2" s="1"/>
  <c r="D1103" i="2" s="1"/>
  <c r="D1104" i="2" s="1"/>
  <c r="D1105" i="2" s="1"/>
  <c r="D1106" i="2" s="1"/>
  <c r="D1107" i="2" s="1"/>
  <c r="D1108" i="2" s="1"/>
  <c r="D1109" i="2" s="1"/>
  <c r="D1110" i="2" s="1"/>
  <c r="D1111" i="2" s="1"/>
  <c r="D1112" i="2" s="1"/>
  <c r="D1113" i="2" s="1"/>
  <c r="D1114" i="2" s="1"/>
  <c r="D1115" i="2" s="1"/>
  <c r="D1116" i="2" s="1"/>
  <c r="D1117" i="2" s="1"/>
  <c r="D1118" i="2" s="1"/>
  <c r="D1119" i="2" s="1"/>
  <c r="D1120" i="2" s="1"/>
  <c r="D1121" i="2" s="1"/>
  <c r="D1122" i="2" s="1"/>
  <c r="D1123" i="2" s="1"/>
  <c r="D1124" i="2" s="1"/>
  <c r="D1125" i="2" s="1"/>
  <c r="D1126" i="2" s="1"/>
  <c r="D1127" i="2" s="1"/>
  <c r="D1128" i="2" s="1"/>
  <c r="D1129" i="2" s="1"/>
  <c r="D1130" i="2" s="1"/>
  <c r="D1131" i="2" s="1"/>
  <c r="D1132" i="2" s="1"/>
  <c r="D1133" i="2" s="1"/>
  <c r="D1134" i="2" s="1"/>
  <c r="D1135" i="2" s="1"/>
  <c r="D1136" i="2" s="1"/>
  <c r="D1137" i="2" s="1"/>
  <c r="D1138" i="2" s="1"/>
  <c r="D1139" i="2" s="1"/>
  <c r="D1140" i="2" s="1"/>
  <c r="D1141" i="2" s="1"/>
  <c r="D1142" i="2" s="1"/>
  <c r="D1143" i="2" s="1"/>
  <c r="D1144" i="2" s="1"/>
  <c r="D1145" i="2" s="1"/>
  <c r="D1146" i="2" s="1"/>
  <c r="D1147" i="2" s="1"/>
  <c r="D1148" i="2" s="1"/>
  <c r="D1149" i="2" s="1"/>
  <c r="D1150" i="2" s="1"/>
  <c r="D1151" i="2" s="1"/>
  <c r="D1152" i="2" s="1"/>
  <c r="D1153" i="2" s="1"/>
  <c r="D1154" i="2" s="1"/>
  <c r="D1155" i="2" s="1"/>
  <c r="D1156" i="2" s="1"/>
  <c r="D1157" i="2" s="1"/>
  <c r="D1158" i="2" s="1"/>
  <c r="D1159" i="2" s="1"/>
  <c r="D1160" i="2" s="1"/>
  <c r="D1161" i="2" s="1"/>
  <c r="D1162" i="2" s="1"/>
  <c r="D1163" i="2" s="1"/>
  <c r="D1164" i="2" s="1"/>
  <c r="D1165" i="2" s="1"/>
  <c r="D1166" i="2" s="1"/>
  <c r="D1167" i="2" s="1"/>
  <c r="D1168" i="2" s="1"/>
  <c r="D1169" i="2" s="1"/>
  <c r="D1170" i="2" s="1"/>
  <c r="D1171" i="2" s="1"/>
  <c r="D1172" i="2" s="1"/>
  <c r="D1173" i="2" s="1"/>
  <c r="D1174" i="2" s="1"/>
  <c r="D1175" i="2" s="1"/>
  <c r="D1176" i="2" s="1"/>
  <c r="D1177" i="2" s="1"/>
  <c r="D1178" i="2" s="1"/>
  <c r="D1179" i="2" s="1"/>
  <c r="D1180" i="2" s="1"/>
  <c r="D1181" i="2" s="1"/>
  <c r="D1182" i="2" s="1"/>
  <c r="D1183" i="2" s="1"/>
  <c r="D1184" i="2" s="1"/>
  <c r="D1185" i="2" s="1"/>
  <c r="D1186" i="2" s="1"/>
  <c r="D1187" i="2" s="1"/>
  <c r="D1188" i="2" s="1"/>
  <c r="D1189" i="2" s="1"/>
  <c r="D1190" i="2" s="1"/>
  <c r="D1191" i="2" s="1"/>
  <c r="D1192" i="2" s="1"/>
  <c r="D1193" i="2" s="1"/>
  <c r="D1194" i="2" s="1"/>
  <c r="D1195" i="2" s="1"/>
  <c r="D1196" i="2" s="1"/>
  <c r="D1197" i="2" s="1"/>
  <c r="D1198" i="2" s="1"/>
  <c r="D1199" i="2" s="1"/>
  <c r="D1200" i="2" s="1"/>
  <c r="D1201" i="2" s="1"/>
  <c r="D1202" i="2" s="1"/>
  <c r="D1203" i="2" s="1"/>
  <c r="D1204" i="2" s="1"/>
  <c r="D1205" i="2" s="1"/>
  <c r="D1206" i="2" s="1"/>
  <c r="D1207" i="2" s="1"/>
  <c r="D1208" i="2" s="1"/>
  <c r="D1209" i="2" s="1"/>
  <c r="D1210" i="2" s="1"/>
  <c r="D1211" i="2" s="1"/>
  <c r="D1212" i="2" s="1"/>
  <c r="D1213" i="2" s="1"/>
  <c r="D1214" i="2" s="1"/>
  <c r="D1215" i="2" s="1"/>
  <c r="D1216" i="2" s="1"/>
  <c r="D1217" i="2" s="1"/>
  <c r="D1218" i="2" s="1"/>
  <c r="D1219" i="2" s="1"/>
  <c r="D1220" i="2" s="1"/>
  <c r="D1221" i="2" s="1"/>
  <c r="D1222" i="2" s="1"/>
  <c r="D1223" i="2" s="1"/>
  <c r="D1224" i="2" s="1"/>
  <c r="D1225" i="2" s="1"/>
  <c r="D1226" i="2" s="1"/>
  <c r="D1227" i="2" s="1"/>
  <c r="D1228" i="2" s="1"/>
  <c r="D1229" i="2" s="1"/>
  <c r="D1230" i="2" s="1"/>
  <c r="D1231" i="2" s="1"/>
  <c r="D1232" i="2" s="1"/>
  <c r="D1233" i="2" s="1"/>
  <c r="D1234" i="2" s="1"/>
  <c r="D1235" i="2" s="1"/>
  <c r="D1236" i="2" s="1"/>
  <c r="D1237" i="2" s="1"/>
  <c r="D1238" i="2" s="1"/>
  <c r="D1239" i="2" s="1"/>
  <c r="D1240" i="2" s="1"/>
  <c r="D1241" i="2" s="1"/>
  <c r="D1242" i="2" s="1"/>
  <c r="D1243" i="2" s="1"/>
  <c r="D1244" i="2" s="1"/>
  <c r="D1245" i="2" s="1"/>
  <c r="D1246" i="2" s="1"/>
  <c r="D1247" i="2" s="1"/>
  <c r="D1248" i="2" s="1"/>
  <c r="D1249" i="2" s="1"/>
  <c r="D1250" i="2" s="1"/>
  <c r="D1251" i="2" s="1"/>
  <c r="D1252" i="2" s="1"/>
  <c r="D1253" i="2" s="1"/>
  <c r="D1254" i="2" s="1"/>
  <c r="D1255" i="2" s="1"/>
  <c r="D1256" i="2" s="1"/>
  <c r="D1257" i="2" s="1"/>
  <c r="D1258" i="2" s="1"/>
  <c r="D1259" i="2" s="1"/>
  <c r="D1260" i="2" s="1"/>
  <c r="D1261" i="2" s="1"/>
  <c r="D1262" i="2" s="1"/>
  <c r="D1263" i="2" s="1"/>
  <c r="D1264" i="2" s="1"/>
  <c r="D1265" i="2" s="1"/>
  <c r="D1266" i="2" s="1"/>
  <c r="D1267" i="2" s="1"/>
  <c r="D1268" i="2" s="1"/>
  <c r="D1269" i="2" s="1"/>
  <c r="D1270" i="2" s="1"/>
  <c r="D1271" i="2" s="1"/>
  <c r="D1272" i="2" s="1"/>
  <c r="D1273" i="2" s="1"/>
  <c r="D1274" i="2" s="1"/>
  <c r="D1275" i="2" s="1"/>
  <c r="D1276" i="2" s="1"/>
  <c r="D1277" i="2" s="1"/>
  <c r="D1278" i="2" s="1"/>
  <c r="D1279" i="2" s="1"/>
  <c r="D1280" i="2" s="1"/>
  <c r="D1281" i="2" s="1"/>
  <c r="D1282" i="2" s="1"/>
  <c r="D1283" i="2" s="1"/>
  <c r="D1284" i="2" s="1"/>
  <c r="D1285" i="2" s="1"/>
  <c r="D1286" i="2" s="1"/>
  <c r="D1287" i="2" s="1"/>
  <c r="D1288" i="2" s="1"/>
  <c r="D1289" i="2" s="1"/>
  <c r="D1290" i="2" s="1"/>
  <c r="D1291" i="2" s="1"/>
  <c r="D1292" i="2" s="1"/>
  <c r="D1293" i="2" s="1"/>
  <c r="D1294" i="2" s="1"/>
  <c r="D1295" i="2" s="1"/>
  <c r="D1296" i="2" s="1"/>
  <c r="D1297" i="2" s="1"/>
  <c r="D1298" i="2" s="1"/>
  <c r="D1299" i="2" s="1"/>
  <c r="D1300" i="2" s="1"/>
  <c r="D1301" i="2" s="1"/>
  <c r="D1302" i="2" s="1"/>
  <c r="D1303" i="2" s="1"/>
  <c r="D1304" i="2" s="1"/>
  <c r="D1305" i="2" s="1"/>
  <c r="D1306" i="2" s="1"/>
  <c r="D1307" i="2" s="1"/>
  <c r="D1308" i="2" s="1"/>
  <c r="D1309" i="2" s="1"/>
  <c r="D1310" i="2" s="1"/>
  <c r="D1311" i="2" s="1"/>
  <c r="D1312" i="2" s="1"/>
  <c r="D1313" i="2" s="1"/>
  <c r="D1314" i="2" s="1"/>
  <c r="D1315" i="2" s="1"/>
  <c r="D1316" i="2" s="1"/>
  <c r="D1317" i="2" s="1"/>
  <c r="D1318" i="2" s="1"/>
  <c r="D1319" i="2" s="1"/>
  <c r="D1320" i="2" s="1"/>
  <c r="D1321" i="2" s="1"/>
  <c r="D1322" i="2" s="1"/>
  <c r="D1323" i="2" s="1"/>
  <c r="D1324" i="2" s="1"/>
  <c r="D1325" i="2" s="1"/>
  <c r="D1326" i="2" s="1"/>
  <c r="D1327" i="2" s="1"/>
  <c r="D1328" i="2" s="1"/>
  <c r="D1329" i="2" s="1"/>
  <c r="D1330" i="2" s="1"/>
  <c r="D1331" i="2" s="1"/>
  <c r="D1332" i="2" s="1"/>
  <c r="D1333" i="2" s="1"/>
  <c r="D1334" i="2" s="1"/>
  <c r="D1335" i="2" s="1"/>
  <c r="D1336" i="2" s="1"/>
  <c r="D1337" i="2" s="1"/>
  <c r="D1338" i="2" s="1"/>
  <c r="D1339" i="2" s="1"/>
  <c r="D1340" i="2" s="1"/>
  <c r="D1341" i="2" s="1"/>
  <c r="D1342" i="2" s="1"/>
  <c r="D1343" i="2" s="1"/>
  <c r="D1344" i="2" s="1"/>
  <c r="D1345" i="2" s="1"/>
  <c r="D1346" i="2" s="1"/>
  <c r="D1347" i="2" s="1"/>
  <c r="D1348" i="2" s="1"/>
  <c r="D1349" i="2" s="1"/>
  <c r="D1350" i="2" s="1"/>
  <c r="D1351" i="2" s="1"/>
  <c r="D1352" i="2" s="1"/>
  <c r="D1353" i="2" s="1"/>
  <c r="D1354" i="2" s="1"/>
  <c r="D1355" i="2" s="1"/>
  <c r="D1356" i="2" s="1"/>
  <c r="D1357" i="2" s="1"/>
  <c r="D1358" i="2" s="1"/>
  <c r="D1359" i="2" s="1"/>
  <c r="D1360" i="2" s="1"/>
  <c r="D1361" i="2" s="1"/>
  <c r="D1362" i="2" s="1"/>
  <c r="D1363" i="2" s="1"/>
  <c r="D1364" i="2" s="1"/>
  <c r="D1365" i="2" s="1"/>
  <c r="D1366" i="2" s="1"/>
  <c r="D1367" i="2" s="1"/>
  <c r="D1368" i="2" s="1"/>
  <c r="D1369" i="2" s="1"/>
  <c r="D1370" i="2" s="1"/>
  <c r="D1371" i="2" s="1"/>
  <c r="D1372" i="2" s="1"/>
  <c r="D1373" i="2" s="1"/>
  <c r="D1374" i="2" s="1"/>
  <c r="D1375" i="2" s="1"/>
  <c r="D1376" i="2" s="1"/>
  <c r="D1377" i="2" s="1"/>
  <c r="D1378" i="2" s="1"/>
  <c r="D1379" i="2" s="1"/>
  <c r="D1380" i="2" s="1"/>
  <c r="D1381" i="2" s="1"/>
  <c r="D1382" i="2" s="1"/>
  <c r="D1383" i="2" s="1"/>
  <c r="D1384" i="2" s="1"/>
  <c r="D1385" i="2" s="1"/>
  <c r="D1386" i="2" s="1"/>
  <c r="D1387" i="2" s="1"/>
  <c r="D1388" i="2" s="1"/>
  <c r="D1389" i="2" s="1"/>
  <c r="D1390" i="2" s="1"/>
  <c r="D1391" i="2" s="1"/>
  <c r="D1392" i="2" s="1"/>
  <c r="D1393" i="2" s="1"/>
  <c r="D1394" i="2" s="1"/>
  <c r="D1395" i="2" s="1"/>
  <c r="D1396" i="2" s="1"/>
  <c r="D1397" i="2" s="1"/>
  <c r="D1398" i="2" s="1"/>
  <c r="D1399" i="2" s="1"/>
  <c r="D1400" i="2" s="1"/>
  <c r="D1401" i="2" s="1"/>
  <c r="D1402" i="2" s="1"/>
  <c r="D1403" i="2" s="1"/>
  <c r="D1404" i="2" s="1"/>
  <c r="D1405" i="2" s="1"/>
  <c r="D1406" i="2" s="1"/>
  <c r="D1407" i="2" s="1"/>
  <c r="D1408" i="2" s="1"/>
  <c r="D1409" i="2" s="1"/>
  <c r="D1410" i="2" s="1"/>
  <c r="D1411" i="2" s="1"/>
  <c r="D1412" i="2" s="1"/>
  <c r="D1413" i="2" s="1"/>
  <c r="D1414" i="2" s="1"/>
  <c r="D1415" i="2" s="1"/>
  <c r="D1416" i="2" s="1"/>
  <c r="D1417" i="2" s="1"/>
  <c r="D1418" i="2" s="1"/>
  <c r="D1419" i="2" s="1"/>
  <c r="D1420" i="2" s="1"/>
  <c r="D1421" i="2" s="1"/>
  <c r="D1422" i="2" s="1"/>
  <c r="D1423" i="2" s="1"/>
  <c r="D1424" i="2" s="1"/>
  <c r="D1425" i="2" s="1"/>
  <c r="D1426" i="2" s="1"/>
  <c r="D1427" i="2" s="1"/>
  <c r="D1428" i="2" s="1"/>
  <c r="D1429" i="2" s="1"/>
  <c r="D1430" i="2" s="1"/>
  <c r="D1431" i="2" s="1"/>
  <c r="D1432" i="2" s="1"/>
  <c r="D1433" i="2" s="1"/>
  <c r="D1434" i="2" s="1"/>
  <c r="D1435" i="2" s="1"/>
  <c r="D1436" i="2" s="1"/>
  <c r="D1437" i="2" s="1"/>
  <c r="D1438" i="2" s="1"/>
  <c r="D1439" i="2" s="1"/>
  <c r="D1440" i="2" s="1"/>
  <c r="D1441" i="2" s="1"/>
  <c r="D1442" i="2" s="1"/>
  <c r="D1443" i="2" s="1"/>
  <c r="D1444" i="2" s="1"/>
  <c r="D1445" i="2" s="1"/>
  <c r="D1446" i="2" s="1"/>
  <c r="D1447" i="2" s="1"/>
  <c r="D1448" i="2" s="1"/>
  <c r="D1449" i="2" s="1"/>
  <c r="D1450" i="2" s="1"/>
  <c r="D1451" i="2" s="1"/>
  <c r="D1452" i="2" s="1"/>
  <c r="D1453" i="2" s="1"/>
  <c r="D1454" i="2" s="1"/>
  <c r="D1455" i="2" s="1"/>
  <c r="D1456" i="2" s="1"/>
  <c r="D1457" i="2" s="1"/>
  <c r="D1458" i="2" s="1"/>
  <c r="D1459" i="2" s="1"/>
  <c r="D1460" i="2" s="1"/>
  <c r="D1461" i="2" s="1"/>
  <c r="D1462" i="2" s="1"/>
  <c r="D1463" i="2" s="1"/>
  <c r="D1464" i="2" s="1"/>
  <c r="D1465" i="2" s="1"/>
  <c r="D1466" i="2" s="1"/>
  <c r="D1467" i="2" s="1"/>
  <c r="D1468" i="2" s="1"/>
  <c r="D1469" i="2" s="1"/>
  <c r="D1470" i="2" s="1"/>
  <c r="D1471" i="2" s="1"/>
  <c r="D1472" i="2" s="1"/>
  <c r="D1473" i="2" s="1"/>
  <c r="D1474" i="2" s="1"/>
  <c r="D1475" i="2" s="1"/>
  <c r="D1476" i="2" s="1"/>
  <c r="D1477" i="2" s="1"/>
  <c r="D1478" i="2" s="1"/>
  <c r="D1479" i="2" s="1"/>
  <c r="D1480" i="2" s="1"/>
  <c r="D1481" i="2" s="1"/>
  <c r="D1482" i="2" s="1"/>
  <c r="D1483" i="2" s="1"/>
  <c r="D1484" i="2" s="1"/>
  <c r="D1485" i="2" s="1"/>
  <c r="D1486" i="2" s="1"/>
  <c r="D1487" i="2" s="1"/>
  <c r="D1488" i="2" s="1"/>
  <c r="D1489" i="2" s="1"/>
  <c r="D1490" i="2" s="1"/>
  <c r="D1491" i="2" s="1"/>
  <c r="D1492" i="2" s="1"/>
  <c r="D1493" i="2" s="1"/>
  <c r="D1494" i="2" s="1"/>
  <c r="D1495" i="2" s="1"/>
  <c r="D1496" i="2" s="1"/>
  <c r="D1497" i="2" s="1"/>
  <c r="D1498" i="2" s="1"/>
  <c r="D1499" i="2" s="1"/>
  <c r="D1500" i="2" s="1"/>
  <c r="D1501" i="2" s="1"/>
  <c r="D1502" i="2" s="1"/>
  <c r="D1503" i="2" s="1"/>
  <c r="D1504" i="2" s="1"/>
  <c r="D1505" i="2" s="1"/>
  <c r="D1506" i="2" s="1"/>
  <c r="D1507" i="2" s="1"/>
  <c r="D1508" i="2" s="1"/>
  <c r="D1509" i="2" s="1"/>
  <c r="D1510" i="2" s="1"/>
  <c r="D1511" i="2" s="1"/>
  <c r="D1512" i="2" s="1"/>
  <c r="D1513" i="2" s="1"/>
  <c r="D1514" i="2" s="1"/>
  <c r="D1515" i="2" s="1"/>
  <c r="D1516" i="2" s="1"/>
  <c r="D1517" i="2" s="1"/>
  <c r="D1518" i="2" s="1"/>
  <c r="D1519" i="2" s="1"/>
  <c r="D1520" i="2" s="1"/>
  <c r="D1521" i="2" s="1"/>
  <c r="D1522" i="2" s="1"/>
  <c r="D1523" i="2" s="1"/>
  <c r="D1524" i="2" s="1"/>
  <c r="D1525" i="2" s="1"/>
  <c r="D1526" i="2" s="1"/>
  <c r="D1527" i="2" s="1"/>
  <c r="D1528" i="2" s="1"/>
  <c r="D1529" i="2" s="1"/>
  <c r="D1530" i="2" s="1"/>
  <c r="D1531" i="2" s="1"/>
  <c r="D1532" i="2" s="1"/>
  <c r="D1533" i="2" s="1"/>
  <c r="D1534" i="2" s="1"/>
  <c r="D1535" i="2" s="1"/>
  <c r="D1536" i="2" s="1"/>
  <c r="D1537" i="2" s="1"/>
  <c r="D1538" i="2" s="1"/>
  <c r="D1539" i="2" s="1"/>
  <c r="D1540" i="2" s="1"/>
  <c r="D1541" i="2" s="1"/>
  <c r="D1542" i="2" s="1"/>
  <c r="D1543" i="2" s="1"/>
  <c r="D1544" i="2" s="1"/>
  <c r="D1545" i="2" s="1"/>
  <c r="D1546" i="2" s="1"/>
  <c r="D1547" i="2" s="1"/>
  <c r="D1548" i="2" s="1"/>
  <c r="D1549" i="2" s="1"/>
  <c r="D1550" i="2" s="1"/>
  <c r="D1551" i="2" s="1"/>
  <c r="D1552" i="2" s="1"/>
  <c r="D1553" i="2" s="1"/>
  <c r="D1554" i="2" s="1"/>
  <c r="D1555" i="2" s="1"/>
  <c r="D1556" i="2" s="1"/>
  <c r="D1557" i="2" s="1"/>
  <c r="D1558" i="2" s="1"/>
  <c r="D1559" i="2" s="1"/>
  <c r="D1560" i="2" s="1"/>
  <c r="D1561" i="2" s="1"/>
  <c r="D1562" i="2" s="1"/>
  <c r="D1563" i="2" s="1"/>
  <c r="D1564" i="2" s="1"/>
  <c r="D1565" i="2" s="1"/>
  <c r="D1566" i="2" s="1"/>
  <c r="D1567" i="2" s="1"/>
  <c r="D1568" i="2" s="1"/>
  <c r="D1569" i="2" s="1"/>
  <c r="D1570" i="2" s="1"/>
  <c r="D1571" i="2" s="1"/>
  <c r="D1572" i="2" s="1"/>
  <c r="D1573" i="2" s="1"/>
  <c r="D1574" i="2" s="1"/>
  <c r="D1575" i="2" s="1"/>
  <c r="D1576" i="2" s="1"/>
  <c r="D1577" i="2" s="1"/>
  <c r="D1578" i="2" s="1"/>
  <c r="D1579" i="2" s="1"/>
  <c r="D1580" i="2" s="1"/>
  <c r="D1581" i="2" s="1"/>
  <c r="D1582" i="2" s="1"/>
  <c r="D1583" i="2" s="1"/>
  <c r="D1584" i="2" s="1"/>
  <c r="D1585" i="2" s="1"/>
  <c r="D1586" i="2" s="1"/>
  <c r="D1587" i="2" s="1"/>
  <c r="D1588" i="2" s="1"/>
  <c r="D1589" i="2" s="1"/>
  <c r="D1590" i="2" s="1"/>
  <c r="D1591" i="2" s="1"/>
  <c r="D1592" i="2" s="1"/>
  <c r="D1593" i="2" s="1"/>
  <c r="D1594" i="2" s="1"/>
  <c r="D1595" i="2" s="1"/>
  <c r="D1596" i="2" s="1"/>
  <c r="D1597" i="2" s="1"/>
  <c r="D1598" i="2" s="1"/>
  <c r="D1599" i="2" s="1"/>
  <c r="D1600" i="2" s="1"/>
  <c r="D1601" i="2" s="1"/>
  <c r="D1602" i="2" s="1"/>
  <c r="D1603" i="2" s="1"/>
  <c r="D1604" i="2" s="1"/>
  <c r="D1605" i="2" s="1"/>
  <c r="D1606" i="2" s="1"/>
  <c r="D1607" i="2" s="1"/>
  <c r="D1608" i="2" s="1"/>
  <c r="D1609" i="2" s="1"/>
  <c r="D1610" i="2" s="1"/>
  <c r="D1611" i="2" s="1"/>
  <c r="D1612" i="2" s="1"/>
  <c r="D1613" i="2" s="1"/>
  <c r="D1614" i="2" s="1"/>
  <c r="D1615" i="2" s="1"/>
  <c r="D1616" i="2" s="1"/>
  <c r="D1617" i="2" s="1"/>
  <c r="D1618" i="2" s="1"/>
  <c r="D1619" i="2" s="1"/>
  <c r="D1620" i="2" s="1"/>
  <c r="D1621" i="2" s="1"/>
  <c r="D1622" i="2" s="1"/>
  <c r="D1623" i="2" s="1"/>
  <c r="D1624" i="2" s="1"/>
  <c r="D1625" i="2" s="1"/>
  <c r="D1626" i="2" s="1"/>
  <c r="D1627" i="2" s="1"/>
  <c r="D1628" i="2" s="1"/>
  <c r="D1629" i="2" s="1"/>
  <c r="D1630" i="2" s="1"/>
  <c r="D1631" i="2" s="1"/>
  <c r="D1632" i="2" s="1"/>
  <c r="D1633" i="2" s="1"/>
  <c r="D1634" i="2" s="1"/>
  <c r="D1635" i="2" s="1"/>
  <c r="D1636" i="2" s="1"/>
  <c r="D1637" i="2" s="1"/>
  <c r="D1638" i="2" s="1"/>
  <c r="D1639" i="2" s="1"/>
  <c r="D1640" i="2" s="1"/>
  <c r="D1641" i="2" s="1"/>
  <c r="D1642" i="2" s="1"/>
  <c r="D1643" i="2" s="1"/>
  <c r="D1644" i="2" s="1"/>
  <c r="D1645" i="2" s="1"/>
  <c r="D1646" i="2" s="1"/>
  <c r="D1647" i="2" s="1"/>
  <c r="D1648" i="2" s="1"/>
  <c r="D1649" i="2" s="1"/>
  <c r="D1650" i="2" s="1"/>
  <c r="D1651" i="2" s="1"/>
  <c r="D1652" i="2" s="1"/>
  <c r="D1653" i="2" s="1"/>
  <c r="D1654" i="2" s="1"/>
  <c r="D1655" i="2" s="1"/>
  <c r="D1656" i="2" s="1"/>
  <c r="D1657" i="2" s="1"/>
  <c r="D1658" i="2" s="1"/>
  <c r="D1659" i="2" s="1"/>
  <c r="D1660" i="2" s="1"/>
  <c r="D1661" i="2" s="1"/>
  <c r="D1662" i="2" s="1"/>
  <c r="D1663" i="2" s="1"/>
  <c r="D1664" i="2" s="1"/>
  <c r="D1665" i="2" s="1"/>
  <c r="D1666" i="2" s="1"/>
  <c r="D1667" i="2" s="1"/>
  <c r="D1668" i="2" s="1"/>
  <c r="D1669" i="2" s="1"/>
  <c r="D1670" i="2" s="1"/>
  <c r="D1671" i="2" s="1"/>
  <c r="D1672" i="2" s="1"/>
  <c r="D1673" i="2" s="1"/>
  <c r="D1674" i="2" s="1"/>
  <c r="D1675" i="2" s="1"/>
  <c r="D1676" i="2" s="1"/>
  <c r="D1677" i="2" s="1"/>
  <c r="D1678" i="2" s="1"/>
  <c r="D1679" i="2" s="1"/>
  <c r="D1680" i="2" s="1"/>
  <c r="D1681" i="2" s="1"/>
  <c r="D1682" i="2" s="1"/>
  <c r="D1683" i="2" s="1"/>
  <c r="D1684" i="2" s="1"/>
  <c r="D1685" i="2" s="1"/>
  <c r="D1686" i="2" s="1"/>
  <c r="D1687" i="2" s="1"/>
  <c r="D1688" i="2" s="1"/>
  <c r="D1689" i="2" s="1"/>
  <c r="D1690" i="2" s="1"/>
  <c r="D1691" i="2" s="1"/>
  <c r="D1692" i="2" s="1"/>
  <c r="D1693" i="2" s="1"/>
  <c r="D1694" i="2" s="1"/>
  <c r="D1695" i="2" s="1"/>
  <c r="D1696" i="2" s="1"/>
  <c r="D1697" i="2" s="1"/>
  <c r="D1698" i="2" s="1"/>
  <c r="D1699" i="2" s="1"/>
  <c r="D1700" i="2" s="1"/>
  <c r="D1701" i="2" s="1"/>
  <c r="D1702" i="2" s="1"/>
  <c r="D1703" i="2" s="1"/>
  <c r="D1704" i="2" s="1"/>
  <c r="D1705" i="2" s="1"/>
  <c r="D1706" i="2" s="1"/>
  <c r="D1707" i="2" s="1"/>
  <c r="D1708" i="2" s="1"/>
  <c r="D1709" i="2" s="1"/>
  <c r="D1710" i="2" s="1"/>
  <c r="D1711" i="2" s="1"/>
  <c r="D1712" i="2" s="1"/>
  <c r="D1713" i="2" s="1"/>
  <c r="D1714" i="2" s="1"/>
  <c r="D1715" i="2" s="1"/>
  <c r="D1716" i="2" s="1"/>
  <c r="D1717" i="2" s="1"/>
  <c r="D1718" i="2" s="1"/>
  <c r="D1719" i="2" s="1"/>
  <c r="D1720" i="2" s="1"/>
  <c r="D1721" i="2" s="1"/>
  <c r="D1722" i="2" s="1"/>
  <c r="D1723" i="2" s="1"/>
  <c r="D1724" i="2" s="1"/>
  <c r="D1725" i="2" s="1"/>
  <c r="D1726" i="2" s="1"/>
  <c r="D1727" i="2" s="1"/>
  <c r="D1728" i="2" s="1"/>
  <c r="D1729" i="2" s="1"/>
  <c r="D1730" i="2" s="1"/>
  <c r="D1731" i="2" s="1"/>
  <c r="D1732" i="2" s="1"/>
  <c r="D1733" i="2" s="1"/>
  <c r="D1734" i="2" s="1"/>
  <c r="D1735" i="2" s="1"/>
  <c r="D1736" i="2" s="1"/>
  <c r="D1737" i="2" s="1"/>
  <c r="D1738" i="2" s="1"/>
  <c r="D1739" i="2" s="1"/>
  <c r="D1740" i="2" s="1"/>
  <c r="D1741" i="2" s="1"/>
  <c r="D1742" i="2" s="1"/>
  <c r="D1743" i="2" s="1"/>
  <c r="D1744" i="2" s="1"/>
  <c r="D1745" i="2" s="1"/>
  <c r="D1746" i="2" s="1"/>
  <c r="D1747" i="2" s="1"/>
  <c r="D1748" i="2" s="1"/>
  <c r="D1749" i="2" s="1"/>
  <c r="D1750" i="2" s="1"/>
  <c r="D1751" i="2" s="1"/>
  <c r="D1752" i="2" s="1"/>
  <c r="D1753" i="2" s="1"/>
  <c r="D1754" i="2" s="1"/>
  <c r="D1755" i="2" s="1"/>
  <c r="D1756" i="2" s="1"/>
  <c r="D1757" i="2" s="1"/>
  <c r="D1758" i="2" s="1"/>
  <c r="D1759" i="2" s="1"/>
  <c r="D1760" i="2" s="1"/>
  <c r="D1761" i="2" s="1"/>
  <c r="D1762" i="2" s="1"/>
  <c r="D1763" i="2" s="1"/>
  <c r="D1764" i="2" s="1"/>
  <c r="D1765" i="2" s="1"/>
  <c r="D1766" i="2" s="1"/>
  <c r="D1767" i="2" s="1"/>
  <c r="D1768" i="2" s="1"/>
  <c r="D1769" i="2" s="1"/>
  <c r="D1770" i="2" s="1"/>
  <c r="D1771" i="2" s="1"/>
  <c r="D1772" i="2" s="1"/>
  <c r="D1773" i="2" s="1"/>
  <c r="D1774" i="2" s="1"/>
  <c r="D1775" i="2" s="1"/>
  <c r="D1776" i="2" s="1"/>
  <c r="D1777" i="2" s="1"/>
  <c r="D1778" i="2" s="1"/>
  <c r="D1779" i="2" s="1"/>
  <c r="D1780" i="2" s="1"/>
  <c r="D1781" i="2" s="1"/>
  <c r="D1782" i="2" s="1"/>
  <c r="D1783" i="2" s="1"/>
  <c r="D1784" i="2" s="1"/>
  <c r="D1785" i="2" s="1"/>
  <c r="D1786" i="2" s="1"/>
  <c r="D1787" i="2" s="1"/>
  <c r="D1788" i="2" s="1"/>
  <c r="D1789" i="2" s="1"/>
  <c r="D1790" i="2" s="1"/>
  <c r="D1791" i="2" s="1"/>
  <c r="D1792" i="2" s="1"/>
  <c r="D1793" i="2" s="1"/>
  <c r="D1794" i="2" s="1"/>
  <c r="D1795" i="2" s="1"/>
  <c r="D1796" i="2" s="1"/>
  <c r="D1797" i="2" s="1"/>
  <c r="D1798" i="2" s="1"/>
  <c r="D1799" i="2" s="1"/>
  <c r="D1800" i="2" s="1"/>
  <c r="D1801" i="2" s="1"/>
  <c r="D1802" i="2" s="1"/>
  <c r="D1803" i="2" s="1"/>
  <c r="D1804" i="2" s="1"/>
  <c r="D1805" i="2" s="1"/>
  <c r="D1806" i="2" s="1"/>
  <c r="D1807" i="2" s="1"/>
  <c r="D1808" i="2" s="1"/>
  <c r="D1809" i="2" s="1"/>
  <c r="D1810" i="2" s="1"/>
  <c r="D1811" i="2" s="1"/>
  <c r="D1812" i="2" s="1"/>
  <c r="D1813" i="2" s="1"/>
  <c r="D1814" i="2" s="1"/>
  <c r="D1815" i="2" s="1"/>
  <c r="D1816" i="2" s="1"/>
  <c r="D1817" i="2" s="1"/>
  <c r="D1818" i="2" s="1"/>
  <c r="D1819" i="2" s="1"/>
  <c r="D1820" i="2" s="1"/>
  <c r="D1821" i="2" s="1"/>
  <c r="D1822" i="2" s="1"/>
  <c r="D1823" i="2" s="1"/>
  <c r="D1824" i="2" s="1"/>
  <c r="D1825" i="2" s="1"/>
  <c r="D1826" i="2" s="1"/>
  <c r="D1827" i="2" s="1"/>
  <c r="D1828" i="2" s="1"/>
  <c r="D1829" i="2" s="1"/>
  <c r="D1830" i="2" s="1"/>
  <c r="D1831" i="2" s="1"/>
  <c r="D1832" i="2" s="1"/>
  <c r="D1833" i="2" s="1"/>
  <c r="D1834" i="2" s="1"/>
  <c r="D1835" i="2" s="1"/>
  <c r="D1836" i="2" s="1"/>
  <c r="D1837" i="2" s="1"/>
  <c r="D1838" i="2" s="1"/>
  <c r="D1839" i="2" s="1"/>
  <c r="D1840" i="2" s="1"/>
  <c r="D1841" i="2" s="1"/>
  <c r="D1842" i="2" s="1"/>
  <c r="D1843" i="2" s="1"/>
  <c r="D1844" i="2" s="1"/>
  <c r="D1845" i="2" s="1"/>
  <c r="D1846" i="2" s="1"/>
  <c r="D1847" i="2" s="1"/>
  <c r="D1848" i="2" s="1"/>
  <c r="D1849" i="2" s="1"/>
  <c r="D1850" i="2" s="1"/>
  <c r="D1851" i="2" s="1"/>
  <c r="D1852" i="2" s="1"/>
  <c r="D1853" i="2" s="1"/>
  <c r="D1854" i="2" s="1"/>
  <c r="D1855" i="2" s="1"/>
  <c r="D1856" i="2" s="1"/>
  <c r="D1857" i="2" s="1"/>
  <c r="D1858" i="2" s="1"/>
  <c r="D1859" i="2" s="1"/>
  <c r="D1860" i="2" s="1"/>
  <c r="D1861" i="2" s="1"/>
  <c r="D1862" i="2" s="1"/>
  <c r="D1863" i="2" s="1"/>
  <c r="D1864" i="2" s="1"/>
  <c r="D1865" i="2" s="1"/>
  <c r="D1866" i="2" s="1"/>
  <c r="D1867" i="2" s="1"/>
  <c r="D1868" i="2" s="1"/>
  <c r="D1869" i="2" s="1"/>
  <c r="D1870" i="2" s="1"/>
  <c r="D1871" i="2" s="1"/>
  <c r="D1872" i="2" s="1"/>
  <c r="D1873" i="2" s="1"/>
  <c r="D1874" i="2" s="1"/>
  <c r="D1875" i="2" s="1"/>
  <c r="D1876" i="2" s="1"/>
  <c r="D1877" i="2" s="1"/>
  <c r="D1878" i="2" s="1"/>
  <c r="D1879" i="2" s="1"/>
  <c r="D1880" i="2" s="1"/>
  <c r="D1881" i="2" s="1"/>
  <c r="D1882" i="2" s="1"/>
  <c r="D1883" i="2" s="1"/>
  <c r="D1884" i="2" s="1"/>
  <c r="D1885" i="2" s="1"/>
  <c r="D1886" i="2" s="1"/>
  <c r="D1887" i="2" s="1"/>
  <c r="D1888" i="2" s="1"/>
  <c r="D1889" i="2" s="1"/>
  <c r="D1890" i="2" s="1"/>
  <c r="D1891" i="2" s="1"/>
  <c r="D1892" i="2" s="1"/>
  <c r="D1893" i="2" s="1"/>
  <c r="D1894" i="2" s="1"/>
  <c r="D1895" i="2" s="1"/>
  <c r="D1896" i="2" s="1"/>
  <c r="D1897" i="2" s="1"/>
  <c r="D1898" i="2" s="1"/>
  <c r="D1899" i="2" s="1"/>
  <c r="D1900" i="2" s="1"/>
  <c r="D1901" i="2" s="1"/>
  <c r="D1902" i="2" s="1"/>
  <c r="D1903" i="2" s="1"/>
  <c r="D1904" i="2" s="1"/>
  <c r="D1905" i="2" s="1"/>
  <c r="D1906" i="2" s="1"/>
  <c r="D1907" i="2" s="1"/>
  <c r="D1908" i="2" s="1"/>
  <c r="D1909" i="2" s="1"/>
  <c r="D1910" i="2" s="1"/>
  <c r="D1911" i="2" s="1"/>
  <c r="D1912" i="2" s="1"/>
  <c r="D1913" i="2" s="1"/>
  <c r="D1914" i="2" s="1"/>
  <c r="D1915" i="2" s="1"/>
  <c r="D1916" i="2" s="1"/>
  <c r="D1917" i="2" s="1"/>
  <c r="D1918" i="2" s="1"/>
  <c r="D1919" i="2" s="1"/>
  <c r="D1920" i="2" s="1"/>
  <c r="D1921" i="2" s="1"/>
  <c r="D1922" i="2" s="1"/>
  <c r="D1923" i="2" s="1"/>
  <c r="D1924" i="2" s="1"/>
  <c r="D1925" i="2" s="1"/>
  <c r="D1926" i="2" s="1"/>
  <c r="D1927" i="2" s="1"/>
  <c r="D1928" i="2" s="1"/>
  <c r="D1929" i="2" s="1"/>
  <c r="D1930" i="2" s="1"/>
  <c r="D1931" i="2" s="1"/>
  <c r="D1932" i="2" s="1"/>
  <c r="D1933" i="2" s="1"/>
  <c r="D1934" i="2" s="1"/>
  <c r="D1935" i="2" s="1"/>
  <c r="D1936" i="2" s="1"/>
  <c r="D1937" i="2" s="1"/>
  <c r="D1938" i="2" s="1"/>
  <c r="D1939" i="2" s="1"/>
  <c r="D1940" i="2" s="1"/>
  <c r="D1941" i="2" s="1"/>
  <c r="D1942" i="2" s="1"/>
  <c r="D1943" i="2" s="1"/>
  <c r="D1944" i="2" s="1"/>
  <c r="D1945" i="2" s="1"/>
  <c r="D1946" i="2" s="1"/>
  <c r="D1947" i="2" s="1"/>
  <c r="D1948" i="2" s="1"/>
  <c r="D1949" i="2" s="1"/>
  <c r="D1950" i="2" s="1"/>
  <c r="D1951" i="2" s="1"/>
  <c r="D1952" i="2" s="1"/>
  <c r="D1953" i="2" s="1"/>
  <c r="D1954" i="2" s="1"/>
  <c r="D1955" i="2" s="1"/>
  <c r="D1956" i="2" s="1"/>
  <c r="D1957" i="2" s="1"/>
  <c r="D1958" i="2" s="1"/>
  <c r="D1959" i="2" s="1"/>
  <c r="D1960" i="2" s="1"/>
  <c r="D1961" i="2" s="1"/>
  <c r="D1962" i="2" s="1"/>
  <c r="D1963" i="2" s="1"/>
  <c r="D1964" i="2" s="1"/>
  <c r="D1965" i="2" s="1"/>
  <c r="D1966" i="2" s="1"/>
  <c r="D1967" i="2" s="1"/>
  <c r="D1968" i="2" s="1"/>
  <c r="D1969" i="2" s="1"/>
  <c r="D1970" i="2" s="1"/>
  <c r="D1971" i="2" s="1"/>
  <c r="D1972" i="2" s="1"/>
  <c r="D1973" i="2" s="1"/>
  <c r="D1974" i="2" s="1"/>
  <c r="D1975" i="2" s="1"/>
  <c r="D1976" i="2" s="1"/>
  <c r="D1977" i="2" s="1"/>
  <c r="D1978" i="2" s="1"/>
  <c r="D1979" i="2" s="1"/>
  <c r="D1980" i="2" s="1"/>
  <c r="D1981" i="2" s="1"/>
  <c r="D1982" i="2" s="1"/>
  <c r="D1983" i="2" s="1"/>
  <c r="D1984" i="2" s="1"/>
  <c r="D1985" i="2" s="1"/>
  <c r="D1986" i="2" s="1"/>
  <c r="D1987" i="2" s="1"/>
  <c r="D1988" i="2" s="1"/>
  <c r="D1989" i="2" s="1"/>
  <c r="D1990" i="2" s="1"/>
  <c r="D1991" i="2" s="1"/>
  <c r="D1992" i="2" s="1"/>
  <c r="D1993" i="2" s="1"/>
  <c r="D1994" i="2" s="1"/>
  <c r="D1995" i="2" s="1"/>
  <c r="D1996" i="2" s="1"/>
  <c r="D1997" i="2" s="1"/>
  <c r="D1998" i="2" s="1"/>
  <c r="D1999" i="2" s="1"/>
  <c r="D2000" i="2" s="1"/>
  <c r="D2001" i="2" s="1"/>
  <c r="D2002" i="2" s="1"/>
  <c r="D2003" i="2" s="1"/>
  <c r="D2004" i="2" s="1"/>
  <c r="D2005" i="2" s="1"/>
  <c r="D2006" i="2" s="1"/>
  <c r="D2007" i="2" s="1"/>
  <c r="D2008" i="2" s="1"/>
  <c r="D2009" i="2" s="1"/>
  <c r="D2010" i="2" s="1"/>
  <c r="D2011" i="2" s="1"/>
  <c r="D2012" i="2" s="1"/>
  <c r="D2013" i="2" s="1"/>
  <c r="D2014" i="2" s="1"/>
  <c r="D2015" i="2" s="1"/>
  <c r="D2016" i="2" s="1"/>
  <c r="D2017" i="2" s="1"/>
  <c r="D2018" i="2" s="1"/>
  <c r="D2019" i="2" s="1"/>
  <c r="D2020" i="2" s="1"/>
  <c r="D2021" i="2" s="1"/>
  <c r="D2022" i="2" s="1"/>
  <c r="D2023" i="2" s="1"/>
  <c r="D2024" i="2" s="1"/>
  <c r="D2025" i="2" s="1"/>
  <c r="D2026" i="2" s="1"/>
  <c r="D2027" i="2" s="1"/>
  <c r="D2028" i="2" s="1"/>
  <c r="D2029" i="2" s="1"/>
  <c r="D2030" i="2" s="1"/>
  <c r="D2031" i="2" s="1"/>
  <c r="D2032" i="2" s="1"/>
  <c r="D2033" i="2" s="1"/>
  <c r="D2034" i="2" s="1"/>
  <c r="D2035" i="2" s="1"/>
  <c r="D2036" i="2" s="1"/>
  <c r="D2037" i="2" s="1"/>
  <c r="D2038" i="2" s="1"/>
  <c r="D2039" i="2" s="1"/>
  <c r="D2040" i="2" s="1"/>
  <c r="D2041" i="2" s="1"/>
  <c r="D2042" i="2" s="1"/>
  <c r="D2043" i="2" s="1"/>
  <c r="D2044" i="2" s="1"/>
  <c r="D2045" i="2" s="1"/>
  <c r="D2046" i="2" s="1"/>
  <c r="D2047" i="2" s="1"/>
  <c r="D2048" i="2" s="1"/>
  <c r="D2049" i="2" s="1"/>
  <c r="D2050" i="2" s="1"/>
  <c r="D2051" i="2" s="1"/>
  <c r="D2052" i="2" s="1"/>
  <c r="D2053" i="2" s="1"/>
  <c r="D2054" i="2" s="1"/>
  <c r="D2055" i="2" s="1"/>
  <c r="D2056" i="2" s="1"/>
  <c r="D2057" i="2" s="1"/>
  <c r="D2058" i="2" s="1"/>
  <c r="D2059" i="2" s="1"/>
  <c r="D2060" i="2" s="1"/>
  <c r="D2061" i="2" s="1"/>
  <c r="D2062" i="2" s="1"/>
  <c r="D2063" i="2" s="1"/>
  <c r="D2064" i="2" s="1"/>
  <c r="D2065" i="2" s="1"/>
  <c r="D2066" i="2" s="1"/>
  <c r="D2067" i="2" s="1"/>
  <c r="D2068" i="2" s="1"/>
  <c r="D2069" i="2" s="1"/>
  <c r="D2070" i="2" s="1"/>
  <c r="D2071" i="2" s="1"/>
  <c r="D2072" i="2" s="1"/>
  <c r="D2073" i="2" s="1"/>
  <c r="D2074" i="2" s="1"/>
  <c r="D2075" i="2" s="1"/>
  <c r="D2076" i="2" s="1"/>
  <c r="D2077" i="2" s="1"/>
  <c r="D2078" i="2" s="1"/>
  <c r="D2079" i="2" s="1"/>
  <c r="D2080" i="2" s="1"/>
  <c r="D2081" i="2" s="1"/>
  <c r="D2082" i="2" s="1"/>
  <c r="D2083" i="2" s="1"/>
  <c r="D2084" i="2" s="1"/>
  <c r="D2085" i="2" s="1"/>
  <c r="D2086" i="2" s="1"/>
  <c r="D2087" i="2" s="1"/>
  <c r="D2088" i="2" s="1"/>
  <c r="D2089" i="2" s="1"/>
  <c r="D2090" i="2" s="1"/>
  <c r="D2091" i="2" s="1"/>
  <c r="D2092" i="2" s="1"/>
  <c r="D2093" i="2" s="1"/>
  <c r="D2094" i="2" s="1"/>
  <c r="D2095" i="2" s="1"/>
  <c r="D2096" i="2" s="1"/>
  <c r="D2097" i="2" s="1"/>
  <c r="D2098" i="2" s="1"/>
  <c r="D2099" i="2" s="1"/>
  <c r="D2100" i="2" s="1"/>
  <c r="D2101" i="2" s="1"/>
  <c r="D2102" i="2" s="1"/>
  <c r="D2103" i="2" s="1"/>
  <c r="D2104" i="2" s="1"/>
  <c r="D2105" i="2" s="1"/>
  <c r="D2106" i="2" s="1"/>
  <c r="D2107" i="2" s="1"/>
  <c r="D2108" i="2" s="1"/>
  <c r="D2109" i="2" s="1"/>
  <c r="D2110" i="2" s="1"/>
  <c r="D2111" i="2" s="1"/>
  <c r="D2112" i="2" s="1"/>
  <c r="D2113" i="2" s="1"/>
  <c r="D2114" i="2" s="1"/>
  <c r="D2115" i="2" s="1"/>
  <c r="D2116" i="2" s="1"/>
  <c r="D2117" i="2" s="1"/>
  <c r="D2118" i="2" s="1"/>
  <c r="D2119" i="2" s="1"/>
  <c r="D2120" i="2" s="1"/>
  <c r="D2121" i="2" s="1"/>
  <c r="D2122" i="2" s="1"/>
  <c r="D2123" i="2" s="1"/>
  <c r="D2124" i="2" s="1"/>
  <c r="D2125" i="2" s="1"/>
  <c r="D2126" i="2" s="1"/>
  <c r="D2127" i="2" s="1"/>
  <c r="D2128" i="2" s="1"/>
  <c r="D2129" i="2" s="1"/>
  <c r="D2130" i="2" s="1"/>
  <c r="D2131" i="2" s="1"/>
  <c r="D2132" i="2" s="1"/>
  <c r="D2133" i="2" s="1"/>
  <c r="D2134" i="2" s="1"/>
  <c r="D2135" i="2" s="1"/>
  <c r="D2136" i="2" s="1"/>
  <c r="D2137" i="2" s="1"/>
  <c r="D2138" i="2" s="1"/>
  <c r="D2139" i="2" s="1"/>
  <c r="D2140" i="2" s="1"/>
  <c r="D2141" i="2" s="1"/>
  <c r="D2142" i="2" s="1"/>
  <c r="D2143" i="2" s="1"/>
  <c r="D2144" i="2" s="1"/>
  <c r="D2145" i="2" s="1"/>
  <c r="D2146" i="2" s="1"/>
  <c r="D2147" i="2" s="1"/>
  <c r="D2148" i="2" s="1"/>
  <c r="D2149" i="2" s="1"/>
  <c r="D2150" i="2" s="1"/>
  <c r="D2151" i="2" s="1"/>
  <c r="D2152" i="2" s="1"/>
  <c r="D2153" i="2" s="1"/>
  <c r="D2154" i="2" s="1"/>
  <c r="D2155" i="2" s="1"/>
  <c r="D2156" i="2" s="1"/>
  <c r="D2157" i="2" s="1"/>
  <c r="D2158" i="2" s="1"/>
  <c r="D2159" i="2" s="1"/>
  <c r="D2160" i="2" s="1"/>
  <c r="D2161" i="2" s="1"/>
  <c r="D2162" i="2" s="1"/>
  <c r="D2163" i="2" s="1"/>
  <c r="D2164" i="2" s="1"/>
  <c r="D2165" i="2" s="1"/>
  <c r="D2166" i="2" s="1"/>
  <c r="D2167" i="2" s="1"/>
  <c r="D2168" i="2" s="1"/>
  <c r="D2169" i="2" s="1"/>
  <c r="D2170" i="2" s="1"/>
  <c r="D2171" i="2" s="1"/>
  <c r="D2172" i="2" s="1"/>
  <c r="D2173" i="2" s="1"/>
  <c r="D2174" i="2" s="1"/>
  <c r="D2175" i="2" s="1"/>
  <c r="D2176" i="2" s="1"/>
  <c r="D2177" i="2" s="1"/>
  <c r="D2178" i="2" s="1"/>
  <c r="D2179" i="2" s="1"/>
  <c r="D2180" i="2" s="1"/>
  <c r="D2181" i="2" s="1"/>
  <c r="D2182" i="2" s="1"/>
  <c r="D2183" i="2" s="1"/>
  <c r="D2184" i="2" s="1"/>
  <c r="D2185" i="2" s="1"/>
  <c r="D2186" i="2" s="1"/>
  <c r="D2187" i="2" s="1"/>
  <c r="D2188" i="2" s="1"/>
  <c r="D2189" i="2" s="1"/>
  <c r="D2190" i="2" s="1"/>
  <c r="D2191" i="2" s="1"/>
  <c r="D2192" i="2" s="1"/>
  <c r="D2193" i="2" s="1"/>
  <c r="D2194" i="2" s="1"/>
  <c r="D2195" i="2" s="1"/>
  <c r="D2196" i="2" s="1"/>
  <c r="D2197" i="2" s="1"/>
  <c r="D2198" i="2" s="1"/>
  <c r="D2199" i="2" s="1"/>
  <c r="D2200" i="2" s="1"/>
  <c r="D2201" i="2" s="1"/>
  <c r="D2202" i="2" s="1"/>
  <c r="D2203" i="2" s="1"/>
  <c r="D2204" i="2" s="1"/>
  <c r="D2205" i="2" s="1"/>
  <c r="D2206" i="2" s="1"/>
  <c r="D2207" i="2" s="1"/>
  <c r="D2208" i="2" s="1"/>
  <c r="D2209" i="2" s="1"/>
  <c r="D2210" i="2" s="1"/>
  <c r="D2211" i="2" s="1"/>
  <c r="D2212" i="2" s="1"/>
  <c r="D2213" i="2" s="1"/>
  <c r="D2214" i="2" s="1"/>
  <c r="D2215" i="2" s="1"/>
  <c r="D2216" i="2" s="1"/>
  <c r="D2217" i="2" s="1"/>
  <c r="D2218" i="2" s="1"/>
  <c r="D2219" i="2" s="1"/>
  <c r="D2220" i="2" s="1"/>
  <c r="D2221" i="2" s="1"/>
  <c r="D2222" i="2" s="1"/>
  <c r="D2223" i="2" s="1"/>
  <c r="D2224" i="2" s="1"/>
  <c r="D2225" i="2" s="1"/>
  <c r="D2226" i="2" s="1"/>
  <c r="D2227" i="2" s="1"/>
  <c r="D2228" i="2" s="1"/>
  <c r="D2229" i="2" s="1"/>
  <c r="D2230" i="2" s="1"/>
  <c r="D2231" i="2" s="1"/>
  <c r="D2232" i="2" s="1"/>
  <c r="D2233" i="2" s="1"/>
  <c r="D2234" i="2" s="1"/>
  <c r="D2235" i="2" s="1"/>
  <c r="D2236" i="2" s="1"/>
  <c r="D2237" i="2" s="1"/>
  <c r="D2238" i="2" s="1"/>
  <c r="D2239" i="2" s="1"/>
  <c r="D2240" i="2" s="1"/>
  <c r="D2241" i="2" s="1"/>
  <c r="D2242" i="2" s="1"/>
  <c r="D2243" i="2" s="1"/>
  <c r="D2244" i="2" s="1"/>
  <c r="D2245" i="2" s="1"/>
  <c r="D2246" i="2" s="1"/>
  <c r="D2247" i="2" s="1"/>
  <c r="D2248" i="2" s="1"/>
  <c r="D2249" i="2" s="1"/>
  <c r="D2250" i="2" s="1"/>
  <c r="D2251" i="2" s="1"/>
  <c r="D2252" i="2" s="1"/>
  <c r="D2253" i="2" s="1"/>
  <c r="D2254" i="2" s="1"/>
  <c r="D2255" i="2" s="1"/>
  <c r="D2256" i="2" s="1"/>
  <c r="D2257" i="2" s="1"/>
  <c r="D2258" i="2" s="1"/>
  <c r="D2259" i="2" s="1"/>
  <c r="D2260" i="2" s="1"/>
  <c r="D2261" i="2" s="1"/>
  <c r="D2262" i="2" s="1"/>
  <c r="D2263" i="2" s="1"/>
  <c r="D2264" i="2" s="1"/>
  <c r="D2265" i="2" s="1"/>
  <c r="D2266" i="2" s="1"/>
  <c r="D2267" i="2" s="1"/>
  <c r="D2268" i="2" s="1"/>
  <c r="D2269" i="2" s="1"/>
  <c r="D2270" i="2" s="1"/>
  <c r="D2271" i="2" s="1"/>
  <c r="D2272" i="2" s="1"/>
  <c r="D2273" i="2" s="1"/>
  <c r="D2274" i="2" s="1"/>
  <c r="D2275" i="2" s="1"/>
  <c r="D2276" i="2" s="1"/>
  <c r="D2277" i="2" s="1"/>
  <c r="D2278" i="2" s="1"/>
  <c r="D2279" i="2" s="1"/>
  <c r="D2280" i="2" s="1"/>
  <c r="D2281" i="2" s="1"/>
  <c r="D2282" i="2" s="1"/>
  <c r="D2283" i="2" s="1"/>
  <c r="D2284" i="2" s="1"/>
  <c r="D2285" i="2" s="1"/>
  <c r="D2286" i="2" s="1"/>
  <c r="D2287" i="2" s="1"/>
  <c r="D2288" i="2" s="1"/>
  <c r="D2289" i="2" s="1"/>
  <c r="D2290" i="2" s="1"/>
  <c r="D2291" i="2" s="1"/>
  <c r="D2292" i="2" s="1"/>
  <c r="D2293" i="2" s="1"/>
  <c r="D2294" i="2" s="1"/>
  <c r="D2295" i="2" s="1"/>
  <c r="D2296" i="2" s="1"/>
  <c r="D2297" i="2" s="1"/>
  <c r="D2298" i="2" s="1"/>
  <c r="D2299" i="2" s="1"/>
  <c r="D2300" i="2" s="1"/>
  <c r="D2301" i="2" s="1"/>
  <c r="D2302" i="2" s="1"/>
  <c r="D2303" i="2" s="1"/>
  <c r="D2304" i="2" s="1"/>
  <c r="D2305" i="2" s="1"/>
  <c r="D2306" i="2" s="1"/>
  <c r="D2307" i="2" s="1"/>
  <c r="D2308" i="2" s="1"/>
  <c r="D2309" i="2" s="1"/>
  <c r="D2310" i="2" s="1"/>
  <c r="D2311" i="2" s="1"/>
  <c r="D2312" i="2" s="1"/>
  <c r="D2313" i="2" s="1"/>
  <c r="D2314" i="2" s="1"/>
  <c r="D2315" i="2" s="1"/>
  <c r="D2316" i="2" s="1"/>
  <c r="D2317" i="2" s="1"/>
  <c r="D2318" i="2" s="1"/>
  <c r="D2319" i="2" s="1"/>
  <c r="D2320" i="2" s="1"/>
  <c r="D2321" i="2" s="1"/>
  <c r="D2322" i="2" s="1"/>
  <c r="D2323" i="2" s="1"/>
  <c r="D2324" i="2" s="1"/>
  <c r="D2325" i="2" s="1"/>
  <c r="D2326" i="2" s="1"/>
  <c r="D2327" i="2" s="1"/>
  <c r="D2328" i="2" s="1"/>
  <c r="D2329" i="2" s="1"/>
  <c r="D2330" i="2" s="1"/>
  <c r="D2331" i="2" s="1"/>
  <c r="D2332" i="2" s="1"/>
  <c r="D2333" i="2" s="1"/>
  <c r="D2334" i="2" s="1"/>
  <c r="D2335" i="2" s="1"/>
  <c r="D2336" i="2" s="1"/>
  <c r="D2337" i="2" s="1"/>
  <c r="D2338" i="2" s="1"/>
  <c r="D2339" i="2" s="1"/>
  <c r="D2340" i="2" s="1"/>
  <c r="D2341" i="2" s="1"/>
  <c r="D2342" i="2" s="1"/>
  <c r="D2343" i="2" s="1"/>
  <c r="D2344" i="2" s="1"/>
  <c r="D2345" i="2" s="1"/>
  <c r="D2346" i="2" s="1"/>
  <c r="D2347" i="2" s="1"/>
  <c r="D2348" i="2" s="1"/>
  <c r="D2349" i="2" s="1"/>
  <c r="D2350" i="2" s="1"/>
  <c r="D2351" i="2" s="1"/>
  <c r="D2352" i="2" s="1"/>
  <c r="D2353" i="2" s="1"/>
  <c r="D2354" i="2" s="1"/>
  <c r="D2355" i="2" s="1"/>
  <c r="D2356" i="2" s="1"/>
  <c r="D2357" i="2" s="1"/>
  <c r="D2358" i="2" s="1"/>
  <c r="D2359" i="2" s="1"/>
  <c r="D2360" i="2" s="1"/>
  <c r="D2361" i="2" s="1"/>
  <c r="D2362" i="2" s="1"/>
  <c r="D2363" i="2" s="1"/>
  <c r="D2364" i="2" s="1"/>
  <c r="D2365" i="2" s="1"/>
  <c r="D2366" i="2" s="1"/>
  <c r="D2367" i="2" s="1"/>
  <c r="D2368" i="2" s="1"/>
  <c r="D2369" i="2" s="1"/>
  <c r="D2370" i="2" s="1"/>
  <c r="D2371" i="2" s="1"/>
  <c r="D2372" i="2" s="1"/>
  <c r="D2373" i="2" s="1"/>
  <c r="D2374" i="2" s="1"/>
  <c r="D2375" i="2" s="1"/>
  <c r="D2376" i="2" s="1"/>
  <c r="D2377" i="2" s="1"/>
  <c r="D2378" i="2" s="1"/>
  <c r="D2379" i="2" s="1"/>
  <c r="D2380" i="2" s="1"/>
  <c r="D2381" i="2" s="1"/>
  <c r="D2382" i="2" s="1"/>
  <c r="D2383" i="2" s="1"/>
  <c r="D2384" i="2" s="1"/>
  <c r="D2385" i="2" s="1"/>
  <c r="D2386" i="2" s="1"/>
  <c r="D2387" i="2" s="1"/>
  <c r="D2388" i="2" s="1"/>
  <c r="D2389" i="2" s="1"/>
  <c r="D2390" i="2" s="1"/>
  <c r="D2391" i="2" s="1"/>
  <c r="D2392" i="2" s="1"/>
  <c r="D2393" i="2" s="1"/>
  <c r="D2394" i="2" s="1"/>
  <c r="D2395" i="2" s="1"/>
  <c r="D2396" i="2" s="1"/>
  <c r="D2397" i="2" s="1"/>
  <c r="D2398" i="2" s="1"/>
  <c r="D2399" i="2" s="1"/>
  <c r="D2400" i="2" s="1"/>
  <c r="D2401" i="2" s="1"/>
  <c r="D2402" i="2" s="1"/>
  <c r="D2403" i="2" s="1"/>
  <c r="D2404" i="2" s="1"/>
  <c r="D2405" i="2" s="1"/>
  <c r="D2406" i="2" s="1"/>
  <c r="D2407" i="2" s="1"/>
  <c r="D2408" i="2" s="1"/>
  <c r="D2409" i="2" s="1"/>
  <c r="D2410" i="2" s="1"/>
  <c r="D2411" i="2" s="1"/>
  <c r="D2412" i="2" s="1"/>
  <c r="D2413" i="2" s="1"/>
  <c r="D2414" i="2" s="1"/>
  <c r="D2415" i="2" s="1"/>
  <c r="D2416" i="2" s="1"/>
  <c r="D2417" i="2" s="1"/>
  <c r="D2418" i="2" s="1"/>
  <c r="D2419" i="2" s="1"/>
  <c r="D2420" i="2" s="1"/>
  <c r="D2421" i="2" s="1"/>
  <c r="D2422" i="2" s="1"/>
  <c r="D2423" i="2" s="1"/>
  <c r="D2424" i="2" s="1"/>
  <c r="D2425" i="2" s="1"/>
  <c r="D2426" i="2" s="1"/>
  <c r="D2427" i="2" s="1"/>
  <c r="D2428" i="2" s="1"/>
  <c r="D2429" i="2" s="1"/>
  <c r="D2430" i="2" s="1"/>
  <c r="D2431" i="2" s="1"/>
  <c r="D2432" i="2" s="1"/>
  <c r="D2433" i="2" s="1"/>
  <c r="D2434" i="2" s="1"/>
  <c r="D2435" i="2" s="1"/>
  <c r="D2436" i="2" s="1"/>
  <c r="D2437" i="2" s="1"/>
  <c r="D2438" i="2" s="1"/>
  <c r="D2439" i="2" s="1"/>
  <c r="D2440" i="2" s="1"/>
  <c r="D2441" i="2" s="1"/>
  <c r="D2442" i="2" s="1"/>
  <c r="D2443" i="2" s="1"/>
  <c r="D2444" i="2" s="1"/>
  <c r="D2445" i="2" s="1"/>
  <c r="D2446" i="2" s="1"/>
  <c r="D2447" i="2" s="1"/>
  <c r="D2448" i="2" s="1"/>
  <c r="D2449" i="2" s="1"/>
  <c r="D2450" i="2" s="1"/>
  <c r="D2451" i="2" s="1"/>
  <c r="D2452" i="2" s="1"/>
  <c r="D2453" i="2" s="1"/>
  <c r="D2454" i="2" s="1"/>
  <c r="D2455" i="2" s="1"/>
  <c r="D2456" i="2" s="1"/>
  <c r="D2457" i="2" s="1"/>
  <c r="D2458" i="2" s="1"/>
  <c r="D2459" i="2" s="1"/>
  <c r="D2460" i="2" s="1"/>
  <c r="D2461" i="2" s="1"/>
  <c r="D2462" i="2" s="1"/>
  <c r="D2463" i="2" s="1"/>
  <c r="D2464" i="2" s="1"/>
  <c r="D2465" i="2" s="1"/>
  <c r="D2466" i="2" s="1"/>
  <c r="D2467" i="2" s="1"/>
  <c r="D2468" i="2" s="1"/>
  <c r="D2469" i="2" s="1"/>
  <c r="D2470" i="2" s="1"/>
  <c r="D2471" i="2" s="1"/>
  <c r="D2472" i="2" s="1"/>
  <c r="D2473" i="2" s="1"/>
  <c r="D2474" i="2" s="1"/>
  <c r="D2475" i="2" s="1"/>
  <c r="D2476" i="2" s="1"/>
  <c r="D2477" i="2" s="1"/>
  <c r="D2478" i="2" s="1"/>
  <c r="D2479" i="2" s="1"/>
  <c r="D2480" i="2" s="1"/>
  <c r="D2481" i="2" s="1"/>
  <c r="D2482" i="2" s="1"/>
  <c r="D2483" i="2" s="1"/>
  <c r="D2484" i="2" s="1"/>
  <c r="D2485" i="2" s="1"/>
  <c r="D2486" i="2" s="1"/>
  <c r="D2487" i="2" s="1"/>
  <c r="D2488" i="2" s="1"/>
  <c r="D2489" i="2" s="1"/>
  <c r="D2490" i="2" s="1"/>
  <c r="D2491" i="2" s="1"/>
  <c r="D2492" i="2" s="1"/>
  <c r="D2493" i="2" s="1"/>
  <c r="D2494" i="2" s="1"/>
  <c r="D2495" i="2" s="1"/>
  <c r="D2496" i="2" s="1"/>
  <c r="D2497" i="2" s="1"/>
  <c r="D2498" i="2" s="1"/>
  <c r="D2499" i="2" s="1"/>
  <c r="D2500" i="2" s="1"/>
  <c r="D2501" i="2" s="1"/>
  <c r="D2502" i="2" s="1"/>
  <c r="D2503" i="2" s="1"/>
  <c r="D2504" i="2" s="1"/>
  <c r="D2505" i="2" s="1"/>
  <c r="D2506" i="2" s="1"/>
  <c r="D2507" i="2" s="1"/>
  <c r="D2508" i="2" s="1"/>
  <c r="D2509" i="2" s="1"/>
  <c r="D2510" i="2" s="1"/>
  <c r="D2511" i="2" s="1"/>
  <c r="D2512" i="2" s="1"/>
  <c r="D2513" i="2" s="1"/>
  <c r="D2514" i="2" s="1"/>
  <c r="D2515" i="2" s="1"/>
  <c r="D2516" i="2" s="1"/>
  <c r="D2517" i="2" s="1"/>
  <c r="D2518" i="2" s="1"/>
  <c r="D2519" i="2" s="1"/>
  <c r="D2520" i="2" s="1"/>
  <c r="D2521" i="2" s="1"/>
  <c r="D2522" i="2" s="1"/>
  <c r="D2523" i="2" s="1"/>
  <c r="D2524" i="2" s="1"/>
  <c r="D2525" i="2" s="1"/>
  <c r="D2526" i="2" s="1"/>
  <c r="D2527" i="2" s="1"/>
  <c r="D2528" i="2" s="1"/>
  <c r="D2529" i="2" s="1"/>
  <c r="D2530" i="2" s="1"/>
  <c r="D2531" i="2" s="1"/>
  <c r="D2532" i="2" s="1"/>
  <c r="D2533" i="2" s="1"/>
  <c r="D2534" i="2" s="1"/>
  <c r="D2535" i="2" s="1"/>
  <c r="D2536" i="2" s="1"/>
  <c r="D2537" i="2" s="1"/>
  <c r="D2538" i="2" s="1"/>
  <c r="D2539" i="2" s="1"/>
  <c r="D2540" i="2" s="1"/>
  <c r="D2541" i="2" s="1"/>
  <c r="D2542" i="2" s="1"/>
  <c r="D2543" i="2" s="1"/>
  <c r="D2544" i="2" s="1"/>
  <c r="D2545" i="2" s="1"/>
  <c r="D2546" i="2" s="1"/>
  <c r="D2547" i="2" s="1"/>
  <c r="D2548" i="2" s="1"/>
  <c r="D2549" i="2" s="1"/>
  <c r="D2550" i="2" s="1"/>
  <c r="D2551" i="2" s="1"/>
  <c r="D2552" i="2" s="1"/>
  <c r="D2553" i="2" s="1"/>
  <c r="D2554" i="2" s="1"/>
  <c r="D2555" i="2" s="1"/>
  <c r="D2556" i="2" s="1"/>
  <c r="D2557" i="2" s="1"/>
  <c r="D2558" i="2" s="1"/>
  <c r="D2559" i="2" s="1"/>
  <c r="D2560" i="2" s="1"/>
  <c r="D2561" i="2" s="1"/>
  <c r="D2562" i="2" s="1"/>
  <c r="D2563" i="2" s="1"/>
  <c r="D2564" i="2" s="1"/>
  <c r="D2565" i="2" s="1"/>
  <c r="D2566" i="2" s="1"/>
  <c r="D2567" i="2" s="1"/>
  <c r="D2568" i="2" s="1"/>
  <c r="D2569" i="2" s="1"/>
  <c r="D2570" i="2" s="1"/>
  <c r="D2571" i="2" s="1"/>
  <c r="D2572" i="2" s="1"/>
  <c r="D2573" i="2" s="1"/>
  <c r="D2574" i="2" s="1"/>
  <c r="D2575" i="2" s="1"/>
  <c r="D2576" i="2" s="1"/>
  <c r="D2577" i="2" s="1"/>
  <c r="D2578" i="2" s="1"/>
  <c r="D2579" i="2" s="1"/>
  <c r="D2580" i="2" s="1"/>
  <c r="D2581" i="2" s="1"/>
  <c r="D2582" i="2" s="1"/>
  <c r="D2583" i="2" s="1"/>
  <c r="D2584" i="2" s="1"/>
  <c r="D2585" i="2" s="1"/>
  <c r="D2586" i="2" s="1"/>
  <c r="D2587" i="2" s="1"/>
  <c r="D2588" i="2" s="1"/>
  <c r="D2589" i="2" s="1"/>
  <c r="D2590" i="2" s="1"/>
  <c r="D2591" i="2" s="1"/>
  <c r="D2592" i="2" s="1"/>
  <c r="D2593" i="2" s="1"/>
  <c r="D2594" i="2" s="1"/>
  <c r="D2595" i="2" s="1"/>
  <c r="D2596" i="2" s="1"/>
  <c r="D2597" i="2" s="1"/>
  <c r="D2598" i="2" s="1"/>
  <c r="D2599" i="2" s="1"/>
  <c r="D2600" i="2" s="1"/>
  <c r="D2601" i="2" s="1"/>
  <c r="D2602" i="2" s="1"/>
  <c r="D2603" i="2" s="1"/>
  <c r="D2604" i="2" s="1"/>
  <c r="D2605" i="2" s="1"/>
  <c r="D2606" i="2" s="1"/>
  <c r="D2607" i="2" s="1"/>
  <c r="D2608" i="2" s="1"/>
  <c r="D2609" i="2" s="1"/>
  <c r="D2610" i="2" s="1"/>
  <c r="D2611" i="2" s="1"/>
  <c r="D2612" i="2" s="1"/>
  <c r="D2613" i="2" s="1"/>
  <c r="D2614" i="2" s="1"/>
  <c r="D2615" i="2" s="1"/>
  <c r="D2616" i="2" s="1"/>
  <c r="D2617" i="2" s="1"/>
  <c r="D2618" i="2" s="1"/>
  <c r="D2619" i="2" s="1"/>
  <c r="D2620" i="2" s="1"/>
  <c r="D2621" i="2" s="1"/>
  <c r="D2622" i="2" s="1"/>
  <c r="D2623" i="2" s="1"/>
  <c r="D2624" i="2" s="1"/>
  <c r="D2625" i="2" s="1"/>
  <c r="D2626" i="2" s="1"/>
  <c r="D2627" i="2" s="1"/>
  <c r="D2628" i="2" s="1"/>
  <c r="D2629" i="2" s="1"/>
  <c r="D2630" i="2" s="1"/>
  <c r="D2631" i="2" s="1"/>
  <c r="D2632" i="2" s="1"/>
  <c r="D2633" i="2" s="1"/>
  <c r="D2634" i="2" s="1"/>
  <c r="D2635" i="2" s="1"/>
  <c r="D2636" i="2" s="1"/>
  <c r="D2637" i="2" s="1"/>
  <c r="D2638" i="2" s="1"/>
  <c r="D2639" i="2" s="1"/>
  <c r="D2640" i="2" s="1"/>
  <c r="D2641" i="2" s="1"/>
  <c r="D2642" i="2" s="1"/>
  <c r="D2643" i="2" s="1"/>
  <c r="D2644" i="2" s="1"/>
  <c r="D2645" i="2" s="1"/>
  <c r="D2646" i="2" s="1"/>
  <c r="D2647" i="2" s="1"/>
  <c r="D2648" i="2" s="1"/>
  <c r="D2649" i="2" s="1"/>
  <c r="D2650" i="2" s="1"/>
  <c r="D2651" i="2" s="1"/>
  <c r="D2652" i="2" s="1"/>
  <c r="D2653" i="2" s="1"/>
  <c r="D2654" i="2" s="1"/>
  <c r="D2655" i="2" s="1"/>
  <c r="D2656" i="2" s="1"/>
  <c r="D2657" i="2" s="1"/>
  <c r="D2658" i="2" s="1"/>
  <c r="D2659" i="2" s="1"/>
  <c r="D2660" i="2" s="1"/>
  <c r="D2661" i="2" s="1"/>
  <c r="D2662" i="2" s="1"/>
  <c r="D2663" i="2" s="1"/>
  <c r="D2664" i="2" s="1"/>
  <c r="D2665" i="2" s="1"/>
  <c r="D2666" i="2" s="1"/>
  <c r="D2667" i="2" s="1"/>
  <c r="D2668" i="2" s="1"/>
  <c r="D2669" i="2" s="1"/>
  <c r="D2670" i="2" s="1"/>
  <c r="D2671" i="2" s="1"/>
  <c r="D2672" i="2" s="1"/>
  <c r="D2673" i="2" s="1"/>
  <c r="D2674" i="2" s="1"/>
  <c r="D2675" i="2" s="1"/>
  <c r="D2676" i="2" s="1"/>
  <c r="D2677" i="2" s="1"/>
  <c r="D2678" i="2" s="1"/>
  <c r="D2679" i="2" s="1"/>
  <c r="D2680" i="2" s="1"/>
  <c r="D2681" i="2" s="1"/>
  <c r="D2682" i="2" s="1"/>
  <c r="D2683" i="2" s="1"/>
  <c r="D2684" i="2" s="1"/>
  <c r="D2685" i="2" s="1"/>
  <c r="D2686" i="2" s="1"/>
  <c r="D2687" i="2" s="1"/>
  <c r="D2688" i="2" s="1"/>
  <c r="D2689" i="2" s="1"/>
  <c r="D2690" i="2" s="1"/>
  <c r="D2691" i="2" s="1"/>
  <c r="D2692" i="2" s="1"/>
  <c r="D2693" i="2" s="1"/>
  <c r="D2694" i="2" s="1"/>
  <c r="D2695" i="2" s="1"/>
  <c r="D2696" i="2" s="1"/>
  <c r="D2697" i="2" s="1"/>
  <c r="D2698" i="2" s="1"/>
  <c r="D2699" i="2" s="1"/>
  <c r="D2700" i="2" s="1"/>
  <c r="D2701" i="2" s="1"/>
  <c r="D2702" i="2" s="1"/>
  <c r="D2703" i="2" s="1"/>
  <c r="D2704" i="2" s="1"/>
  <c r="D2705" i="2" s="1"/>
  <c r="D2706" i="2" s="1"/>
  <c r="D2707" i="2" s="1"/>
  <c r="D2708" i="2" s="1"/>
  <c r="D2709" i="2" s="1"/>
  <c r="D2710" i="2" s="1"/>
  <c r="D2711" i="2" s="1"/>
  <c r="D2712" i="2" s="1"/>
  <c r="D2713" i="2" s="1"/>
  <c r="D2714" i="2" s="1"/>
  <c r="D2715" i="2" s="1"/>
  <c r="D2716" i="2" s="1"/>
  <c r="D2717" i="2" s="1"/>
  <c r="D2718" i="2" s="1"/>
  <c r="D2719" i="2" s="1"/>
  <c r="D2720" i="2" s="1"/>
  <c r="D2721" i="2" s="1"/>
  <c r="D2722" i="2" s="1"/>
  <c r="D2723" i="2" s="1"/>
  <c r="D2724" i="2" s="1"/>
  <c r="D2725" i="2" s="1"/>
  <c r="D2726" i="2" s="1"/>
  <c r="D2727" i="2" s="1"/>
  <c r="D2728" i="2" s="1"/>
  <c r="D2729" i="2" s="1"/>
  <c r="D2730" i="2" s="1"/>
  <c r="D2731" i="2" s="1"/>
  <c r="D2732" i="2" s="1"/>
  <c r="D2733" i="2" s="1"/>
  <c r="D2734" i="2" s="1"/>
  <c r="D2735" i="2" s="1"/>
  <c r="D2736" i="2" s="1"/>
  <c r="D2737" i="2" s="1"/>
  <c r="D2738" i="2" s="1"/>
  <c r="D2739" i="2" s="1"/>
  <c r="D2740" i="2" s="1"/>
  <c r="D2741" i="2" s="1"/>
  <c r="D2742" i="2" s="1"/>
  <c r="D2743" i="2" s="1"/>
  <c r="D2744" i="2" s="1"/>
  <c r="D2745" i="2" s="1"/>
  <c r="D2746" i="2" s="1"/>
  <c r="D2747" i="2" s="1"/>
  <c r="D2748" i="2" s="1"/>
  <c r="D2749" i="2" s="1"/>
  <c r="D2750" i="2" s="1"/>
  <c r="D2751" i="2" s="1"/>
  <c r="D2752" i="2" s="1"/>
  <c r="D2753" i="2" s="1"/>
  <c r="D2754" i="2" s="1"/>
  <c r="D2755" i="2" s="1"/>
  <c r="D2756" i="2" s="1"/>
  <c r="D2757" i="2" s="1"/>
  <c r="D2758" i="2" s="1"/>
  <c r="D2759" i="2" s="1"/>
  <c r="D2760" i="2" s="1"/>
  <c r="D2761" i="2" s="1"/>
  <c r="D2762" i="2" s="1"/>
  <c r="D2763" i="2" s="1"/>
  <c r="D2764" i="2" s="1"/>
  <c r="D2765" i="2" s="1"/>
  <c r="D2766" i="2" s="1"/>
  <c r="D2767" i="2" s="1"/>
  <c r="D2768" i="2" s="1"/>
  <c r="D2769" i="2" s="1"/>
  <c r="D2770" i="2" s="1"/>
  <c r="D2771" i="2" s="1"/>
  <c r="D2772" i="2" s="1"/>
  <c r="D2773" i="2" s="1"/>
  <c r="D2774" i="2" s="1"/>
  <c r="D2775" i="2" s="1"/>
  <c r="D2776" i="2" s="1"/>
  <c r="D2777" i="2" s="1"/>
  <c r="D2778" i="2" s="1"/>
  <c r="D2779" i="2" s="1"/>
  <c r="D2780" i="2" s="1"/>
  <c r="D2781" i="2" s="1"/>
  <c r="D2782" i="2" s="1"/>
  <c r="D2783" i="2" s="1"/>
  <c r="D2784" i="2" s="1"/>
  <c r="D2785" i="2" s="1"/>
  <c r="D2786" i="2" s="1"/>
  <c r="D2787" i="2" s="1"/>
  <c r="D2788" i="2" s="1"/>
  <c r="D2789" i="2" s="1"/>
  <c r="D2790" i="2" s="1"/>
  <c r="D2791" i="2" s="1"/>
  <c r="D2792" i="2" s="1"/>
  <c r="D2793" i="2" s="1"/>
  <c r="D2794" i="2" s="1"/>
  <c r="D2795" i="2" s="1"/>
  <c r="D2796" i="2" s="1"/>
  <c r="D2797" i="2" s="1"/>
  <c r="D2798" i="2" s="1"/>
  <c r="D2799" i="2" s="1"/>
  <c r="D2800" i="2" s="1"/>
  <c r="D2801" i="2" s="1"/>
  <c r="D2802" i="2" s="1"/>
  <c r="D2803" i="2" s="1"/>
  <c r="D2804" i="2" s="1"/>
  <c r="D2805" i="2" s="1"/>
  <c r="D2806" i="2" s="1"/>
  <c r="D2807" i="2" s="1"/>
  <c r="D2808" i="2" s="1"/>
  <c r="D2809" i="2" s="1"/>
  <c r="D2810" i="2" s="1"/>
  <c r="D2811" i="2" s="1"/>
  <c r="D2812" i="2" s="1"/>
  <c r="D2813" i="2" s="1"/>
  <c r="D2814" i="2" s="1"/>
  <c r="D2815" i="2" s="1"/>
  <c r="D2816" i="2" s="1"/>
  <c r="D2817" i="2" s="1"/>
  <c r="D2818" i="2" s="1"/>
  <c r="D2819" i="2" s="1"/>
  <c r="D2820" i="2" s="1"/>
  <c r="D2821" i="2" s="1"/>
  <c r="D2822" i="2" s="1"/>
  <c r="D2823" i="2" s="1"/>
  <c r="D2824" i="2" s="1"/>
  <c r="D2825" i="2" s="1"/>
  <c r="D2826" i="2" s="1"/>
  <c r="D2827" i="2" s="1"/>
  <c r="D2828" i="2" s="1"/>
  <c r="D2829" i="2" s="1"/>
  <c r="D2830" i="2" s="1"/>
  <c r="D2831" i="2" s="1"/>
  <c r="D2832" i="2" s="1"/>
  <c r="D2833" i="2" s="1"/>
  <c r="D2834" i="2" s="1"/>
  <c r="D2835" i="2" s="1"/>
  <c r="D2836" i="2" s="1"/>
  <c r="D2837" i="2" s="1"/>
  <c r="D2838" i="2" s="1"/>
  <c r="D2839" i="2" s="1"/>
  <c r="D2840" i="2" s="1"/>
  <c r="D2841" i="2" s="1"/>
  <c r="D2842" i="2" s="1"/>
  <c r="D2843" i="2" s="1"/>
  <c r="D2844" i="2" s="1"/>
  <c r="D2845" i="2" s="1"/>
  <c r="D2846" i="2" s="1"/>
  <c r="D2847" i="2" s="1"/>
  <c r="D2848" i="2" s="1"/>
  <c r="D2849" i="2" s="1"/>
  <c r="D2850" i="2" s="1"/>
  <c r="D2851" i="2" s="1"/>
  <c r="D2852" i="2" s="1"/>
  <c r="D2853" i="2" s="1"/>
  <c r="D2854" i="2" s="1"/>
  <c r="D2855" i="2" s="1"/>
  <c r="D2856" i="2" s="1"/>
  <c r="D2857" i="2" s="1"/>
  <c r="D2858" i="2" s="1"/>
  <c r="D2859" i="2" s="1"/>
  <c r="D2860" i="2" s="1"/>
  <c r="D2861" i="2" s="1"/>
  <c r="D2862" i="2" s="1"/>
  <c r="D2863" i="2" s="1"/>
  <c r="D2864" i="2" s="1"/>
  <c r="D2865" i="2" s="1"/>
  <c r="D2866" i="2" s="1"/>
  <c r="D2867" i="2" s="1"/>
  <c r="D2868" i="2" s="1"/>
  <c r="D2869" i="2" s="1"/>
  <c r="D2870" i="2" s="1"/>
  <c r="D2871" i="2" s="1"/>
  <c r="D2872" i="2" s="1"/>
  <c r="D2873" i="2" s="1"/>
  <c r="D2874" i="2" s="1"/>
  <c r="D2875" i="2" s="1"/>
  <c r="D2876" i="2" s="1"/>
  <c r="D2877" i="2" s="1"/>
  <c r="D2878" i="2" s="1"/>
  <c r="D2879" i="2" s="1"/>
  <c r="D2880" i="2" s="1"/>
  <c r="D2881" i="2" s="1"/>
  <c r="D2882" i="2" s="1"/>
  <c r="D2883" i="2" s="1"/>
  <c r="D2884" i="2" s="1"/>
  <c r="D2885" i="2" s="1"/>
  <c r="D2886" i="2" s="1"/>
  <c r="D2887" i="2" s="1"/>
  <c r="D2888" i="2" s="1"/>
  <c r="D2889" i="2" s="1"/>
  <c r="D2890" i="2" s="1"/>
  <c r="D2891" i="2" s="1"/>
  <c r="D2892" i="2" s="1"/>
  <c r="D2893" i="2" s="1"/>
  <c r="D2894" i="2" s="1"/>
  <c r="D2895" i="2" s="1"/>
  <c r="D2896" i="2" s="1"/>
  <c r="D2897" i="2" s="1"/>
  <c r="D2898" i="2" s="1"/>
  <c r="D2899" i="2" s="1"/>
  <c r="D2900" i="2" s="1"/>
  <c r="D2901" i="2" s="1"/>
  <c r="D2902" i="2" s="1"/>
  <c r="D2903" i="2" s="1"/>
  <c r="D2904" i="2" s="1"/>
  <c r="D2905" i="2" s="1"/>
  <c r="D2906" i="2" s="1"/>
  <c r="D2907" i="2" s="1"/>
  <c r="D2908" i="2" s="1"/>
  <c r="D2909" i="2" s="1"/>
  <c r="D2910" i="2" s="1"/>
  <c r="D2911" i="2" s="1"/>
  <c r="D2912" i="2" s="1"/>
  <c r="D2913" i="2" s="1"/>
  <c r="D2914" i="2" s="1"/>
  <c r="D2915" i="2" s="1"/>
  <c r="D2916" i="2" s="1"/>
  <c r="D2917" i="2" s="1"/>
  <c r="D2918" i="2" s="1"/>
  <c r="D2919" i="2" s="1"/>
  <c r="D2920" i="2" s="1"/>
  <c r="D2921" i="2" s="1"/>
  <c r="D2922" i="2" s="1"/>
  <c r="D2923" i="2" s="1"/>
  <c r="D2924" i="2" s="1"/>
  <c r="D2925" i="2" s="1"/>
  <c r="D2926" i="2" s="1"/>
  <c r="D2927" i="2" s="1"/>
  <c r="D2928" i="2" s="1"/>
  <c r="D2929" i="2" s="1"/>
  <c r="D2930" i="2" s="1"/>
  <c r="D2931" i="2" s="1"/>
  <c r="D2932" i="2" s="1"/>
  <c r="D2933" i="2" s="1"/>
  <c r="D2934" i="2" s="1"/>
  <c r="D2935" i="2" s="1"/>
  <c r="D2936" i="2" s="1"/>
  <c r="D2937" i="2" s="1"/>
  <c r="D2938" i="2" s="1"/>
  <c r="D2939" i="2" s="1"/>
  <c r="D2940" i="2" s="1"/>
  <c r="D2941" i="2" s="1"/>
  <c r="D2942" i="2" s="1"/>
  <c r="D2943" i="2" s="1"/>
  <c r="D2944" i="2" s="1"/>
  <c r="D2945" i="2" s="1"/>
  <c r="D2946" i="2" s="1"/>
  <c r="D2947" i="2" s="1"/>
  <c r="D2948" i="2" s="1"/>
  <c r="D2949" i="2" s="1"/>
  <c r="D2950" i="2" s="1"/>
  <c r="D2951" i="2" s="1"/>
  <c r="D2952" i="2" s="1"/>
  <c r="D2953" i="2" s="1"/>
  <c r="D2954" i="2" s="1"/>
  <c r="D2955" i="2" s="1"/>
  <c r="D2956" i="2" s="1"/>
  <c r="D2957" i="2" s="1"/>
  <c r="D2958" i="2" s="1"/>
  <c r="D2959" i="2" s="1"/>
  <c r="D2960" i="2" s="1"/>
  <c r="D2961" i="2" s="1"/>
  <c r="D2962" i="2" s="1"/>
  <c r="D2963" i="2" s="1"/>
  <c r="D2964" i="2" s="1"/>
  <c r="D2965" i="2" s="1"/>
  <c r="D2966" i="2" s="1"/>
  <c r="D2967" i="2" s="1"/>
  <c r="D2968" i="2" s="1"/>
  <c r="D2969" i="2" s="1"/>
  <c r="D2970" i="2" s="1"/>
  <c r="D2971" i="2" s="1"/>
  <c r="D2972" i="2" s="1"/>
  <c r="D2973" i="2" s="1"/>
  <c r="D2974" i="2" s="1"/>
  <c r="D2975" i="2" s="1"/>
  <c r="D2976" i="2" s="1"/>
  <c r="D2977" i="2" s="1"/>
  <c r="D2978" i="2" s="1"/>
  <c r="D2979" i="2" s="1"/>
  <c r="D2980" i="2" s="1"/>
  <c r="D2981" i="2" s="1"/>
  <c r="D2982" i="2" s="1"/>
  <c r="D2983" i="2" s="1"/>
  <c r="D2984" i="2" s="1"/>
  <c r="D2985" i="2" s="1"/>
  <c r="D2986" i="2" s="1"/>
  <c r="D2987" i="2" s="1"/>
  <c r="D2988" i="2" s="1"/>
  <c r="D2989" i="2" s="1"/>
  <c r="D2990" i="2" s="1"/>
  <c r="D2991" i="2" s="1"/>
  <c r="D2992" i="2" s="1"/>
  <c r="D2993" i="2" s="1"/>
  <c r="D2994" i="2" s="1"/>
  <c r="D2995" i="2" s="1"/>
  <c r="D2996" i="2" s="1"/>
  <c r="D2997" i="2" s="1"/>
  <c r="D2998" i="2" s="1"/>
  <c r="D2999" i="2" s="1"/>
  <c r="D3000" i="2" s="1"/>
  <c r="D3001" i="2" s="1"/>
  <c r="D3002" i="2" s="1"/>
  <c r="D3003" i="2" s="1"/>
  <c r="D3004" i="2" s="1"/>
  <c r="D3005" i="2" s="1"/>
  <c r="D3006" i="2" s="1"/>
  <c r="D3007" i="2" s="1"/>
  <c r="D3008" i="2" s="1"/>
  <c r="D3009" i="2" s="1"/>
  <c r="D3010" i="2" s="1"/>
  <c r="D3011" i="2" s="1"/>
  <c r="D3012" i="2" s="1"/>
  <c r="D3013" i="2" s="1"/>
  <c r="D3014" i="2" s="1"/>
  <c r="D3015" i="2" s="1"/>
  <c r="D3016" i="2" s="1"/>
  <c r="D3017" i="2" s="1"/>
  <c r="D3018" i="2" s="1"/>
  <c r="D3019" i="2" s="1"/>
  <c r="D3020" i="2" s="1"/>
  <c r="D3021" i="2" s="1"/>
  <c r="D3022" i="2" s="1"/>
  <c r="D3023" i="2" s="1"/>
  <c r="D3024" i="2" s="1"/>
  <c r="D3025" i="2" s="1"/>
  <c r="D3026" i="2" s="1"/>
  <c r="D3027" i="2" s="1"/>
  <c r="D3028" i="2" s="1"/>
  <c r="D3029" i="2" s="1"/>
  <c r="D3030" i="2" s="1"/>
  <c r="D3031" i="2" s="1"/>
  <c r="D3032" i="2" s="1"/>
  <c r="D3033" i="2" s="1"/>
  <c r="D3034" i="2" s="1"/>
  <c r="D3035" i="2" s="1"/>
  <c r="D3036" i="2" s="1"/>
  <c r="D3037" i="2" s="1"/>
  <c r="D3038" i="2" s="1"/>
  <c r="D3039" i="2" s="1"/>
  <c r="D3040" i="2" s="1"/>
  <c r="D3041" i="2" s="1"/>
  <c r="D3042" i="2" s="1"/>
  <c r="D3043" i="2" s="1"/>
  <c r="D3044" i="2" s="1"/>
  <c r="D3045" i="2" s="1"/>
  <c r="D3046" i="2" s="1"/>
  <c r="D3047" i="2" s="1"/>
  <c r="D3048" i="2" s="1"/>
  <c r="D3049" i="2" s="1"/>
  <c r="D3050" i="2" s="1"/>
  <c r="D3051" i="2" s="1"/>
  <c r="D3052" i="2" s="1"/>
  <c r="D3053" i="2" s="1"/>
  <c r="D3054" i="2" s="1"/>
  <c r="D3055" i="2" s="1"/>
  <c r="D3056" i="2" s="1"/>
  <c r="D3057" i="2" s="1"/>
  <c r="D3058" i="2" s="1"/>
  <c r="D3059" i="2" s="1"/>
  <c r="D3060" i="2" s="1"/>
  <c r="D3061" i="2" s="1"/>
  <c r="D3062" i="2" s="1"/>
  <c r="D3063" i="2" s="1"/>
  <c r="D3064" i="2" s="1"/>
  <c r="D3065" i="2" s="1"/>
  <c r="D3066" i="2" s="1"/>
  <c r="D3067" i="2" s="1"/>
  <c r="D3068" i="2" s="1"/>
  <c r="D3069" i="2" s="1"/>
  <c r="D3070" i="2" s="1"/>
  <c r="D3071" i="2" s="1"/>
  <c r="D3072" i="2" s="1"/>
  <c r="D3073" i="2" s="1"/>
  <c r="D3074" i="2" s="1"/>
  <c r="D3075" i="2" s="1"/>
  <c r="D3076" i="2" s="1"/>
  <c r="D3077" i="2" s="1"/>
  <c r="D3078" i="2" s="1"/>
  <c r="D3079" i="2" s="1"/>
  <c r="D3080" i="2" s="1"/>
  <c r="D3081" i="2" s="1"/>
  <c r="D3082" i="2" s="1"/>
  <c r="D3083" i="2" s="1"/>
  <c r="D3084" i="2" s="1"/>
  <c r="D3085" i="2" s="1"/>
  <c r="D3086" i="2" s="1"/>
  <c r="D3087" i="2" s="1"/>
  <c r="D3088" i="2" s="1"/>
  <c r="D3089" i="2" s="1"/>
  <c r="D3090" i="2" s="1"/>
  <c r="D3091" i="2" s="1"/>
  <c r="D3092" i="2" s="1"/>
  <c r="D3093" i="2" s="1"/>
  <c r="D3094" i="2" s="1"/>
  <c r="D3095" i="2" s="1"/>
  <c r="D3096" i="2" s="1"/>
  <c r="D3097" i="2" s="1"/>
  <c r="D3098" i="2" s="1"/>
  <c r="D3099" i="2" s="1"/>
  <c r="D3100" i="2" s="1"/>
  <c r="D3101" i="2" s="1"/>
  <c r="D3102" i="2" s="1"/>
  <c r="D3103" i="2" s="1"/>
  <c r="D3104" i="2" s="1"/>
  <c r="D3105" i="2" s="1"/>
  <c r="D3106" i="2" s="1"/>
  <c r="D3107" i="2" s="1"/>
  <c r="D3108" i="2" s="1"/>
  <c r="D3109" i="2" s="1"/>
  <c r="D3110" i="2" s="1"/>
  <c r="D3111" i="2" s="1"/>
  <c r="D3112" i="2" s="1"/>
  <c r="D3113" i="2" s="1"/>
  <c r="D3114" i="2" s="1"/>
  <c r="D3115" i="2" s="1"/>
  <c r="D3116" i="2" s="1"/>
  <c r="D3117" i="2" s="1"/>
  <c r="D3118" i="2" s="1"/>
  <c r="D3119" i="2" s="1"/>
  <c r="D3120" i="2" s="1"/>
  <c r="D3121" i="2" s="1"/>
  <c r="D3122" i="2" s="1"/>
  <c r="D3123" i="2" s="1"/>
  <c r="D3124" i="2" s="1"/>
  <c r="D3125" i="2" s="1"/>
  <c r="D3126" i="2" s="1"/>
  <c r="D3127" i="2" s="1"/>
  <c r="D3128" i="2" s="1"/>
  <c r="D3129" i="2" s="1"/>
  <c r="D3130" i="2" s="1"/>
  <c r="D3131" i="2" s="1"/>
  <c r="D3132" i="2" s="1"/>
  <c r="D3133" i="2" s="1"/>
  <c r="D3134" i="2" s="1"/>
  <c r="D3135" i="2" s="1"/>
  <c r="D3136" i="2" s="1"/>
  <c r="D3137" i="2" s="1"/>
  <c r="D3138" i="2" s="1"/>
  <c r="D3139" i="2" s="1"/>
  <c r="D3140" i="2" s="1"/>
  <c r="D3141" i="2" s="1"/>
  <c r="D3142" i="2" s="1"/>
  <c r="D3143" i="2" s="1"/>
  <c r="D3144" i="2" s="1"/>
  <c r="D3145" i="2" s="1"/>
  <c r="D3146" i="2" s="1"/>
  <c r="D3147" i="2" s="1"/>
  <c r="D3148" i="2" s="1"/>
  <c r="D3149" i="2" s="1"/>
  <c r="D3150" i="2" s="1"/>
  <c r="D3151" i="2" s="1"/>
  <c r="D3152" i="2" s="1"/>
  <c r="D3153" i="2" s="1"/>
  <c r="D3154" i="2" s="1"/>
  <c r="D3155" i="2" s="1"/>
  <c r="D3156" i="2" s="1"/>
  <c r="D3157" i="2" s="1"/>
  <c r="D3158" i="2" s="1"/>
  <c r="D3159" i="2" s="1"/>
  <c r="D3160" i="2" s="1"/>
  <c r="D3161" i="2" s="1"/>
  <c r="D3162" i="2" s="1"/>
  <c r="D3163" i="2" s="1"/>
  <c r="D3164" i="2" s="1"/>
  <c r="D3165" i="2" s="1"/>
  <c r="D3166" i="2" s="1"/>
  <c r="D3167" i="2" s="1"/>
  <c r="D3168" i="2" s="1"/>
  <c r="D3169" i="2" s="1"/>
  <c r="D3170" i="2" s="1"/>
  <c r="D3171" i="2" s="1"/>
  <c r="D3172" i="2" s="1"/>
  <c r="D3173" i="2" s="1"/>
  <c r="D3174" i="2" s="1"/>
  <c r="D3175" i="2" s="1"/>
  <c r="D3176" i="2" s="1"/>
  <c r="D3177" i="2" s="1"/>
  <c r="D3178" i="2" s="1"/>
  <c r="D3179" i="2" s="1"/>
  <c r="D3180" i="2" s="1"/>
  <c r="D3181" i="2" s="1"/>
  <c r="D3182" i="2" s="1"/>
  <c r="D3183" i="2" s="1"/>
  <c r="D3184" i="2" s="1"/>
  <c r="D3185" i="2" s="1"/>
  <c r="D3186" i="2" s="1"/>
  <c r="D3187" i="2" s="1"/>
  <c r="D3188" i="2" s="1"/>
  <c r="D3189" i="2" s="1"/>
  <c r="D3190" i="2" s="1"/>
  <c r="D3191" i="2" s="1"/>
  <c r="D3192" i="2" s="1"/>
  <c r="D3193" i="2" s="1"/>
  <c r="D3194" i="2" s="1"/>
  <c r="D3195" i="2" s="1"/>
  <c r="D3196" i="2" s="1"/>
  <c r="D3197" i="2" s="1"/>
  <c r="D3198" i="2" s="1"/>
  <c r="D3199" i="2" s="1"/>
  <c r="D3200" i="2" s="1"/>
  <c r="D3201" i="2" s="1"/>
  <c r="D3202" i="2" s="1"/>
  <c r="D3203" i="2" s="1"/>
  <c r="D3204" i="2" s="1"/>
  <c r="D3205" i="2" s="1"/>
  <c r="D3206" i="2" s="1"/>
  <c r="D3207" i="2" s="1"/>
  <c r="D3208" i="2" s="1"/>
  <c r="D3209" i="2" s="1"/>
  <c r="D3210" i="2" s="1"/>
  <c r="D3211" i="2" s="1"/>
  <c r="D3212" i="2" s="1"/>
  <c r="D3213" i="2" s="1"/>
  <c r="D3214" i="2" s="1"/>
  <c r="D3215" i="2" s="1"/>
  <c r="D3216" i="2" s="1"/>
  <c r="D3217" i="2" s="1"/>
  <c r="D3218" i="2" s="1"/>
  <c r="D3219" i="2" s="1"/>
  <c r="D3220" i="2" s="1"/>
  <c r="D3221" i="2" s="1"/>
  <c r="D3222" i="2" s="1"/>
  <c r="D3223" i="2" s="1"/>
  <c r="D3224" i="2" s="1"/>
  <c r="D3225" i="2" s="1"/>
  <c r="D3226" i="2" s="1"/>
  <c r="D3227" i="2" s="1"/>
  <c r="D3228" i="2" s="1"/>
  <c r="D3229" i="2" s="1"/>
  <c r="D3230" i="2" s="1"/>
  <c r="D3231" i="2" s="1"/>
  <c r="D3232" i="2" s="1"/>
  <c r="D3233" i="2" s="1"/>
  <c r="D3234" i="2" s="1"/>
  <c r="D3235" i="2" s="1"/>
  <c r="D3236" i="2" s="1"/>
  <c r="D3237" i="2" s="1"/>
  <c r="D3238" i="2" s="1"/>
  <c r="D3239" i="2" s="1"/>
  <c r="D3240" i="2" s="1"/>
  <c r="D3241" i="2" s="1"/>
  <c r="D3242" i="2" s="1"/>
  <c r="D3243" i="2" s="1"/>
  <c r="D3244" i="2" s="1"/>
  <c r="D3245" i="2" s="1"/>
  <c r="D3246" i="2" s="1"/>
  <c r="D3247" i="2" s="1"/>
  <c r="D3248" i="2" s="1"/>
  <c r="D3249" i="2" s="1"/>
  <c r="D3250" i="2" s="1"/>
  <c r="D3251" i="2" s="1"/>
  <c r="D3252" i="2" s="1"/>
  <c r="D3253" i="2" s="1"/>
  <c r="D3254" i="2" s="1"/>
  <c r="D3255" i="2" s="1"/>
  <c r="D3256" i="2" s="1"/>
  <c r="D3257" i="2" s="1"/>
  <c r="D3258" i="2" s="1"/>
  <c r="D3259" i="2" s="1"/>
  <c r="D3260" i="2" s="1"/>
  <c r="D3261" i="2" s="1"/>
  <c r="D3262" i="2" s="1"/>
  <c r="D3263" i="2" s="1"/>
  <c r="D3264" i="2" s="1"/>
  <c r="D3265" i="2" s="1"/>
  <c r="D3266" i="2" s="1"/>
  <c r="D3267" i="2" s="1"/>
  <c r="D3268" i="2" s="1"/>
  <c r="D3269" i="2" s="1"/>
  <c r="D3270" i="2" s="1"/>
  <c r="D3271" i="2" s="1"/>
  <c r="D3272" i="2" s="1"/>
  <c r="D3273" i="2" s="1"/>
  <c r="D3274" i="2" s="1"/>
  <c r="D3275" i="2" s="1"/>
  <c r="D3276" i="2" s="1"/>
  <c r="D3277" i="2" s="1"/>
  <c r="D3278" i="2" s="1"/>
  <c r="D3279" i="2" s="1"/>
  <c r="D3280" i="2" s="1"/>
  <c r="D3281" i="2" s="1"/>
  <c r="D3282" i="2" s="1"/>
  <c r="D3283" i="2" s="1"/>
  <c r="D3284" i="2" s="1"/>
  <c r="D3285" i="2" s="1"/>
  <c r="D3286" i="2" s="1"/>
  <c r="D3287" i="2" s="1"/>
  <c r="D3288" i="2" s="1"/>
  <c r="D3289" i="2" s="1"/>
  <c r="D3290" i="2" s="1"/>
  <c r="D3291" i="2" s="1"/>
  <c r="D3292" i="2" s="1"/>
  <c r="D3293" i="2" s="1"/>
  <c r="D3294" i="2" s="1"/>
  <c r="D3295" i="2" s="1"/>
  <c r="D3296" i="2" s="1"/>
  <c r="D3297" i="2" s="1"/>
  <c r="D3298" i="2" s="1"/>
  <c r="D3299" i="2" s="1"/>
  <c r="D3300" i="2" s="1"/>
  <c r="D3301" i="2" s="1"/>
  <c r="D3302" i="2" s="1"/>
  <c r="D3303" i="2" s="1"/>
  <c r="D3304" i="2" s="1"/>
  <c r="D3305" i="2" s="1"/>
  <c r="D3306" i="2" s="1"/>
  <c r="D3307" i="2" s="1"/>
  <c r="D3308" i="2" s="1"/>
  <c r="D3309" i="2" s="1"/>
  <c r="D3310" i="2" s="1"/>
  <c r="D3311" i="2" s="1"/>
  <c r="D3312" i="2" s="1"/>
  <c r="D3313" i="2" s="1"/>
  <c r="D3314" i="2" s="1"/>
  <c r="D3315" i="2" s="1"/>
  <c r="D3316" i="2" s="1"/>
  <c r="D3317" i="2" s="1"/>
  <c r="D3318" i="2" s="1"/>
  <c r="D3319" i="2" s="1"/>
  <c r="D3320" i="2" s="1"/>
  <c r="D3321" i="2" s="1"/>
  <c r="D3322" i="2" s="1"/>
  <c r="D3323" i="2" s="1"/>
  <c r="D3324" i="2" s="1"/>
  <c r="D3325" i="2" s="1"/>
  <c r="D3326" i="2" s="1"/>
  <c r="D3327" i="2" s="1"/>
  <c r="D3328" i="2" s="1"/>
  <c r="D3329" i="2" s="1"/>
  <c r="D3330" i="2" s="1"/>
  <c r="D3331" i="2" s="1"/>
  <c r="D3332" i="2" s="1"/>
  <c r="D3333" i="2" s="1"/>
  <c r="D3334" i="2" s="1"/>
  <c r="D3335" i="2" s="1"/>
  <c r="D3336" i="2" s="1"/>
  <c r="D3337" i="2" s="1"/>
  <c r="D3338" i="2" s="1"/>
  <c r="D3339" i="2" s="1"/>
  <c r="D3340" i="2" s="1"/>
  <c r="D3341" i="2" s="1"/>
  <c r="D3342" i="2" s="1"/>
  <c r="D3343" i="2" s="1"/>
  <c r="D3344" i="2" s="1"/>
  <c r="D3345" i="2" s="1"/>
  <c r="D3346" i="2" s="1"/>
  <c r="D3347" i="2" s="1"/>
  <c r="D3348" i="2" s="1"/>
  <c r="D3349" i="2" s="1"/>
  <c r="D3350" i="2" s="1"/>
  <c r="D3351" i="2" s="1"/>
  <c r="D3352" i="2" s="1"/>
  <c r="D3353" i="2" s="1"/>
  <c r="D3354" i="2" s="1"/>
  <c r="D3355" i="2" s="1"/>
  <c r="D3356" i="2" s="1"/>
  <c r="D3357" i="2" s="1"/>
  <c r="D3358" i="2" s="1"/>
  <c r="D3359" i="2" s="1"/>
  <c r="D3360" i="2" s="1"/>
  <c r="D3361" i="2" s="1"/>
  <c r="D3362" i="2" s="1"/>
  <c r="D3363" i="2" s="1"/>
  <c r="D3364" i="2" s="1"/>
  <c r="D3365" i="2" s="1"/>
  <c r="D3366" i="2" s="1"/>
  <c r="D3367" i="2" s="1"/>
  <c r="D3368" i="2" s="1"/>
  <c r="D3369" i="2" s="1"/>
  <c r="D3370" i="2" s="1"/>
  <c r="D3371" i="2" s="1"/>
  <c r="D3372" i="2" s="1"/>
  <c r="D3373" i="2" s="1"/>
  <c r="D3374" i="2" s="1"/>
  <c r="D3375" i="2" s="1"/>
  <c r="D3376" i="2" s="1"/>
  <c r="D3377" i="2" s="1"/>
  <c r="D3378" i="2" s="1"/>
  <c r="D3379" i="2" s="1"/>
  <c r="D3380" i="2" s="1"/>
  <c r="D3381" i="2" s="1"/>
  <c r="D3382" i="2" s="1"/>
  <c r="D3383" i="2" s="1"/>
  <c r="D3384" i="2" s="1"/>
  <c r="D3385" i="2" s="1"/>
  <c r="D3386" i="2" s="1"/>
  <c r="D3387" i="2" s="1"/>
  <c r="D3388" i="2" s="1"/>
  <c r="D3389" i="2" s="1"/>
  <c r="D3390" i="2" s="1"/>
  <c r="D3391" i="2" s="1"/>
  <c r="D3392" i="2" s="1"/>
  <c r="D3393" i="2" s="1"/>
  <c r="D3394" i="2" s="1"/>
  <c r="D3395" i="2" s="1"/>
  <c r="D3396" i="2" s="1"/>
  <c r="D3397" i="2" s="1"/>
  <c r="D3398" i="2" s="1"/>
  <c r="D3399" i="2" s="1"/>
  <c r="D3400" i="2" s="1"/>
  <c r="D3401" i="2" s="1"/>
  <c r="D3402" i="2" s="1"/>
  <c r="D3403" i="2" s="1"/>
  <c r="D3404" i="2" s="1"/>
  <c r="D3405" i="2" s="1"/>
  <c r="D3406" i="2" s="1"/>
  <c r="D3407" i="2" s="1"/>
  <c r="D3408" i="2" s="1"/>
  <c r="D3409" i="2" s="1"/>
  <c r="D3410" i="2" s="1"/>
  <c r="D3411" i="2" s="1"/>
  <c r="D3412" i="2" s="1"/>
  <c r="D3413" i="2" s="1"/>
  <c r="D3414" i="2" s="1"/>
  <c r="D3415" i="2" s="1"/>
  <c r="D3416" i="2" s="1"/>
  <c r="D3417" i="2" s="1"/>
  <c r="D3418" i="2" s="1"/>
  <c r="D3419" i="2" s="1"/>
  <c r="D3420" i="2" s="1"/>
  <c r="D3421" i="2" s="1"/>
  <c r="D3422" i="2" s="1"/>
  <c r="D3423" i="2" s="1"/>
  <c r="D3424" i="2" s="1"/>
  <c r="D3425" i="2" s="1"/>
  <c r="D3426" i="2" s="1"/>
  <c r="D3427" i="2" s="1"/>
  <c r="D3428" i="2" s="1"/>
  <c r="D3429" i="2" s="1"/>
  <c r="D3430" i="2" s="1"/>
  <c r="D3431" i="2" s="1"/>
  <c r="D3432" i="2" s="1"/>
  <c r="D3433" i="2" s="1"/>
  <c r="D3434" i="2" s="1"/>
  <c r="D3435" i="2" s="1"/>
  <c r="D3436" i="2" s="1"/>
  <c r="D3437" i="2" s="1"/>
  <c r="D3438" i="2" s="1"/>
  <c r="D3439" i="2" s="1"/>
  <c r="D3440" i="2" s="1"/>
  <c r="D3441" i="2" s="1"/>
  <c r="D3442" i="2" s="1"/>
  <c r="D3443" i="2" s="1"/>
  <c r="D3444" i="2" s="1"/>
  <c r="D3445" i="2" s="1"/>
  <c r="D3446" i="2" s="1"/>
  <c r="D3447" i="2" s="1"/>
  <c r="D3448" i="2" s="1"/>
  <c r="D3449" i="2" s="1"/>
  <c r="D3450" i="2" s="1"/>
  <c r="D3451" i="2" s="1"/>
  <c r="D3452" i="2" s="1"/>
  <c r="D3453" i="2" s="1"/>
  <c r="D3454" i="2" s="1"/>
  <c r="D3455" i="2" s="1"/>
  <c r="D3456" i="2" s="1"/>
  <c r="D3457" i="2" s="1"/>
  <c r="D3458" i="2" s="1"/>
  <c r="D3459" i="2" s="1"/>
  <c r="D3460" i="2" s="1"/>
  <c r="D3461" i="2" s="1"/>
  <c r="D3462" i="2" s="1"/>
  <c r="D3463" i="2" s="1"/>
  <c r="D3464" i="2" s="1"/>
  <c r="D3465" i="2" s="1"/>
  <c r="D3466" i="2" s="1"/>
  <c r="D3467" i="2" s="1"/>
  <c r="D3468" i="2" s="1"/>
  <c r="D3469" i="2" s="1"/>
  <c r="D3470" i="2" s="1"/>
  <c r="D3471" i="2" s="1"/>
  <c r="D3472" i="2" s="1"/>
  <c r="D3473" i="2" s="1"/>
  <c r="D3474" i="2" s="1"/>
  <c r="D3475" i="2" s="1"/>
  <c r="D3476" i="2" s="1"/>
  <c r="D3477" i="2" s="1"/>
  <c r="D3478" i="2" s="1"/>
  <c r="D3479" i="2" s="1"/>
  <c r="D3480" i="2" s="1"/>
  <c r="D3481" i="2" s="1"/>
  <c r="D3482" i="2" s="1"/>
  <c r="D3483" i="2" s="1"/>
  <c r="D3484" i="2" s="1"/>
  <c r="D3485" i="2" s="1"/>
  <c r="D3486" i="2" s="1"/>
  <c r="D3487" i="2" s="1"/>
  <c r="D3488" i="2" s="1"/>
  <c r="D3489" i="2" s="1"/>
  <c r="D3490" i="2" s="1"/>
  <c r="D3491" i="2" s="1"/>
  <c r="D3492" i="2" s="1"/>
  <c r="D3493" i="2" s="1"/>
  <c r="D3494" i="2" s="1"/>
  <c r="D3495" i="2" s="1"/>
  <c r="D3496" i="2" s="1"/>
  <c r="D3497" i="2" s="1"/>
  <c r="D3498" i="2" s="1"/>
  <c r="D3499" i="2" s="1"/>
  <c r="D3500" i="2" s="1"/>
  <c r="D3501" i="2" s="1"/>
  <c r="D3502" i="2" s="1"/>
  <c r="D3503" i="2" s="1"/>
  <c r="D3504" i="2" s="1"/>
  <c r="D3505" i="2" s="1"/>
  <c r="D3506" i="2" s="1"/>
  <c r="D3507" i="2" s="1"/>
  <c r="D3508" i="2" s="1"/>
  <c r="D3509" i="2" s="1"/>
  <c r="D3510" i="2" s="1"/>
  <c r="D3511" i="2" s="1"/>
  <c r="D3512" i="2" s="1"/>
  <c r="D3513" i="2" s="1"/>
  <c r="D3514" i="2" s="1"/>
  <c r="D3515" i="2" s="1"/>
  <c r="D3516" i="2" s="1"/>
  <c r="D3517" i="2" s="1"/>
  <c r="D3518" i="2" s="1"/>
  <c r="D3519" i="2" s="1"/>
  <c r="D3520" i="2" s="1"/>
  <c r="D3521" i="2" s="1"/>
  <c r="D3522" i="2" s="1"/>
  <c r="D3523" i="2" s="1"/>
  <c r="D3524" i="2" s="1"/>
  <c r="D3525" i="2" s="1"/>
  <c r="D3526" i="2" s="1"/>
  <c r="D3527" i="2" s="1"/>
  <c r="D3528" i="2" s="1"/>
  <c r="D3529" i="2" s="1"/>
  <c r="D3530" i="2" s="1"/>
  <c r="D3531" i="2" s="1"/>
  <c r="D3532" i="2" s="1"/>
  <c r="D3533" i="2" s="1"/>
  <c r="D3534" i="2" s="1"/>
  <c r="D3535" i="2" s="1"/>
  <c r="D3536" i="2" s="1"/>
  <c r="D3537" i="2" s="1"/>
  <c r="D3538" i="2" s="1"/>
  <c r="D3539" i="2" s="1"/>
  <c r="D3540" i="2" s="1"/>
  <c r="D3541" i="2" s="1"/>
  <c r="D3542" i="2" s="1"/>
  <c r="D3543" i="2" s="1"/>
  <c r="D3544" i="2" s="1"/>
  <c r="D3545" i="2" s="1"/>
  <c r="D3546" i="2" s="1"/>
  <c r="D3547" i="2" s="1"/>
  <c r="D3548" i="2" s="1"/>
  <c r="D3549" i="2" s="1"/>
  <c r="D3550" i="2" s="1"/>
  <c r="D3551" i="2" s="1"/>
  <c r="D3552" i="2" s="1"/>
  <c r="D3553" i="2" s="1"/>
  <c r="D3554" i="2" s="1"/>
  <c r="D3555" i="2" s="1"/>
  <c r="D3556" i="2" s="1"/>
  <c r="D3557" i="2" s="1"/>
  <c r="D3558" i="2" s="1"/>
  <c r="D3559" i="2" s="1"/>
  <c r="D3560" i="2" s="1"/>
  <c r="D3561" i="2" s="1"/>
  <c r="D3562" i="2" s="1"/>
  <c r="D3563" i="2" s="1"/>
  <c r="D3564" i="2" s="1"/>
  <c r="D3565" i="2" s="1"/>
  <c r="D3566" i="2" s="1"/>
  <c r="D3567" i="2" s="1"/>
  <c r="D3568" i="2" s="1"/>
  <c r="D3569" i="2" s="1"/>
  <c r="D3570" i="2" s="1"/>
  <c r="D3571" i="2" s="1"/>
  <c r="D3572" i="2" s="1"/>
  <c r="D3573" i="2" s="1"/>
  <c r="D3574" i="2" s="1"/>
  <c r="D3575" i="2" s="1"/>
  <c r="D3576" i="2" s="1"/>
  <c r="D3577" i="2" s="1"/>
  <c r="D3578" i="2" s="1"/>
  <c r="D3579" i="2" s="1"/>
  <c r="D3580" i="2" s="1"/>
  <c r="D3581" i="2" s="1"/>
  <c r="D3582" i="2" s="1"/>
  <c r="D3583" i="2" s="1"/>
  <c r="D3584" i="2" s="1"/>
  <c r="D3585" i="2" s="1"/>
  <c r="D3586" i="2" s="1"/>
  <c r="D3587" i="2" s="1"/>
  <c r="D3588" i="2" s="1"/>
  <c r="D3589" i="2" s="1"/>
  <c r="D3590" i="2" s="1"/>
  <c r="D3591" i="2" s="1"/>
  <c r="D3592" i="2" s="1"/>
  <c r="D3593" i="2" s="1"/>
  <c r="D3594" i="2" s="1"/>
  <c r="D3595" i="2" s="1"/>
  <c r="D3596" i="2" s="1"/>
  <c r="D3597" i="2" s="1"/>
  <c r="D3598" i="2" s="1"/>
  <c r="D3599" i="2" s="1"/>
  <c r="D3600" i="2" s="1"/>
  <c r="D3601" i="2" s="1"/>
  <c r="D3602" i="2" s="1"/>
  <c r="D3603" i="2" s="1"/>
  <c r="D3604" i="2" s="1"/>
  <c r="D3605" i="2" s="1"/>
  <c r="D3606" i="2" s="1"/>
  <c r="D3607" i="2" s="1"/>
  <c r="D3608" i="2" s="1"/>
  <c r="D3609" i="2" s="1"/>
  <c r="D3610" i="2" s="1"/>
  <c r="D3611" i="2" s="1"/>
  <c r="D3612" i="2" s="1"/>
  <c r="D3613" i="2" s="1"/>
  <c r="D3614" i="2" s="1"/>
  <c r="D3615" i="2" s="1"/>
  <c r="D3616" i="2" s="1"/>
  <c r="D3617" i="2" s="1"/>
  <c r="D3618" i="2" s="1"/>
  <c r="D3619" i="2" s="1"/>
  <c r="D3620" i="2" s="1"/>
  <c r="D3621" i="2" s="1"/>
  <c r="D3622" i="2" s="1"/>
  <c r="D3623" i="2" s="1"/>
  <c r="D3624" i="2" s="1"/>
  <c r="D3625" i="2" s="1"/>
  <c r="D3626" i="2" s="1"/>
  <c r="D3627" i="2" s="1"/>
  <c r="D3628" i="2" s="1"/>
  <c r="D3629" i="2" s="1"/>
  <c r="D3630" i="2" s="1"/>
  <c r="D3631" i="2" s="1"/>
  <c r="D3632" i="2" s="1"/>
  <c r="D3633" i="2" s="1"/>
  <c r="D3634" i="2" s="1"/>
  <c r="D3635" i="2" s="1"/>
  <c r="D3636" i="2" s="1"/>
  <c r="D3637" i="2" s="1"/>
  <c r="D3638" i="2" s="1"/>
  <c r="D3639" i="2" s="1"/>
  <c r="D3640" i="2" s="1"/>
  <c r="D3641" i="2" s="1"/>
  <c r="D3642" i="2" s="1"/>
  <c r="D3643" i="2" s="1"/>
  <c r="D3644" i="2" s="1"/>
  <c r="D3645" i="2" s="1"/>
  <c r="D3646" i="2" s="1"/>
  <c r="D3647" i="2" s="1"/>
  <c r="D3648" i="2" s="1"/>
  <c r="D3649" i="2" s="1"/>
  <c r="D3650" i="2" s="1"/>
  <c r="D3651" i="2" s="1"/>
  <c r="D3652" i="2" s="1"/>
  <c r="D3653" i="2" s="1"/>
  <c r="D3654" i="2" s="1"/>
  <c r="D3655" i="2" s="1"/>
  <c r="D3656" i="2" s="1"/>
  <c r="D3657" i="2" s="1"/>
  <c r="D3658" i="2" s="1"/>
  <c r="D3659" i="2" s="1"/>
  <c r="D3660" i="2" s="1"/>
  <c r="D3661" i="2" s="1"/>
  <c r="D3662" i="2" s="1"/>
  <c r="D3663" i="2" s="1"/>
  <c r="D3664" i="2" s="1"/>
  <c r="D3665" i="2" s="1"/>
  <c r="D3666" i="2" s="1"/>
  <c r="D3667" i="2" s="1"/>
  <c r="D3668" i="2" s="1"/>
  <c r="D3669" i="2" s="1"/>
  <c r="D3670" i="2" s="1"/>
  <c r="D3671" i="2" s="1"/>
  <c r="D3672" i="2" s="1"/>
  <c r="D3673" i="2" s="1"/>
  <c r="D3674" i="2" s="1"/>
  <c r="D3675" i="2" s="1"/>
  <c r="D3676" i="2" s="1"/>
  <c r="D3677" i="2" s="1"/>
  <c r="D3678" i="2" s="1"/>
  <c r="D3679" i="2" s="1"/>
  <c r="D3680" i="2" s="1"/>
  <c r="D3681" i="2" s="1"/>
  <c r="D3682" i="2" s="1"/>
  <c r="D3683" i="2" s="1"/>
  <c r="D3684" i="2" s="1"/>
  <c r="D3685" i="2" s="1"/>
  <c r="D3686" i="2" s="1"/>
  <c r="D3687" i="2" s="1"/>
  <c r="D3688" i="2" s="1"/>
  <c r="D3689" i="2" s="1"/>
  <c r="D3690" i="2" s="1"/>
  <c r="D3691" i="2" s="1"/>
  <c r="D3692" i="2" s="1"/>
  <c r="D3693" i="2" s="1"/>
  <c r="D3694" i="2" s="1"/>
  <c r="D3695" i="2" s="1"/>
  <c r="D3696" i="2" s="1"/>
  <c r="D3697" i="2" s="1"/>
  <c r="D3698" i="2" s="1"/>
  <c r="D3699" i="2" s="1"/>
  <c r="D3700" i="2" s="1"/>
  <c r="D3701" i="2" s="1"/>
  <c r="D3702" i="2" s="1"/>
  <c r="D3703" i="2" s="1"/>
  <c r="D3704" i="2" s="1"/>
  <c r="D3705" i="2" s="1"/>
  <c r="D3706" i="2" s="1"/>
  <c r="D3707" i="2" s="1"/>
  <c r="D3708" i="2" s="1"/>
  <c r="D3709" i="2" s="1"/>
  <c r="D3710" i="2" s="1"/>
  <c r="D3711" i="2" s="1"/>
  <c r="D3712" i="2" s="1"/>
  <c r="D3713" i="2" s="1"/>
  <c r="D3714" i="2" s="1"/>
  <c r="D3715" i="2" s="1"/>
  <c r="D3716" i="2" s="1"/>
  <c r="D3717" i="2" s="1"/>
  <c r="D3718" i="2" s="1"/>
  <c r="D3719" i="2" s="1"/>
  <c r="D3720" i="2" s="1"/>
  <c r="D3721" i="2" s="1"/>
  <c r="D3722" i="2" s="1"/>
  <c r="D3723" i="2" s="1"/>
  <c r="D3724" i="2" s="1"/>
  <c r="D3725" i="2" s="1"/>
  <c r="D3726" i="2" s="1"/>
  <c r="D3727" i="2" s="1"/>
  <c r="D3728" i="2" s="1"/>
  <c r="D3729" i="2" s="1"/>
  <c r="D3730" i="2" s="1"/>
  <c r="D3731" i="2" s="1"/>
  <c r="D3732" i="2" s="1"/>
  <c r="D3733" i="2" s="1"/>
  <c r="D3734" i="2" s="1"/>
  <c r="D3735" i="2" s="1"/>
  <c r="D3736" i="2" s="1"/>
  <c r="D3737" i="2" s="1"/>
  <c r="D3738" i="2" s="1"/>
  <c r="D3739" i="2" s="1"/>
  <c r="D3740" i="2" s="1"/>
  <c r="D3741" i="2" s="1"/>
  <c r="D3742" i="2" s="1"/>
  <c r="D3743" i="2" s="1"/>
  <c r="D3744" i="2" s="1"/>
  <c r="D3745" i="2" s="1"/>
  <c r="D3746" i="2" s="1"/>
  <c r="D3747" i="2" s="1"/>
  <c r="D3748" i="2" s="1"/>
  <c r="D3749" i="2" s="1"/>
  <c r="D3750" i="2" s="1"/>
  <c r="D3751" i="2" s="1"/>
  <c r="D3752" i="2" s="1"/>
  <c r="D3753" i="2" s="1"/>
  <c r="D3754" i="2" s="1"/>
  <c r="D3755" i="2" s="1"/>
  <c r="D3756" i="2" s="1"/>
  <c r="D3757" i="2" s="1"/>
  <c r="D3758" i="2" s="1"/>
  <c r="D3759" i="2" s="1"/>
  <c r="D3760" i="2" s="1"/>
  <c r="D3761" i="2" s="1"/>
  <c r="D3762" i="2" s="1"/>
  <c r="D3763" i="2" s="1"/>
  <c r="D3764" i="2" s="1"/>
  <c r="D3765" i="2" s="1"/>
  <c r="D3766" i="2" s="1"/>
  <c r="D3767" i="2" s="1"/>
  <c r="D3768" i="2" s="1"/>
  <c r="D3769" i="2" s="1"/>
  <c r="D3770" i="2" s="1"/>
  <c r="D3771" i="2" s="1"/>
  <c r="D3772" i="2" s="1"/>
  <c r="D3773" i="2" s="1"/>
  <c r="D3774" i="2" s="1"/>
  <c r="D3775" i="2" s="1"/>
  <c r="D3776" i="2" s="1"/>
  <c r="D3777" i="2" s="1"/>
  <c r="D3778" i="2" s="1"/>
  <c r="D3779" i="2" s="1"/>
  <c r="D3780" i="2" s="1"/>
  <c r="D3781" i="2" s="1"/>
  <c r="D3782" i="2" s="1"/>
  <c r="D3783" i="2" s="1"/>
  <c r="D3784" i="2" s="1"/>
  <c r="D3785" i="2" s="1"/>
  <c r="D3786" i="2" s="1"/>
  <c r="D3787" i="2" s="1"/>
  <c r="D3788" i="2" s="1"/>
  <c r="D3789" i="2" s="1"/>
  <c r="D3790" i="2" s="1"/>
  <c r="D3791" i="2" s="1"/>
  <c r="D3792" i="2" s="1"/>
  <c r="D3793" i="2" s="1"/>
  <c r="D3794" i="2" s="1"/>
  <c r="D3795" i="2" s="1"/>
  <c r="D3796" i="2" s="1"/>
  <c r="D3797" i="2" s="1"/>
  <c r="D3798" i="2" s="1"/>
  <c r="D3799" i="2" s="1"/>
  <c r="D3800" i="2" s="1"/>
  <c r="D3801" i="2" s="1"/>
  <c r="D3802" i="2" s="1"/>
  <c r="D3803" i="2" s="1"/>
  <c r="D3804" i="2" s="1"/>
  <c r="D3805" i="2" s="1"/>
  <c r="D3806" i="2" s="1"/>
  <c r="D3807" i="2" s="1"/>
  <c r="D3808" i="2" s="1"/>
  <c r="D3809" i="2" s="1"/>
  <c r="D3810" i="2" s="1"/>
  <c r="D3811" i="2" s="1"/>
  <c r="D3812" i="2" s="1"/>
  <c r="D3813" i="2" s="1"/>
  <c r="D3814" i="2" s="1"/>
  <c r="D3815" i="2" s="1"/>
  <c r="D3816" i="2" s="1"/>
  <c r="D3817" i="2" s="1"/>
  <c r="D3818" i="2" s="1"/>
  <c r="D3819" i="2" s="1"/>
  <c r="D3820" i="2" s="1"/>
  <c r="D3821" i="2" s="1"/>
  <c r="D3822" i="2" s="1"/>
  <c r="D3823" i="2" s="1"/>
  <c r="D3824" i="2" s="1"/>
  <c r="D3825" i="2" s="1"/>
  <c r="D3826" i="2" s="1"/>
  <c r="D3827" i="2" s="1"/>
  <c r="D3828" i="2" s="1"/>
  <c r="D3829" i="2" s="1"/>
  <c r="D3830" i="2" s="1"/>
  <c r="D3831" i="2" s="1"/>
  <c r="D3832" i="2" s="1"/>
  <c r="D3833" i="2" s="1"/>
  <c r="D3834" i="2" s="1"/>
  <c r="D3835" i="2" s="1"/>
  <c r="D3836" i="2" s="1"/>
  <c r="D3837" i="2" s="1"/>
  <c r="D3838" i="2" s="1"/>
  <c r="D3839" i="2" s="1"/>
  <c r="D3840" i="2" s="1"/>
  <c r="D3841" i="2" s="1"/>
  <c r="D3842" i="2" s="1"/>
  <c r="D3843" i="2" s="1"/>
  <c r="D3844" i="2" s="1"/>
  <c r="D3845" i="2" s="1"/>
  <c r="D3846" i="2" s="1"/>
  <c r="D3847" i="2" s="1"/>
  <c r="D3848" i="2" s="1"/>
  <c r="D3849" i="2" s="1"/>
  <c r="D3850" i="2" s="1"/>
  <c r="D3851" i="2" s="1"/>
  <c r="D3852" i="2" s="1"/>
  <c r="D3853" i="2" s="1"/>
  <c r="D3854" i="2" s="1"/>
  <c r="D3855" i="2" s="1"/>
  <c r="D3856" i="2" s="1"/>
  <c r="D3857" i="2" s="1"/>
  <c r="D3858" i="2" s="1"/>
  <c r="D3859" i="2" s="1"/>
  <c r="D3860" i="2" s="1"/>
  <c r="D3861" i="2" s="1"/>
  <c r="D3862" i="2" s="1"/>
  <c r="D3863" i="2" s="1"/>
  <c r="D3864" i="2" s="1"/>
  <c r="D3865" i="2" s="1"/>
  <c r="D3866" i="2" s="1"/>
  <c r="D3867" i="2" s="1"/>
  <c r="D3868" i="2" s="1"/>
  <c r="D3869" i="2" s="1"/>
  <c r="D3870" i="2" s="1"/>
  <c r="D3871" i="2" s="1"/>
  <c r="D3872" i="2" s="1"/>
  <c r="D3873" i="2" s="1"/>
  <c r="D3874" i="2" s="1"/>
  <c r="D3875" i="2" s="1"/>
  <c r="D3876" i="2" s="1"/>
  <c r="D3877" i="2" s="1"/>
  <c r="D3878" i="2" s="1"/>
  <c r="D3879" i="2" s="1"/>
  <c r="D3880" i="2" s="1"/>
  <c r="D3881" i="2" s="1"/>
  <c r="D3882" i="2" s="1"/>
  <c r="D3883" i="2" s="1"/>
  <c r="D3884" i="2" s="1"/>
  <c r="D3885" i="2" s="1"/>
  <c r="D3886" i="2" s="1"/>
  <c r="D3887" i="2" s="1"/>
  <c r="D3888" i="2" s="1"/>
  <c r="D3889" i="2" s="1"/>
  <c r="D3890" i="2" s="1"/>
  <c r="D3891" i="2" s="1"/>
  <c r="D3892" i="2" s="1"/>
  <c r="D3893" i="2" s="1"/>
  <c r="D3894" i="2" s="1"/>
  <c r="D3895" i="2" s="1"/>
  <c r="D3896" i="2" s="1"/>
  <c r="D3897" i="2" s="1"/>
  <c r="D3898" i="2" s="1"/>
  <c r="D3899" i="2" s="1"/>
  <c r="D3900" i="2" s="1"/>
  <c r="D3901" i="2" s="1"/>
  <c r="D3902" i="2" s="1"/>
  <c r="D3903" i="2" s="1"/>
  <c r="D3904" i="2" s="1"/>
  <c r="D3905" i="2" s="1"/>
  <c r="D3906" i="2" s="1"/>
  <c r="D3907" i="2" s="1"/>
  <c r="D3908" i="2" s="1"/>
  <c r="D3909" i="2" s="1"/>
  <c r="D3910" i="2" s="1"/>
  <c r="D3911" i="2" s="1"/>
  <c r="D3912" i="2" s="1"/>
  <c r="D3913" i="2" s="1"/>
  <c r="D3914" i="2" s="1"/>
  <c r="D3915" i="2" s="1"/>
  <c r="D3916" i="2" s="1"/>
  <c r="D3917" i="2" s="1"/>
  <c r="D3918" i="2" s="1"/>
  <c r="D3919" i="2" s="1"/>
  <c r="D3920" i="2" s="1"/>
  <c r="D3921" i="2" s="1"/>
  <c r="D3922" i="2" s="1"/>
  <c r="D3923" i="2" s="1"/>
  <c r="D3924" i="2" s="1"/>
  <c r="D3925" i="2" s="1"/>
  <c r="D3926" i="2" s="1"/>
  <c r="D3927" i="2" s="1"/>
  <c r="D3928" i="2" s="1"/>
  <c r="D3929" i="2" s="1"/>
  <c r="D3930" i="2" s="1"/>
  <c r="D3931" i="2" s="1"/>
  <c r="D3932" i="2" s="1"/>
  <c r="D3933" i="2" s="1"/>
  <c r="D3934" i="2" s="1"/>
  <c r="D3935" i="2" s="1"/>
  <c r="D3936" i="2" s="1"/>
  <c r="D3937" i="2" s="1"/>
  <c r="D3938" i="2" s="1"/>
  <c r="D3939" i="2" s="1"/>
  <c r="D3940" i="2" s="1"/>
  <c r="D3941" i="2" s="1"/>
  <c r="D3942" i="2" s="1"/>
  <c r="D3943" i="2" s="1"/>
  <c r="D3944" i="2" s="1"/>
  <c r="D3945" i="2" s="1"/>
  <c r="D3946" i="2" s="1"/>
  <c r="D3947" i="2" s="1"/>
  <c r="D3948" i="2" s="1"/>
  <c r="D3949" i="2" s="1"/>
  <c r="D3950" i="2" s="1"/>
  <c r="D3951" i="2" s="1"/>
  <c r="D3952" i="2" s="1"/>
  <c r="D3953" i="2" s="1"/>
  <c r="D3954" i="2" s="1"/>
  <c r="D3955" i="2" s="1"/>
  <c r="D3956" i="2" s="1"/>
  <c r="D3957" i="2" s="1"/>
  <c r="D3958" i="2" s="1"/>
  <c r="D3959" i="2" s="1"/>
  <c r="D3960" i="2" s="1"/>
  <c r="D3961" i="2" s="1"/>
  <c r="D3962" i="2" s="1"/>
  <c r="D3963" i="2" s="1"/>
  <c r="D3964" i="2" s="1"/>
  <c r="D3965" i="2" s="1"/>
  <c r="D3966" i="2" s="1"/>
  <c r="D3967" i="2" s="1"/>
  <c r="D3968" i="2" s="1"/>
  <c r="D3969" i="2" s="1"/>
  <c r="D3970" i="2" s="1"/>
  <c r="D3971" i="2" s="1"/>
  <c r="D3972" i="2" s="1"/>
  <c r="D3973" i="2" s="1"/>
  <c r="D3974" i="2" s="1"/>
  <c r="D3975" i="2" s="1"/>
  <c r="D3976" i="2" s="1"/>
  <c r="D3977" i="2" s="1"/>
  <c r="D3978" i="2" s="1"/>
  <c r="D3979" i="2" s="1"/>
  <c r="D3980" i="2" s="1"/>
  <c r="D3981" i="2" s="1"/>
  <c r="D3982" i="2" s="1"/>
  <c r="D3983" i="2" s="1"/>
  <c r="D3984" i="2" s="1"/>
  <c r="D3985" i="2" s="1"/>
  <c r="D3986" i="2" s="1"/>
  <c r="D3987" i="2" s="1"/>
  <c r="D3988" i="2" s="1"/>
  <c r="D3989" i="2" s="1"/>
  <c r="D3990" i="2" s="1"/>
  <c r="D3991" i="2" s="1"/>
  <c r="D3992" i="2" s="1"/>
  <c r="D3993" i="2" s="1"/>
  <c r="D3994" i="2" s="1"/>
  <c r="D3995" i="2" s="1"/>
  <c r="D3996" i="2" s="1"/>
  <c r="D3997" i="2" s="1"/>
  <c r="D3998" i="2" s="1"/>
  <c r="D3999" i="2" s="1"/>
  <c r="D4000" i="2" s="1"/>
  <c r="D4001" i="2" s="1"/>
  <c r="D4002" i="2" s="1"/>
  <c r="D4003" i="2" s="1"/>
  <c r="D4004" i="2" s="1"/>
  <c r="D4005" i="2" s="1"/>
  <c r="D4006" i="2" s="1"/>
  <c r="D4007" i="2" s="1"/>
  <c r="D4008" i="2" s="1"/>
  <c r="D4009" i="2" s="1"/>
  <c r="D4010" i="2" s="1"/>
  <c r="D4011" i="2" s="1"/>
  <c r="D4012" i="2" s="1"/>
  <c r="D4013" i="2" s="1"/>
  <c r="D4014" i="2" s="1"/>
  <c r="D4015" i="2" s="1"/>
  <c r="D4016" i="2" s="1"/>
  <c r="D4017" i="2" s="1"/>
  <c r="D4018" i="2" s="1"/>
  <c r="D4019" i="2" s="1"/>
  <c r="D4020" i="2" s="1"/>
  <c r="D4021" i="2" s="1"/>
  <c r="D4022" i="2" s="1"/>
  <c r="D4023" i="2" s="1"/>
  <c r="D4024" i="2" s="1"/>
  <c r="D4025" i="2" s="1"/>
  <c r="D4026" i="2" s="1"/>
  <c r="D4027" i="2" s="1"/>
  <c r="D4028" i="2" s="1"/>
  <c r="D4029" i="2" s="1"/>
  <c r="D4030" i="2" s="1"/>
  <c r="D4031" i="2" s="1"/>
  <c r="D4032" i="2" s="1"/>
  <c r="D4033" i="2" s="1"/>
  <c r="D4034" i="2" s="1"/>
  <c r="D4035" i="2" s="1"/>
  <c r="D4036" i="2" s="1"/>
  <c r="D4037" i="2" s="1"/>
  <c r="D4038" i="2" s="1"/>
  <c r="D4039" i="2" s="1"/>
  <c r="D4040" i="2" s="1"/>
  <c r="D4041" i="2" s="1"/>
  <c r="D4042" i="2" s="1"/>
  <c r="D4043" i="2" s="1"/>
  <c r="D4044" i="2" s="1"/>
  <c r="D4045" i="2" s="1"/>
  <c r="D4046" i="2" s="1"/>
  <c r="D4047" i="2" s="1"/>
  <c r="D4048" i="2" s="1"/>
  <c r="D4049" i="2" s="1"/>
  <c r="D4050" i="2" s="1"/>
  <c r="D4051" i="2" s="1"/>
  <c r="D4052" i="2" s="1"/>
  <c r="D4053" i="2" s="1"/>
  <c r="D4054" i="2" s="1"/>
  <c r="D4055" i="2" s="1"/>
  <c r="D4056" i="2" s="1"/>
  <c r="D4057" i="2" s="1"/>
  <c r="D4058" i="2" s="1"/>
  <c r="D4059" i="2" s="1"/>
  <c r="D4060" i="2" s="1"/>
  <c r="D4061" i="2" s="1"/>
  <c r="D4062" i="2" s="1"/>
  <c r="D4063" i="2" s="1"/>
  <c r="D4064" i="2" s="1"/>
  <c r="D4065" i="2" s="1"/>
  <c r="D4066" i="2" s="1"/>
  <c r="D4067" i="2" s="1"/>
  <c r="D4068" i="2" s="1"/>
  <c r="D4069" i="2" s="1"/>
  <c r="D4070" i="2" s="1"/>
  <c r="D4071" i="2" s="1"/>
  <c r="D4072" i="2" s="1"/>
  <c r="D4073" i="2" s="1"/>
  <c r="D4074" i="2" s="1"/>
  <c r="D4075" i="2" s="1"/>
  <c r="D4076" i="2" s="1"/>
  <c r="D4077" i="2" s="1"/>
  <c r="D4078" i="2" s="1"/>
  <c r="D4079" i="2" s="1"/>
  <c r="D4080" i="2" s="1"/>
  <c r="D4081" i="2" s="1"/>
  <c r="D4082" i="2" s="1"/>
  <c r="D4083" i="2" s="1"/>
  <c r="D4084" i="2" s="1"/>
  <c r="D4085" i="2" s="1"/>
  <c r="D4086" i="2" s="1"/>
  <c r="D4087" i="2" s="1"/>
  <c r="D4088" i="2" s="1"/>
  <c r="D4089" i="2" s="1"/>
  <c r="D4090" i="2" s="1"/>
  <c r="D4091" i="2" s="1"/>
  <c r="D4092" i="2" s="1"/>
  <c r="D4093" i="2" s="1"/>
  <c r="D4094" i="2" s="1"/>
  <c r="D4095" i="2" s="1"/>
  <c r="D4096" i="2" s="1"/>
  <c r="D4097" i="2" s="1"/>
  <c r="D4098" i="2" s="1"/>
  <c r="D4099" i="2" s="1"/>
  <c r="D4100" i="2" s="1"/>
  <c r="D4101" i="2" s="1"/>
  <c r="D4102" i="2" s="1"/>
  <c r="D4103" i="2" s="1"/>
  <c r="D4104" i="2" s="1"/>
  <c r="D4105" i="2" s="1"/>
  <c r="D4106" i="2" s="1"/>
  <c r="D4107" i="2" s="1"/>
  <c r="D4108" i="2" s="1"/>
  <c r="D4109" i="2" s="1"/>
  <c r="D4110" i="2" s="1"/>
  <c r="D4111" i="2" s="1"/>
  <c r="D4112" i="2" s="1"/>
  <c r="D4113" i="2" s="1"/>
  <c r="D4114" i="2" s="1"/>
  <c r="D4115" i="2" s="1"/>
  <c r="D4116" i="2" s="1"/>
  <c r="D4117" i="2" s="1"/>
  <c r="D4118" i="2" s="1"/>
  <c r="D4119" i="2" s="1"/>
  <c r="D4120" i="2" s="1"/>
  <c r="D4121" i="2" s="1"/>
  <c r="D4122" i="2" s="1"/>
  <c r="D4123" i="2" s="1"/>
  <c r="D4124" i="2" s="1"/>
  <c r="D4125" i="2" s="1"/>
  <c r="D4126" i="2" s="1"/>
  <c r="D4127" i="2" s="1"/>
  <c r="D4128" i="2" s="1"/>
  <c r="D4129" i="2" s="1"/>
  <c r="D4130" i="2" s="1"/>
  <c r="D4131" i="2" s="1"/>
  <c r="D4132" i="2" s="1"/>
  <c r="D4133" i="2" s="1"/>
  <c r="D4134" i="2" s="1"/>
  <c r="D4135" i="2" s="1"/>
  <c r="D4136" i="2" s="1"/>
  <c r="D4137" i="2" s="1"/>
  <c r="D4138" i="2" s="1"/>
  <c r="D4139" i="2" s="1"/>
  <c r="D4140" i="2" s="1"/>
  <c r="D4141" i="2" s="1"/>
  <c r="D4142" i="2" s="1"/>
  <c r="D4143" i="2" s="1"/>
  <c r="D4144" i="2" s="1"/>
  <c r="D4145" i="2" s="1"/>
  <c r="D4146" i="2" s="1"/>
  <c r="D4147" i="2" s="1"/>
  <c r="D4148" i="2" s="1"/>
  <c r="D4149" i="2" s="1"/>
  <c r="D4150" i="2" s="1"/>
  <c r="D4151" i="2" s="1"/>
  <c r="D4152" i="2" s="1"/>
  <c r="D4153" i="2" s="1"/>
  <c r="D4154" i="2" s="1"/>
  <c r="D4155" i="2" s="1"/>
  <c r="D4156" i="2" s="1"/>
  <c r="D4157" i="2" s="1"/>
  <c r="D4158" i="2" s="1"/>
  <c r="D4159" i="2" s="1"/>
  <c r="D4160" i="2" s="1"/>
  <c r="D4161" i="2" s="1"/>
  <c r="D4162" i="2" s="1"/>
  <c r="D4163" i="2" s="1"/>
  <c r="D4164" i="2" s="1"/>
  <c r="D4165" i="2" s="1"/>
  <c r="D4166" i="2" s="1"/>
  <c r="D4167" i="2" s="1"/>
  <c r="D4168" i="2" s="1"/>
  <c r="D4169" i="2" s="1"/>
  <c r="D4170" i="2" s="1"/>
  <c r="D4171" i="2" s="1"/>
  <c r="D4172" i="2" s="1"/>
  <c r="D4173" i="2" s="1"/>
  <c r="D4174" i="2" s="1"/>
  <c r="D4175" i="2" s="1"/>
  <c r="D4176" i="2" s="1"/>
  <c r="D4177" i="2" s="1"/>
  <c r="D4178" i="2" s="1"/>
  <c r="D4179" i="2" s="1"/>
  <c r="D4180" i="2" s="1"/>
  <c r="D4181" i="2" s="1"/>
  <c r="D4182" i="2" s="1"/>
  <c r="D4183" i="2" s="1"/>
  <c r="D4184" i="2" s="1"/>
  <c r="D4185" i="2" s="1"/>
  <c r="D4186" i="2" s="1"/>
  <c r="D4187" i="2" s="1"/>
  <c r="D4188" i="2" s="1"/>
  <c r="D4189" i="2" s="1"/>
  <c r="D4190" i="2" s="1"/>
  <c r="D4191" i="2" s="1"/>
  <c r="D4192" i="2" s="1"/>
  <c r="D4193" i="2" s="1"/>
  <c r="D4194" i="2" s="1"/>
  <c r="D4195" i="2" s="1"/>
  <c r="D4196" i="2" s="1"/>
  <c r="D4197" i="2" s="1"/>
  <c r="D4198" i="2" s="1"/>
  <c r="D4199" i="2" s="1"/>
  <c r="D4200" i="2" s="1"/>
  <c r="D4201" i="2" s="1"/>
  <c r="D4202" i="2" s="1"/>
  <c r="D4203" i="2" s="1"/>
  <c r="D4204" i="2" s="1"/>
  <c r="D4205" i="2" s="1"/>
  <c r="D4206" i="2" s="1"/>
  <c r="D4207" i="2" s="1"/>
  <c r="D4208" i="2" s="1"/>
  <c r="D4209" i="2" s="1"/>
  <c r="D4210" i="2" s="1"/>
  <c r="D4211" i="2" s="1"/>
  <c r="D4212" i="2" s="1"/>
  <c r="D4213" i="2" s="1"/>
  <c r="D4214" i="2" s="1"/>
  <c r="D4215" i="2" s="1"/>
  <c r="D4216" i="2" s="1"/>
  <c r="D4217" i="2" s="1"/>
  <c r="D4218" i="2" s="1"/>
  <c r="D4219" i="2" s="1"/>
  <c r="D4220" i="2" s="1"/>
  <c r="D4221" i="2" s="1"/>
  <c r="D4222" i="2" s="1"/>
  <c r="D4223" i="2" s="1"/>
  <c r="D4224" i="2" s="1"/>
  <c r="D4225" i="2" s="1"/>
  <c r="D4226" i="2" s="1"/>
  <c r="D4227" i="2" s="1"/>
  <c r="D4228" i="2" s="1"/>
  <c r="D4229" i="2" s="1"/>
  <c r="D4230" i="2" s="1"/>
  <c r="D4231" i="2" s="1"/>
  <c r="D4232" i="2" s="1"/>
  <c r="D4233" i="2" s="1"/>
  <c r="D4234" i="2" s="1"/>
  <c r="D4235" i="2" s="1"/>
  <c r="D4236" i="2" s="1"/>
  <c r="D4237" i="2" s="1"/>
  <c r="D4238" i="2" s="1"/>
  <c r="D4239" i="2" s="1"/>
  <c r="D4240" i="2" s="1"/>
  <c r="D4241" i="2" s="1"/>
  <c r="D4242" i="2" s="1"/>
  <c r="D4243" i="2" s="1"/>
  <c r="D4244" i="2" s="1"/>
  <c r="D4245" i="2" s="1"/>
  <c r="D4246" i="2" s="1"/>
  <c r="D4247" i="2" s="1"/>
  <c r="D4248" i="2" s="1"/>
  <c r="D4249" i="2" s="1"/>
  <c r="D4250" i="2" s="1"/>
  <c r="D4251" i="2" s="1"/>
  <c r="D4252" i="2" s="1"/>
  <c r="D4253" i="2" s="1"/>
  <c r="D4254" i="2" s="1"/>
  <c r="D4255" i="2" s="1"/>
  <c r="D4256" i="2" s="1"/>
  <c r="D4257" i="2" s="1"/>
  <c r="D4258" i="2" s="1"/>
  <c r="D4259" i="2" s="1"/>
  <c r="D4260" i="2" s="1"/>
  <c r="D4261" i="2" s="1"/>
  <c r="D4262" i="2" s="1"/>
  <c r="D4263" i="2" s="1"/>
  <c r="D4264" i="2" s="1"/>
  <c r="D4265" i="2" s="1"/>
  <c r="D4266" i="2" s="1"/>
  <c r="D4267" i="2" s="1"/>
  <c r="D4268" i="2" s="1"/>
  <c r="D4269" i="2" s="1"/>
  <c r="D4270" i="2" s="1"/>
  <c r="D4271" i="2" s="1"/>
  <c r="D4272" i="2" s="1"/>
  <c r="D4273" i="2" s="1"/>
  <c r="D4274" i="2" s="1"/>
  <c r="D4275" i="2" s="1"/>
  <c r="D4276" i="2" s="1"/>
  <c r="D4277" i="2" s="1"/>
  <c r="D4278" i="2" s="1"/>
  <c r="D4279" i="2" s="1"/>
  <c r="D4280" i="2" s="1"/>
  <c r="D4281" i="2" s="1"/>
  <c r="D4282" i="2" s="1"/>
  <c r="D4283" i="2" s="1"/>
  <c r="D4284" i="2" s="1"/>
  <c r="D4285" i="2" s="1"/>
  <c r="D4286" i="2" s="1"/>
  <c r="D4287" i="2" s="1"/>
  <c r="D4288" i="2" s="1"/>
  <c r="D4289" i="2" s="1"/>
  <c r="D4290" i="2" s="1"/>
  <c r="D4291" i="2" s="1"/>
  <c r="D4292" i="2" s="1"/>
  <c r="D4293" i="2" s="1"/>
  <c r="D4294" i="2" s="1"/>
  <c r="D4295" i="2" s="1"/>
  <c r="D4296" i="2" s="1"/>
  <c r="D4297" i="2" s="1"/>
  <c r="D4298" i="2" s="1"/>
  <c r="D4299" i="2" s="1"/>
  <c r="D4300" i="2" s="1"/>
  <c r="D4301" i="2" s="1"/>
  <c r="D4302" i="2" s="1"/>
  <c r="D4303" i="2" s="1"/>
  <c r="D4304" i="2" s="1"/>
  <c r="D4305" i="2" s="1"/>
  <c r="D4306" i="2" s="1"/>
  <c r="D4307" i="2" s="1"/>
  <c r="D4308" i="2" s="1"/>
  <c r="D4309" i="2" s="1"/>
  <c r="D4310" i="2" s="1"/>
  <c r="D4311" i="2" s="1"/>
  <c r="D4312" i="2" s="1"/>
  <c r="D4313" i="2" s="1"/>
  <c r="D4314" i="2" s="1"/>
  <c r="D4315" i="2" s="1"/>
  <c r="D4316" i="2" s="1"/>
  <c r="D4317" i="2" s="1"/>
  <c r="D4318" i="2" s="1"/>
  <c r="D4319" i="2" s="1"/>
  <c r="D4320" i="2" s="1"/>
  <c r="D4321" i="2" s="1"/>
  <c r="D4322" i="2" s="1"/>
  <c r="D4323" i="2" s="1"/>
  <c r="D4324" i="2" s="1"/>
  <c r="D4325" i="2" s="1"/>
  <c r="D4326" i="2" s="1"/>
  <c r="D4327" i="2" s="1"/>
  <c r="D4328" i="2" s="1"/>
  <c r="D4329" i="2" s="1"/>
  <c r="D4330" i="2" s="1"/>
  <c r="D4331" i="2" s="1"/>
  <c r="D4332" i="2" s="1"/>
  <c r="D4333" i="2" s="1"/>
  <c r="D4334" i="2" s="1"/>
  <c r="D4335" i="2" s="1"/>
  <c r="D4336" i="2" s="1"/>
  <c r="D4337" i="2" s="1"/>
  <c r="D4338" i="2" s="1"/>
  <c r="D4339" i="2" s="1"/>
  <c r="D4340" i="2" s="1"/>
  <c r="D4341" i="2" s="1"/>
  <c r="D4342" i="2" s="1"/>
  <c r="D4343" i="2" s="1"/>
  <c r="D4344" i="2" s="1"/>
  <c r="D4345" i="2" s="1"/>
  <c r="D4346" i="2" s="1"/>
  <c r="D4347" i="2" s="1"/>
  <c r="D4348" i="2" s="1"/>
  <c r="D4349" i="2" s="1"/>
  <c r="D4350" i="2" s="1"/>
  <c r="D4351" i="2" s="1"/>
  <c r="D4352" i="2" s="1"/>
  <c r="D4353" i="2" s="1"/>
  <c r="D4354" i="2" s="1"/>
  <c r="D4355" i="2" s="1"/>
  <c r="D4356" i="2" s="1"/>
  <c r="D4357" i="2" s="1"/>
  <c r="D4358" i="2" s="1"/>
  <c r="D4359" i="2" s="1"/>
  <c r="D4360" i="2" s="1"/>
  <c r="D4361" i="2" s="1"/>
  <c r="D4362" i="2" s="1"/>
  <c r="D4363" i="2" s="1"/>
  <c r="D4364" i="2" s="1"/>
  <c r="D4365" i="2" s="1"/>
  <c r="D4366" i="2" s="1"/>
  <c r="D4367" i="2" s="1"/>
  <c r="D4368" i="2" s="1"/>
  <c r="D4369" i="2" s="1"/>
  <c r="D4370" i="2" s="1"/>
  <c r="D4371" i="2" s="1"/>
  <c r="D4372" i="2" s="1"/>
  <c r="D4373" i="2" s="1"/>
  <c r="D4374" i="2" s="1"/>
  <c r="D4375" i="2" s="1"/>
  <c r="D4376" i="2" s="1"/>
  <c r="D4377" i="2" s="1"/>
  <c r="D4378" i="2" s="1"/>
  <c r="D4379" i="2" s="1"/>
  <c r="D4380" i="2" s="1"/>
  <c r="D4381" i="2" s="1"/>
  <c r="D4382" i="2" s="1"/>
  <c r="D4383" i="2" s="1"/>
  <c r="D4384" i="2" s="1"/>
  <c r="D4385" i="2" s="1"/>
  <c r="D4386" i="2" s="1"/>
  <c r="D4387" i="2" s="1"/>
  <c r="D4388" i="2" s="1"/>
  <c r="D4389" i="2" s="1"/>
  <c r="D4390" i="2" s="1"/>
  <c r="D4391" i="2" s="1"/>
  <c r="D4392" i="2" s="1"/>
  <c r="D4393" i="2" s="1"/>
  <c r="D4394" i="2" s="1"/>
  <c r="D4395" i="2" s="1"/>
  <c r="D4396" i="2" s="1"/>
  <c r="D4397" i="2" s="1"/>
  <c r="D4398" i="2" s="1"/>
  <c r="D4399" i="2" s="1"/>
  <c r="D4400" i="2" s="1"/>
  <c r="D4401" i="2" s="1"/>
  <c r="D4402" i="2" s="1"/>
  <c r="D4403" i="2" s="1"/>
  <c r="D4404" i="2" s="1"/>
  <c r="D4405" i="2" s="1"/>
  <c r="D4406" i="2" s="1"/>
  <c r="D4407" i="2" s="1"/>
  <c r="D4408" i="2" s="1"/>
  <c r="D4409" i="2" s="1"/>
  <c r="D4410" i="2" s="1"/>
  <c r="D4411" i="2" s="1"/>
  <c r="D4412" i="2" s="1"/>
  <c r="D4413" i="2" s="1"/>
  <c r="D4414" i="2" s="1"/>
  <c r="D4415" i="2" s="1"/>
  <c r="D4416" i="2" s="1"/>
  <c r="D4417" i="2" s="1"/>
  <c r="D4418" i="2" s="1"/>
  <c r="D4419" i="2" s="1"/>
  <c r="D4420" i="2" s="1"/>
  <c r="D4421" i="2" s="1"/>
  <c r="D4422" i="2" s="1"/>
  <c r="D4423" i="2" s="1"/>
  <c r="D4424" i="2" s="1"/>
  <c r="D4425" i="2" s="1"/>
  <c r="D4426" i="2" s="1"/>
  <c r="D4427" i="2" s="1"/>
  <c r="D4428" i="2" s="1"/>
  <c r="D4429" i="2" s="1"/>
  <c r="D4430" i="2" s="1"/>
  <c r="D4431" i="2" s="1"/>
  <c r="D4432" i="2" s="1"/>
  <c r="D4433" i="2" s="1"/>
  <c r="D4434" i="2" s="1"/>
  <c r="D4435" i="2" s="1"/>
  <c r="D4436" i="2" s="1"/>
  <c r="D4437" i="2" s="1"/>
  <c r="D4438" i="2" s="1"/>
  <c r="D4439" i="2" s="1"/>
  <c r="D4440" i="2" s="1"/>
  <c r="D4441" i="2" s="1"/>
  <c r="D4442" i="2" s="1"/>
  <c r="D4443" i="2" s="1"/>
  <c r="D4444" i="2" s="1"/>
  <c r="D4445" i="2" s="1"/>
  <c r="D4446" i="2" s="1"/>
  <c r="D4447" i="2" s="1"/>
  <c r="D4448" i="2" s="1"/>
  <c r="D4449" i="2" s="1"/>
  <c r="D4450" i="2" s="1"/>
  <c r="D4451" i="2" s="1"/>
  <c r="D4452" i="2" s="1"/>
  <c r="D4453" i="2" s="1"/>
  <c r="D4454" i="2" s="1"/>
  <c r="D4455" i="2" s="1"/>
  <c r="D4456" i="2" s="1"/>
  <c r="D4457" i="2" s="1"/>
  <c r="D4458" i="2" s="1"/>
  <c r="D4459" i="2" s="1"/>
  <c r="D4460" i="2" s="1"/>
  <c r="D4461" i="2" s="1"/>
  <c r="D4462" i="2" s="1"/>
  <c r="D4463" i="2" s="1"/>
  <c r="D4464" i="2" s="1"/>
  <c r="D4465" i="2" s="1"/>
  <c r="D4466" i="2" s="1"/>
  <c r="D4467" i="2" s="1"/>
  <c r="D4468" i="2" s="1"/>
  <c r="D4469" i="2" s="1"/>
  <c r="D4470" i="2" s="1"/>
  <c r="D4471" i="2" s="1"/>
  <c r="D4472" i="2" s="1"/>
  <c r="D4473" i="2" s="1"/>
  <c r="D4474" i="2" s="1"/>
  <c r="D4475" i="2" s="1"/>
  <c r="D4476" i="2" s="1"/>
  <c r="D4477" i="2" s="1"/>
  <c r="D4478" i="2" s="1"/>
  <c r="D4479" i="2" s="1"/>
  <c r="D4480" i="2" s="1"/>
  <c r="D4481" i="2" s="1"/>
  <c r="D4482" i="2" s="1"/>
  <c r="D4483" i="2" s="1"/>
  <c r="D4484" i="2" s="1"/>
  <c r="D4485" i="2" s="1"/>
  <c r="D4486" i="2" s="1"/>
  <c r="D4487" i="2" s="1"/>
  <c r="D4488" i="2" s="1"/>
  <c r="D4489" i="2" s="1"/>
  <c r="D4490" i="2" s="1"/>
  <c r="D4491" i="2" s="1"/>
  <c r="D4492" i="2" s="1"/>
  <c r="D4493" i="2" s="1"/>
  <c r="D4494" i="2" s="1"/>
  <c r="D4495" i="2" s="1"/>
  <c r="D4496" i="2" s="1"/>
  <c r="D4497" i="2" s="1"/>
  <c r="D4498" i="2" s="1"/>
  <c r="D4499" i="2" s="1"/>
  <c r="D4500" i="2" s="1"/>
  <c r="D4501" i="2" s="1"/>
  <c r="D4502" i="2" s="1"/>
  <c r="D4503" i="2" s="1"/>
  <c r="D4504" i="2" s="1"/>
  <c r="D4505" i="2" s="1"/>
  <c r="D4506" i="2" s="1"/>
  <c r="D4507" i="2" s="1"/>
  <c r="D4508" i="2" s="1"/>
  <c r="D4509" i="2" s="1"/>
  <c r="D4510" i="2" s="1"/>
  <c r="D4511" i="2" s="1"/>
  <c r="D4512" i="2" s="1"/>
  <c r="D4513" i="2" s="1"/>
  <c r="D4514" i="2" s="1"/>
  <c r="D4515" i="2" s="1"/>
  <c r="D4516" i="2" s="1"/>
  <c r="D4517" i="2" s="1"/>
  <c r="D4518" i="2" s="1"/>
  <c r="D4519" i="2" s="1"/>
  <c r="D4520" i="2" s="1"/>
  <c r="D4521" i="2" s="1"/>
  <c r="D4522" i="2" s="1"/>
  <c r="D4523" i="2" s="1"/>
  <c r="D4524" i="2" s="1"/>
  <c r="D4525" i="2" s="1"/>
  <c r="D4526" i="2" s="1"/>
  <c r="D4527" i="2" s="1"/>
  <c r="D4528" i="2" s="1"/>
  <c r="D4529" i="2" s="1"/>
  <c r="D4530" i="2" s="1"/>
  <c r="D4531" i="2" s="1"/>
  <c r="D4532" i="2" s="1"/>
  <c r="D4533" i="2" s="1"/>
  <c r="D4534" i="2" s="1"/>
  <c r="D4535" i="2" s="1"/>
  <c r="D4536" i="2" s="1"/>
  <c r="D4537" i="2" s="1"/>
  <c r="D4538" i="2" s="1"/>
  <c r="D4539" i="2" s="1"/>
  <c r="D4540" i="2" s="1"/>
  <c r="D4541" i="2" s="1"/>
  <c r="D4542" i="2" s="1"/>
  <c r="D4543" i="2" s="1"/>
  <c r="D4544" i="2" s="1"/>
  <c r="D4545" i="2" s="1"/>
  <c r="D4546" i="2" s="1"/>
  <c r="D4547" i="2" s="1"/>
  <c r="D4548" i="2" s="1"/>
  <c r="D4549" i="2" s="1"/>
  <c r="D4550" i="2" s="1"/>
  <c r="D4551" i="2" s="1"/>
  <c r="D4552" i="2" s="1"/>
  <c r="D4553" i="2" s="1"/>
  <c r="D4554" i="2" s="1"/>
  <c r="D4555" i="2" s="1"/>
  <c r="D4556" i="2" s="1"/>
  <c r="D4557" i="2" s="1"/>
  <c r="D4558" i="2" s="1"/>
  <c r="D4559" i="2" s="1"/>
  <c r="D4560" i="2" s="1"/>
  <c r="D4561" i="2" s="1"/>
  <c r="D4562" i="2" s="1"/>
  <c r="D4563" i="2" s="1"/>
  <c r="D4564" i="2" s="1"/>
  <c r="D4565" i="2" s="1"/>
  <c r="D4566" i="2" s="1"/>
  <c r="D4567" i="2" s="1"/>
  <c r="D4568" i="2" s="1"/>
  <c r="D4569" i="2" s="1"/>
  <c r="D4570" i="2" s="1"/>
  <c r="D4571" i="2" s="1"/>
  <c r="D4572" i="2" s="1"/>
  <c r="D4573" i="2" s="1"/>
  <c r="D4574" i="2" s="1"/>
  <c r="D4575" i="2" s="1"/>
  <c r="D4576" i="2" s="1"/>
  <c r="D4577" i="2" s="1"/>
  <c r="D4578" i="2" s="1"/>
  <c r="D4579" i="2" s="1"/>
  <c r="D4580" i="2" s="1"/>
  <c r="D4581" i="2" s="1"/>
  <c r="D4582" i="2" s="1"/>
  <c r="D4583" i="2" s="1"/>
  <c r="D4584" i="2" s="1"/>
  <c r="D4585" i="2" s="1"/>
  <c r="D4586" i="2" s="1"/>
  <c r="D4587" i="2" s="1"/>
  <c r="D4588" i="2" s="1"/>
  <c r="D4589" i="2" s="1"/>
  <c r="D4590" i="2" s="1"/>
  <c r="D4591" i="2" s="1"/>
  <c r="D4592" i="2" s="1"/>
  <c r="D4593" i="2" s="1"/>
  <c r="D4594" i="2" s="1"/>
  <c r="D4595" i="2" s="1"/>
  <c r="D4596" i="2" s="1"/>
  <c r="D4597" i="2" s="1"/>
  <c r="D4598" i="2" s="1"/>
  <c r="D4599" i="2" s="1"/>
  <c r="D4600" i="2" s="1"/>
  <c r="D4601" i="2" s="1"/>
  <c r="D4602" i="2" s="1"/>
  <c r="D4603" i="2" s="1"/>
  <c r="D4604" i="2" s="1"/>
  <c r="D4605" i="2" s="1"/>
  <c r="D4606" i="2" s="1"/>
  <c r="D4607" i="2" s="1"/>
  <c r="D4608" i="2" s="1"/>
  <c r="D4609" i="2" s="1"/>
  <c r="D4610" i="2" s="1"/>
  <c r="D4611" i="2" s="1"/>
  <c r="D4612" i="2" s="1"/>
  <c r="D4613" i="2" s="1"/>
  <c r="D4614" i="2" s="1"/>
  <c r="D4615" i="2" s="1"/>
  <c r="D4616" i="2" s="1"/>
  <c r="D4617" i="2" s="1"/>
  <c r="D4618" i="2" s="1"/>
  <c r="D4619" i="2" s="1"/>
  <c r="D4620" i="2" s="1"/>
  <c r="D4621" i="2" s="1"/>
  <c r="D4622" i="2" s="1"/>
  <c r="D4623" i="2" s="1"/>
  <c r="D4624" i="2" s="1"/>
  <c r="D4625" i="2" s="1"/>
  <c r="D4626" i="2" s="1"/>
  <c r="D4627" i="2" s="1"/>
  <c r="D4628" i="2" s="1"/>
  <c r="D4629" i="2" s="1"/>
  <c r="D4630" i="2" s="1"/>
  <c r="D4631" i="2" s="1"/>
  <c r="D4632" i="2" s="1"/>
  <c r="D4633" i="2" s="1"/>
  <c r="D4634" i="2" s="1"/>
  <c r="D4635" i="2" s="1"/>
  <c r="D4636" i="2" s="1"/>
  <c r="D4637" i="2" s="1"/>
  <c r="D4638" i="2" s="1"/>
  <c r="D4639" i="2" s="1"/>
  <c r="D4640" i="2" s="1"/>
  <c r="D4641" i="2" s="1"/>
  <c r="D4642" i="2" s="1"/>
  <c r="D4643" i="2" s="1"/>
  <c r="D4644" i="2" s="1"/>
  <c r="D4645" i="2" s="1"/>
  <c r="D4646" i="2" s="1"/>
  <c r="D4647" i="2" s="1"/>
  <c r="D4648" i="2" s="1"/>
  <c r="D4649" i="2" s="1"/>
  <c r="D4650" i="2" s="1"/>
  <c r="D4651" i="2" s="1"/>
  <c r="D4652" i="2" s="1"/>
  <c r="D4653" i="2" s="1"/>
  <c r="D4654" i="2" s="1"/>
  <c r="D4655" i="2" s="1"/>
  <c r="D4656" i="2" s="1"/>
  <c r="D4657" i="2" s="1"/>
  <c r="D4658" i="2" s="1"/>
  <c r="D4659" i="2" s="1"/>
  <c r="D4660" i="2" s="1"/>
  <c r="D4661" i="2" s="1"/>
  <c r="D4662" i="2" s="1"/>
  <c r="D4663" i="2" s="1"/>
  <c r="D4664" i="2" s="1"/>
  <c r="D4665" i="2" s="1"/>
  <c r="D4666" i="2" s="1"/>
  <c r="D4667" i="2" s="1"/>
  <c r="D4668" i="2" s="1"/>
  <c r="D4669" i="2" s="1"/>
  <c r="D4670" i="2" s="1"/>
  <c r="D4671" i="2" s="1"/>
  <c r="D4672" i="2" s="1"/>
  <c r="D4673" i="2" s="1"/>
  <c r="D4674" i="2" s="1"/>
  <c r="D4675" i="2" s="1"/>
  <c r="D4676" i="2" s="1"/>
  <c r="D4677" i="2" s="1"/>
  <c r="D4678" i="2" s="1"/>
  <c r="D4679" i="2" s="1"/>
  <c r="D4680" i="2" s="1"/>
  <c r="D4681" i="2" s="1"/>
  <c r="D4682" i="2" s="1"/>
  <c r="D4683" i="2" s="1"/>
  <c r="D4684" i="2" s="1"/>
  <c r="D4685" i="2" s="1"/>
  <c r="D4686" i="2" s="1"/>
  <c r="D4687" i="2" s="1"/>
  <c r="D4688" i="2" s="1"/>
  <c r="D4689" i="2" s="1"/>
  <c r="D4690" i="2" s="1"/>
  <c r="D4691" i="2" s="1"/>
  <c r="D4692" i="2" s="1"/>
  <c r="D4693" i="2" s="1"/>
  <c r="D4694" i="2" s="1"/>
  <c r="D4695" i="2" s="1"/>
  <c r="D4696" i="2" s="1"/>
  <c r="D4697" i="2" s="1"/>
  <c r="D4698" i="2" s="1"/>
  <c r="D4699" i="2" s="1"/>
  <c r="D4700" i="2" s="1"/>
  <c r="D4701" i="2" s="1"/>
  <c r="D4702" i="2" s="1"/>
  <c r="D4703" i="2" s="1"/>
  <c r="D4704" i="2" s="1"/>
  <c r="D4705" i="2" s="1"/>
  <c r="D4706" i="2" s="1"/>
  <c r="D4707" i="2" s="1"/>
  <c r="D4708" i="2" s="1"/>
  <c r="D4709" i="2" s="1"/>
  <c r="D4710" i="2" s="1"/>
  <c r="D4711" i="2" s="1"/>
  <c r="D4712" i="2" s="1"/>
  <c r="D4713" i="2" s="1"/>
  <c r="D4714" i="2" s="1"/>
  <c r="D4715" i="2" s="1"/>
  <c r="D4716" i="2" s="1"/>
  <c r="D4717" i="2" s="1"/>
  <c r="D4718" i="2" s="1"/>
  <c r="D4719" i="2" s="1"/>
  <c r="D4720" i="2" s="1"/>
  <c r="D4721" i="2" s="1"/>
  <c r="D4722" i="2" s="1"/>
  <c r="D4723" i="2" s="1"/>
  <c r="D4724" i="2" s="1"/>
  <c r="D4725" i="2" s="1"/>
  <c r="D4726" i="2" s="1"/>
  <c r="D4727" i="2" s="1"/>
  <c r="D4728" i="2" s="1"/>
  <c r="D4729" i="2" s="1"/>
  <c r="D4730" i="2" s="1"/>
  <c r="D4731" i="2" s="1"/>
  <c r="D4732" i="2" s="1"/>
  <c r="D4733" i="2" s="1"/>
  <c r="D4734" i="2" s="1"/>
  <c r="D4735" i="2" s="1"/>
  <c r="D4736" i="2" s="1"/>
  <c r="D4737" i="2" s="1"/>
  <c r="D4738" i="2" s="1"/>
  <c r="D4739" i="2" s="1"/>
  <c r="D4740" i="2" s="1"/>
  <c r="D4741" i="2" s="1"/>
  <c r="D4742" i="2" s="1"/>
  <c r="D4743" i="2" s="1"/>
  <c r="D4744" i="2" s="1"/>
  <c r="D4745" i="2" s="1"/>
  <c r="D4746" i="2" s="1"/>
  <c r="D4747" i="2" s="1"/>
  <c r="D4748" i="2" s="1"/>
  <c r="D4749" i="2" s="1"/>
  <c r="D4750" i="2" s="1"/>
  <c r="D4751" i="2" s="1"/>
  <c r="D4752" i="2" s="1"/>
  <c r="D4753" i="2" s="1"/>
  <c r="D4754" i="2" s="1"/>
  <c r="D4755" i="2" s="1"/>
  <c r="D4756" i="2" s="1"/>
  <c r="D4757" i="2" s="1"/>
  <c r="D4758" i="2" s="1"/>
  <c r="D4759" i="2" s="1"/>
  <c r="D4760" i="2" s="1"/>
  <c r="D4761" i="2" s="1"/>
  <c r="D4762" i="2" s="1"/>
  <c r="D4763" i="2" s="1"/>
  <c r="D4764" i="2" s="1"/>
  <c r="D4765" i="2" s="1"/>
  <c r="D4766" i="2" s="1"/>
  <c r="D4767" i="2" s="1"/>
  <c r="D4768" i="2" s="1"/>
  <c r="D4769" i="2" s="1"/>
  <c r="D4770" i="2" s="1"/>
  <c r="D4771" i="2" s="1"/>
  <c r="D4772" i="2" s="1"/>
  <c r="D4773" i="2" s="1"/>
  <c r="D4774" i="2" s="1"/>
  <c r="D4775" i="2" s="1"/>
  <c r="D4776" i="2" s="1"/>
  <c r="D4777" i="2" s="1"/>
  <c r="D4778" i="2" s="1"/>
  <c r="D4779" i="2" s="1"/>
  <c r="D4780" i="2" s="1"/>
  <c r="D4781" i="2" s="1"/>
  <c r="D4782" i="2" s="1"/>
  <c r="D4783" i="2" s="1"/>
  <c r="D4784" i="2" s="1"/>
  <c r="D4785" i="2" s="1"/>
  <c r="D4786" i="2" s="1"/>
  <c r="D4787" i="2" s="1"/>
  <c r="D4788" i="2" s="1"/>
  <c r="D4789" i="2" s="1"/>
  <c r="D4790" i="2" s="1"/>
  <c r="D4791" i="2" s="1"/>
  <c r="D4792" i="2" s="1"/>
  <c r="D4793" i="2" s="1"/>
  <c r="D4794" i="2" s="1"/>
  <c r="D4795" i="2" s="1"/>
  <c r="D4796" i="2" s="1"/>
  <c r="D4797" i="2" s="1"/>
  <c r="D4798" i="2" s="1"/>
  <c r="D4799" i="2" s="1"/>
  <c r="D4800" i="2" s="1"/>
  <c r="D4801" i="2" s="1"/>
  <c r="D4802" i="2" s="1"/>
  <c r="D4803" i="2" s="1"/>
  <c r="D4804" i="2" s="1"/>
  <c r="D4805" i="2" s="1"/>
  <c r="D4806" i="2" s="1"/>
  <c r="D4807" i="2" s="1"/>
  <c r="D4808" i="2" s="1"/>
  <c r="D4809" i="2" s="1"/>
  <c r="D4810" i="2" s="1"/>
  <c r="D4811" i="2" s="1"/>
  <c r="D4812" i="2" s="1"/>
  <c r="D4813" i="2" s="1"/>
  <c r="D4814" i="2" s="1"/>
  <c r="D4815" i="2" s="1"/>
  <c r="D4816" i="2" s="1"/>
  <c r="D4817" i="2" s="1"/>
  <c r="D4818" i="2" s="1"/>
  <c r="D4819" i="2" s="1"/>
  <c r="D4820" i="2" s="1"/>
  <c r="D4821" i="2" s="1"/>
  <c r="D4822" i="2" s="1"/>
  <c r="D4823" i="2" s="1"/>
  <c r="D4824" i="2" s="1"/>
  <c r="D4825" i="2" s="1"/>
  <c r="D4826" i="2" s="1"/>
  <c r="D4827" i="2" s="1"/>
  <c r="D4828" i="2" s="1"/>
  <c r="D4829" i="2" s="1"/>
  <c r="D4830" i="2" s="1"/>
  <c r="D4831" i="2" s="1"/>
  <c r="D4832" i="2" s="1"/>
  <c r="D4833" i="2" s="1"/>
  <c r="D4834" i="2" s="1"/>
  <c r="D4835" i="2" s="1"/>
  <c r="D4836" i="2" s="1"/>
  <c r="D4837" i="2" s="1"/>
  <c r="D4838" i="2" s="1"/>
  <c r="D4839" i="2" s="1"/>
  <c r="D4840" i="2" s="1"/>
  <c r="D4841" i="2" s="1"/>
  <c r="D4842" i="2" s="1"/>
  <c r="D4843" i="2" s="1"/>
  <c r="D4844" i="2" s="1"/>
  <c r="D4845" i="2" s="1"/>
  <c r="D4846" i="2" s="1"/>
  <c r="D4847" i="2" s="1"/>
  <c r="D4848" i="2" s="1"/>
  <c r="D4849" i="2" s="1"/>
  <c r="D4850" i="2" s="1"/>
  <c r="D4851" i="2" s="1"/>
  <c r="D4852" i="2" s="1"/>
  <c r="D4853" i="2" s="1"/>
  <c r="D4854" i="2" s="1"/>
  <c r="D4855" i="2" s="1"/>
  <c r="D4856" i="2" s="1"/>
  <c r="D4857" i="2" s="1"/>
  <c r="D4858" i="2" s="1"/>
  <c r="D4859" i="2" s="1"/>
  <c r="D4860" i="2" s="1"/>
  <c r="D4861" i="2" s="1"/>
  <c r="D4862" i="2" s="1"/>
  <c r="D4863" i="2" s="1"/>
  <c r="D4864" i="2" s="1"/>
  <c r="D4865" i="2" s="1"/>
  <c r="D4866" i="2" s="1"/>
  <c r="D4867" i="2" s="1"/>
  <c r="D4868" i="2" s="1"/>
  <c r="D4869" i="2" s="1"/>
  <c r="D4870" i="2" s="1"/>
  <c r="D4871" i="2" s="1"/>
  <c r="D4872" i="2" s="1"/>
  <c r="D4873" i="2" s="1"/>
  <c r="D4874" i="2" s="1"/>
  <c r="D4875" i="2" s="1"/>
  <c r="D4876" i="2" s="1"/>
  <c r="D4877" i="2" s="1"/>
  <c r="D4878" i="2" s="1"/>
  <c r="D4879" i="2" s="1"/>
  <c r="D4880" i="2" s="1"/>
  <c r="D4881" i="2" s="1"/>
  <c r="D4882" i="2" s="1"/>
  <c r="D4883" i="2" s="1"/>
  <c r="D4884" i="2" s="1"/>
  <c r="D4885" i="2" s="1"/>
  <c r="D4886" i="2" s="1"/>
  <c r="D4887" i="2" s="1"/>
  <c r="D4888" i="2" s="1"/>
  <c r="D4889" i="2" s="1"/>
  <c r="D4890" i="2" s="1"/>
  <c r="D4891" i="2" s="1"/>
  <c r="D4892" i="2" s="1"/>
  <c r="D4893" i="2" s="1"/>
  <c r="D4894" i="2" s="1"/>
  <c r="D4895" i="2" s="1"/>
  <c r="D4896" i="2" s="1"/>
  <c r="D4897" i="2" s="1"/>
  <c r="D4898" i="2" s="1"/>
  <c r="D4899" i="2" s="1"/>
  <c r="D4900" i="2" s="1"/>
  <c r="D4901" i="2" s="1"/>
  <c r="D4902" i="2" s="1"/>
  <c r="D4903" i="2" s="1"/>
  <c r="D4904" i="2" s="1"/>
  <c r="D4905" i="2" s="1"/>
  <c r="D4906" i="2" s="1"/>
  <c r="D4907" i="2" s="1"/>
  <c r="D4908" i="2" s="1"/>
  <c r="D4909" i="2" s="1"/>
  <c r="D4910" i="2" s="1"/>
  <c r="D4911" i="2" s="1"/>
  <c r="D4912" i="2" s="1"/>
  <c r="D4913" i="2" s="1"/>
  <c r="D4914" i="2" s="1"/>
  <c r="D4915" i="2" s="1"/>
  <c r="D4916" i="2" s="1"/>
  <c r="D4917" i="2" s="1"/>
  <c r="D4918" i="2" s="1"/>
  <c r="D4919" i="2" s="1"/>
  <c r="D4920" i="2" s="1"/>
  <c r="D4921" i="2" s="1"/>
  <c r="D4922" i="2" s="1"/>
  <c r="D4923" i="2" s="1"/>
  <c r="D4924" i="2" s="1"/>
  <c r="D4925" i="2" s="1"/>
  <c r="D4926" i="2" s="1"/>
  <c r="D4927" i="2" s="1"/>
  <c r="D4928" i="2" s="1"/>
  <c r="D4929" i="2" s="1"/>
  <c r="D4930" i="2" s="1"/>
  <c r="D4931" i="2" s="1"/>
  <c r="D4932" i="2" s="1"/>
  <c r="D4933" i="2" s="1"/>
  <c r="D4934" i="2" s="1"/>
  <c r="D4935" i="2" s="1"/>
  <c r="D4936" i="2" s="1"/>
  <c r="D4937" i="2" s="1"/>
  <c r="D4938" i="2" s="1"/>
  <c r="D4939" i="2" s="1"/>
  <c r="D4940" i="2" s="1"/>
  <c r="D4941" i="2" s="1"/>
  <c r="D4942" i="2" s="1"/>
  <c r="D4943" i="2" s="1"/>
  <c r="D4944" i="2" s="1"/>
  <c r="D4945" i="2" s="1"/>
  <c r="D4946" i="2" s="1"/>
  <c r="D4947" i="2" s="1"/>
  <c r="D4948" i="2" s="1"/>
  <c r="D4949" i="2" s="1"/>
  <c r="D4950" i="2" s="1"/>
  <c r="D4951" i="2" s="1"/>
  <c r="D4952" i="2" s="1"/>
  <c r="D4953" i="2" s="1"/>
  <c r="D4954" i="2" s="1"/>
  <c r="D4955" i="2" s="1"/>
  <c r="D4956" i="2" s="1"/>
  <c r="D4957" i="2" s="1"/>
  <c r="D4958" i="2" s="1"/>
  <c r="D4959" i="2" s="1"/>
  <c r="D4960" i="2" s="1"/>
  <c r="D4961" i="2" s="1"/>
  <c r="D4962" i="2" s="1"/>
  <c r="D4963" i="2" s="1"/>
  <c r="D4964" i="2" s="1"/>
  <c r="D4965" i="2" s="1"/>
  <c r="D4966" i="2" s="1"/>
  <c r="D4967" i="2" s="1"/>
  <c r="D4968" i="2" s="1"/>
  <c r="D4969" i="2" s="1"/>
  <c r="D4970" i="2" s="1"/>
  <c r="D4971" i="2" s="1"/>
  <c r="D4972" i="2" s="1"/>
  <c r="D4973" i="2" s="1"/>
  <c r="D4974" i="2" s="1"/>
  <c r="D4975" i="2" s="1"/>
  <c r="D4976" i="2" s="1"/>
  <c r="D4977" i="2" s="1"/>
  <c r="D4978" i="2" s="1"/>
  <c r="D4979" i="2" s="1"/>
  <c r="D4980" i="2" s="1"/>
  <c r="D4981" i="2" s="1"/>
  <c r="D4982" i="2" s="1"/>
  <c r="D4983" i="2" s="1"/>
  <c r="D4984" i="2" s="1"/>
  <c r="D4985" i="2" s="1"/>
  <c r="D4986" i="2" s="1"/>
  <c r="D4987" i="2" s="1"/>
  <c r="D4988" i="2" s="1"/>
  <c r="D4989" i="2" s="1"/>
  <c r="D4990" i="2" s="1"/>
  <c r="D4991" i="2" s="1"/>
  <c r="D4992" i="2" s="1"/>
  <c r="D4993" i="2" s="1"/>
  <c r="D4994" i="2" s="1"/>
  <c r="D4995" i="2" s="1"/>
  <c r="D4996" i="2" s="1"/>
  <c r="D4997" i="2" s="1"/>
  <c r="D4998" i="2" s="1"/>
  <c r="D4999" i="2" s="1"/>
  <c r="D5000" i="2" s="1"/>
  <c r="D5001" i="2" s="1"/>
  <c r="D5002" i="2" s="1"/>
  <c r="D5003" i="2" s="1"/>
  <c r="D5004" i="2" s="1"/>
  <c r="D5005" i="2" s="1"/>
  <c r="D5006" i="2" s="1"/>
  <c r="D5007" i="2" s="1"/>
  <c r="D5008" i="2" s="1"/>
  <c r="D5009" i="2" s="1"/>
  <c r="D5010" i="2" s="1"/>
  <c r="D5011" i="2" s="1"/>
  <c r="D5012" i="2" s="1"/>
  <c r="D5013" i="2" s="1"/>
  <c r="D5014" i="2" s="1"/>
  <c r="D5015" i="2" s="1"/>
  <c r="D5016" i="2" s="1"/>
  <c r="D5017" i="2" s="1"/>
  <c r="D5018" i="2" s="1"/>
  <c r="D5019" i="2" s="1"/>
  <c r="D5020" i="2" s="1"/>
  <c r="D5021" i="2" s="1"/>
  <c r="D5022" i="2" s="1"/>
  <c r="D5023" i="2" s="1"/>
  <c r="D5024" i="2" s="1"/>
  <c r="D5025" i="2" s="1"/>
  <c r="D5026" i="2" s="1"/>
  <c r="D5027" i="2" s="1"/>
  <c r="D5028" i="2" s="1"/>
  <c r="D5029" i="2" s="1"/>
  <c r="D5030" i="2" s="1"/>
  <c r="D5031" i="2" s="1"/>
  <c r="D5032" i="2" s="1"/>
  <c r="D5033" i="2" s="1"/>
  <c r="D5034" i="2" s="1"/>
  <c r="D5035" i="2" s="1"/>
  <c r="D5036" i="2" s="1"/>
  <c r="D5037" i="2" s="1"/>
  <c r="D5038" i="2" s="1"/>
  <c r="D5039" i="2" s="1"/>
  <c r="D5040" i="2" s="1"/>
  <c r="D5041" i="2" s="1"/>
  <c r="D5042" i="2" s="1"/>
  <c r="D5043" i="2" s="1"/>
  <c r="D5044" i="2" s="1"/>
  <c r="D5045" i="2" s="1"/>
  <c r="D5046" i="2" s="1"/>
  <c r="D5047" i="2" s="1"/>
  <c r="D5048" i="2" s="1"/>
  <c r="D5049" i="2" s="1"/>
  <c r="D5050" i="2" s="1"/>
  <c r="D5051" i="2" s="1"/>
  <c r="D5052" i="2" s="1"/>
  <c r="D5053" i="2" s="1"/>
  <c r="D5054" i="2" s="1"/>
  <c r="D5055" i="2" s="1"/>
  <c r="D5056" i="2" s="1"/>
  <c r="D5057" i="2" s="1"/>
  <c r="D5058" i="2" s="1"/>
  <c r="D5059" i="2" s="1"/>
  <c r="D5060" i="2" s="1"/>
  <c r="D5061" i="2" s="1"/>
  <c r="D5062" i="2" s="1"/>
  <c r="D5063" i="2" s="1"/>
  <c r="D5064" i="2" s="1"/>
  <c r="D5065" i="2" s="1"/>
  <c r="D5066" i="2" s="1"/>
  <c r="D5067" i="2" s="1"/>
  <c r="D5068" i="2" s="1"/>
  <c r="D5069" i="2" s="1"/>
  <c r="D5070" i="2" s="1"/>
  <c r="D5071" i="2" s="1"/>
  <c r="D5072" i="2" s="1"/>
  <c r="D5073" i="2" s="1"/>
  <c r="D5074" i="2" s="1"/>
  <c r="D5075" i="2" s="1"/>
  <c r="D5076" i="2" s="1"/>
  <c r="D5077" i="2" s="1"/>
  <c r="D5078" i="2" s="1"/>
  <c r="D5079" i="2" s="1"/>
  <c r="D5080" i="2" s="1"/>
  <c r="D5081" i="2" s="1"/>
  <c r="D5082" i="2" s="1"/>
  <c r="D5083" i="2" s="1"/>
  <c r="D5084" i="2" s="1"/>
  <c r="D5085" i="2" s="1"/>
  <c r="D5086" i="2" s="1"/>
  <c r="D5087" i="2" s="1"/>
  <c r="D5088" i="2" s="1"/>
  <c r="D5089" i="2" s="1"/>
  <c r="D5090" i="2" s="1"/>
  <c r="D5091" i="2" s="1"/>
  <c r="D5092" i="2" s="1"/>
  <c r="D5093" i="2" s="1"/>
  <c r="D5094" i="2" s="1"/>
  <c r="D5095" i="2" s="1"/>
  <c r="D5096" i="2" s="1"/>
  <c r="D5097" i="2" s="1"/>
  <c r="D5098" i="2" s="1"/>
  <c r="D5099" i="2" s="1"/>
  <c r="D5100" i="2" s="1"/>
  <c r="D5101" i="2" s="1"/>
  <c r="D5102" i="2" s="1"/>
  <c r="D5103" i="2" s="1"/>
  <c r="D5104" i="2" s="1"/>
  <c r="D5105" i="2" s="1"/>
  <c r="D5106" i="2" s="1"/>
  <c r="D5107" i="2" s="1"/>
  <c r="D5108" i="2" s="1"/>
  <c r="D5109" i="2" s="1"/>
  <c r="D5110" i="2" s="1"/>
  <c r="D5111" i="2" s="1"/>
  <c r="D5112" i="2" s="1"/>
  <c r="D5113" i="2" s="1"/>
  <c r="D5114" i="2" s="1"/>
  <c r="D5115" i="2" s="1"/>
  <c r="D5116" i="2" s="1"/>
  <c r="D5117" i="2" s="1"/>
  <c r="D5118" i="2" s="1"/>
  <c r="D5119" i="2" s="1"/>
  <c r="D5120" i="2" s="1"/>
  <c r="D5121" i="2" s="1"/>
  <c r="D5122" i="2" s="1"/>
  <c r="D5123" i="2" s="1"/>
  <c r="D5124" i="2" s="1"/>
  <c r="D5125" i="2" s="1"/>
  <c r="D5126" i="2" s="1"/>
  <c r="D5127" i="2" s="1"/>
  <c r="D5128" i="2" s="1"/>
  <c r="D5129" i="2" s="1"/>
  <c r="D5130" i="2" s="1"/>
  <c r="D5131" i="2" s="1"/>
  <c r="D5132" i="2" s="1"/>
  <c r="D5133" i="2" s="1"/>
  <c r="D5134" i="2" s="1"/>
  <c r="D5135" i="2" s="1"/>
  <c r="D5136" i="2" s="1"/>
  <c r="D5137" i="2" s="1"/>
  <c r="D5138" i="2" s="1"/>
  <c r="D5139" i="2" s="1"/>
  <c r="D5140" i="2" s="1"/>
  <c r="D5141" i="2" s="1"/>
  <c r="D5142" i="2" s="1"/>
  <c r="D5143" i="2" s="1"/>
  <c r="D5144" i="2" s="1"/>
  <c r="D5145" i="2" s="1"/>
  <c r="D5146" i="2" s="1"/>
  <c r="D5147" i="2" s="1"/>
  <c r="D5148" i="2" s="1"/>
  <c r="D5149" i="2" s="1"/>
  <c r="D5150" i="2" s="1"/>
  <c r="D5151" i="2" s="1"/>
  <c r="D5152" i="2" s="1"/>
  <c r="D5153" i="2" s="1"/>
  <c r="D5154" i="2" s="1"/>
  <c r="D5155" i="2" s="1"/>
  <c r="D5156" i="2" s="1"/>
  <c r="D5157" i="2" s="1"/>
  <c r="D5158" i="2" s="1"/>
  <c r="D5159" i="2" s="1"/>
  <c r="D5160" i="2" s="1"/>
  <c r="D5161" i="2" s="1"/>
  <c r="D5162" i="2" s="1"/>
  <c r="D5163" i="2" s="1"/>
  <c r="D5164" i="2" s="1"/>
  <c r="D5165" i="2" s="1"/>
  <c r="D5166" i="2" s="1"/>
  <c r="D5167" i="2" s="1"/>
  <c r="D5168" i="2" s="1"/>
  <c r="D5169" i="2" s="1"/>
  <c r="D5170" i="2" s="1"/>
  <c r="D5171" i="2" s="1"/>
  <c r="D5172" i="2" s="1"/>
  <c r="D5173" i="2" s="1"/>
  <c r="D5174" i="2" s="1"/>
  <c r="D5175" i="2" s="1"/>
  <c r="D5176" i="2" s="1"/>
  <c r="D5177" i="2" s="1"/>
  <c r="D5178" i="2" s="1"/>
  <c r="D5179" i="2" s="1"/>
  <c r="D5180" i="2" s="1"/>
  <c r="D5181" i="2" s="1"/>
  <c r="D5182" i="2" s="1"/>
  <c r="D5183" i="2" s="1"/>
  <c r="D5184" i="2" s="1"/>
  <c r="D5185" i="2" s="1"/>
  <c r="D5186" i="2" s="1"/>
  <c r="D5187" i="2" s="1"/>
  <c r="D5188" i="2" s="1"/>
  <c r="D5189" i="2" s="1"/>
  <c r="D5190" i="2" s="1"/>
  <c r="D5191" i="2" s="1"/>
  <c r="D5192" i="2" s="1"/>
  <c r="D5193" i="2" s="1"/>
  <c r="D5194" i="2" s="1"/>
  <c r="D5195" i="2" s="1"/>
  <c r="D5196" i="2" s="1"/>
  <c r="D5197" i="2" s="1"/>
  <c r="D5198" i="2" s="1"/>
  <c r="D5199" i="2" s="1"/>
  <c r="D5200" i="2" s="1"/>
  <c r="D5201" i="2" s="1"/>
  <c r="D5202" i="2" s="1"/>
  <c r="D5203" i="2" s="1"/>
  <c r="D5204" i="2" s="1"/>
  <c r="D5205" i="2" s="1"/>
  <c r="D5206" i="2" s="1"/>
  <c r="D5207" i="2" s="1"/>
  <c r="D5208" i="2" s="1"/>
  <c r="D5209" i="2" s="1"/>
  <c r="D5210" i="2" s="1"/>
  <c r="D5211" i="2" s="1"/>
  <c r="D5212" i="2" s="1"/>
  <c r="D5213" i="2" s="1"/>
  <c r="D5214" i="2" s="1"/>
  <c r="D5215" i="2" s="1"/>
  <c r="D5216" i="2" s="1"/>
  <c r="D5217" i="2" s="1"/>
  <c r="D5218" i="2" s="1"/>
  <c r="D5219" i="2" s="1"/>
  <c r="D5220" i="2" s="1"/>
  <c r="D5221" i="2" s="1"/>
  <c r="D5222" i="2" s="1"/>
  <c r="D5223" i="2" s="1"/>
  <c r="D5224" i="2" s="1"/>
  <c r="D5225" i="2" s="1"/>
  <c r="D5226" i="2" s="1"/>
  <c r="D5227" i="2" s="1"/>
  <c r="D5228" i="2" s="1"/>
  <c r="D5229" i="2" s="1"/>
  <c r="D5230" i="2" s="1"/>
  <c r="D5231" i="2" s="1"/>
  <c r="D5232" i="2" s="1"/>
  <c r="D5233" i="2" s="1"/>
  <c r="D5234" i="2" s="1"/>
  <c r="D5235" i="2" s="1"/>
  <c r="D5236" i="2" s="1"/>
  <c r="D5237" i="2" s="1"/>
  <c r="D5238" i="2" s="1"/>
  <c r="D5239" i="2" s="1"/>
  <c r="D5240" i="2" s="1"/>
  <c r="D5241" i="2" s="1"/>
  <c r="D5242" i="2" s="1"/>
  <c r="D5243" i="2" s="1"/>
  <c r="D5244" i="2" s="1"/>
  <c r="D5245" i="2" s="1"/>
  <c r="D5246" i="2" s="1"/>
  <c r="D5247" i="2" s="1"/>
  <c r="D5248" i="2" s="1"/>
  <c r="D5249" i="2" s="1"/>
  <c r="D5250" i="2" s="1"/>
  <c r="D5251" i="2" s="1"/>
  <c r="D5252" i="2" s="1"/>
  <c r="D5253" i="2" s="1"/>
  <c r="D5254" i="2" s="1"/>
  <c r="D5255" i="2" s="1"/>
  <c r="D5256" i="2" s="1"/>
  <c r="D5257" i="2" s="1"/>
  <c r="D5258" i="2" s="1"/>
  <c r="D5259" i="2" s="1"/>
  <c r="D5260" i="2" s="1"/>
  <c r="D5261" i="2" s="1"/>
  <c r="D5262" i="2" s="1"/>
  <c r="D5263" i="2" s="1"/>
  <c r="D5264" i="2" s="1"/>
  <c r="D5265" i="2" s="1"/>
  <c r="D5266" i="2" s="1"/>
  <c r="D5267" i="2" s="1"/>
  <c r="D5268" i="2" s="1"/>
  <c r="D5269" i="2" s="1"/>
  <c r="D5270" i="2" s="1"/>
  <c r="D5271" i="2" s="1"/>
  <c r="D5272" i="2" s="1"/>
  <c r="D5273" i="2" s="1"/>
  <c r="D5274" i="2" s="1"/>
  <c r="D5275" i="2" s="1"/>
  <c r="D5276" i="2" s="1"/>
  <c r="D5277" i="2" s="1"/>
  <c r="D5278" i="2" s="1"/>
  <c r="D5279" i="2" s="1"/>
  <c r="D5280" i="2" s="1"/>
  <c r="D5281" i="2" s="1"/>
  <c r="D5282" i="2" s="1"/>
  <c r="D5283" i="2" s="1"/>
  <c r="D5284" i="2" s="1"/>
  <c r="D5285" i="2" s="1"/>
  <c r="D5286" i="2" s="1"/>
  <c r="D5287" i="2" s="1"/>
  <c r="D5288" i="2" s="1"/>
  <c r="D5289" i="2" s="1"/>
  <c r="D5290" i="2" s="1"/>
  <c r="D5291" i="2" s="1"/>
  <c r="D5292" i="2" s="1"/>
  <c r="D5293" i="2" s="1"/>
  <c r="D5294" i="2" s="1"/>
  <c r="D5295" i="2" s="1"/>
  <c r="D5296" i="2" s="1"/>
  <c r="D5297" i="2" s="1"/>
  <c r="D5298" i="2" s="1"/>
  <c r="D5299" i="2" s="1"/>
  <c r="D5300" i="2" s="1"/>
  <c r="D5301" i="2" s="1"/>
  <c r="D5302" i="2" s="1"/>
  <c r="D5303" i="2" s="1"/>
  <c r="D5304" i="2" s="1"/>
  <c r="D5305" i="2" s="1"/>
  <c r="D5306" i="2" s="1"/>
  <c r="D5307" i="2" s="1"/>
  <c r="D5308" i="2" s="1"/>
  <c r="D5309" i="2" s="1"/>
  <c r="D5310" i="2" s="1"/>
  <c r="D5311" i="2" s="1"/>
  <c r="D5312" i="2" s="1"/>
  <c r="D5313" i="2" s="1"/>
  <c r="D5314" i="2" s="1"/>
  <c r="D5315" i="2" s="1"/>
  <c r="D5316" i="2" s="1"/>
  <c r="D5317" i="2" s="1"/>
  <c r="D5318" i="2" s="1"/>
  <c r="D5319" i="2" s="1"/>
  <c r="D5320" i="2" s="1"/>
  <c r="D5321" i="2" s="1"/>
  <c r="D5322" i="2" s="1"/>
  <c r="D5323" i="2" s="1"/>
  <c r="D5324" i="2" s="1"/>
  <c r="D5325" i="2" s="1"/>
  <c r="D5326" i="2" s="1"/>
  <c r="D5327" i="2" s="1"/>
  <c r="D5328" i="2" s="1"/>
  <c r="D5329" i="2" s="1"/>
  <c r="D5330" i="2" s="1"/>
  <c r="D5331" i="2" s="1"/>
  <c r="D5332" i="2" s="1"/>
  <c r="D5333" i="2" s="1"/>
  <c r="D5334" i="2" s="1"/>
  <c r="D5335" i="2" s="1"/>
  <c r="D5336" i="2" s="1"/>
  <c r="D5337" i="2" s="1"/>
  <c r="D5338" i="2" s="1"/>
  <c r="D5339" i="2" s="1"/>
  <c r="D5340" i="2" s="1"/>
  <c r="D5341" i="2" s="1"/>
  <c r="D5342" i="2" s="1"/>
  <c r="D5343" i="2" s="1"/>
  <c r="D5344" i="2" s="1"/>
  <c r="D5345" i="2" s="1"/>
  <c r="D5346" i="2" s="1"/>
  <c r="D5347" i="2" s="1"/>
  <c r="D5348" i="2" s="1"/>
  <c r="D5349" i="2" s="1"/>
  <c r="D5350" i="2" s="1"/>
  <c r="D5351" i="2" s="1"/>
  <c r="D5352" i="2" s="1"/>
  <c r="D5353" i="2" s="1"/>
  <c r="D5354" i="2" s="1"/>
  <c r="D5355" i="2" s="1"/>
  <c r="D5356" i="2" s="1"/>
  <c r="D5357" i="2" s="1"/>
  <c r="D5358" i="2" s="1"/>
  <c r="D5359" i="2" s="1"/>
  <c r="D5360" i="2" s="1"/>
  <c r="D5361" i="2" s="1"/>
  <c r="D5362" i="2" s="1"/>
  <c r="D5363" i="2" s="1"/>
  <c r="D5364" i="2" s="1"/>
  <c r="D5365" i="2" s="1"/>
  <c r="D5366" i="2" s="1"/>
  <c r="D5367" i="2" s="1"/>
  <c r="D5368" i="2" s="1"/>
  <c r="D5369" i="2" s="1"/>
  <c r="D5370" i="2" s="1"/>
  <c r="D5371" i="2" s="1"/>
  <c r="D5372" i="2" s="1"/>
  <c r="D5373" i="2" s="1"/>
  <c r="D5374" i="2" s="1"/>
  <c r="D5375" i="2" s="1"/>
  <c r="D5376" i="2" s="1"/>
  <c r="D5377" i="2" s="1"/>
  <c r="D5378" i="2" s="1"/>
  <c r="D5379" i="2" s="1"/>
  <c r="D5380" i="2" s="1"/>
  <c r="D5381" i="2" s="1"/>
  <c r="D5382" i="2" s="1"/>
  <c r="D5383" i="2" s="1"/>
  <c r="D5384" i="2" s="1"/>
  <c r="D5385" i="2" s="1"/>
  <c r="D5386" i="2" s="1"/>
  <c r="D5387" i="2" s="1"/>
  <c r="D5388" i="2" s="1"/>
  <c r="D5389" i="2" s="1"/>
  <c r="D5390" i="2" s="1"/>
  <c r="D5391" i="2" s="1"/>
  <c r="D5392" i="2" s="1"/>
  <c r="D5393" i="2" s="1"/>
  <c r="D5394" i="2" s="1"/>
  <c r="D5395" i="2" s="1"/>
  <c r="D5396" i="2" s="1"/>
  <c r="D5397" i="2" s="1"/>
  <c r="D5398" i="2" s="1"/>
  <c r="D5399" i="2" s="1"/>
  <c r="D5400" i="2" s="1"/>
  <c r="D5401" i="2" s="1"/>
  <c r="D5402" i="2" s="1"/>
  <c r="D5403" i="2" s="1"/>
  <c r="D5404" i="2" s="1"/>
  <c r="D5405" i="2" s="1"/>
  <c r="D5406" i="2" s="1"/>
  <c r="D5407" i="2" s="1"/>
  <c r="D5408" i="2" s="1"/>
  <c r="D5409" i="2" s="1"/>
  <c r="D5410" i="2" s="1"/>
  <c r="D5411" i="2" s="1"/>
  <c r="D5412" i="2" s="1"/>
  <c r="D5413" i="2" s="1"/>
  <c r="D5414" i="2" s="1"/>
  <c r="D5415" i="2" s="1"/>
  <c r="D5416" i="2" s="1"/>
  <c r="D5417" i="2" s="1"/>
  <c r="D5418" i="2" s="1"/>
  <c r="D5419" i="2" s="1"/>
  <c r="D5420" i="2" s="1"/>
  <c r="D5421" i="2" s="1"/>
  <c r="D5422" i="2" s="1"/>
  <c r="D5423" i="2" s="1"/>
  <c r="D5424" i="2" s="1"/>
  <c r="D5425" i="2" s="1"/>
  <c r="D5426" i="2" s="1"/>
  <c r="D5427" i="2" s="1"/>
  <c r="D5428" i="2" s="1"/>
  <c r="D5429" i="2" s="1"/>
  <c r="D5430" i="2" s="1"/>
  <c r="D5431" i="2" s="1"/>
  <c r="D5432" i="2" s="1"/>
  <c r="D5433" i="2" s="1"/>
  <c r="D5434" i="2" s="1"/>
  <c r="D5435" i="2" s="1"/>
  <c r="D5436" i="2" s="1"/>
  <c r="D5437" i="2" s="1"/>
  <c r="D5438" i="2" s="1"/>
  <c r="D5439" i="2" s="1"/>
  <c r="D5440" i="2" s="1"/>
  <c r="D5441" i="2" s="1"/>
  <c r="D5442" i="2" s="1"/>
  <c r="D5443" i="2" s="1"/>
  <c r="D5444" i="2" s="1"/>
  <c r="D5445" i="2" s="1"/>
  <c r="D5446" i="2" s="1"/>
  <c r="D5447" i="2" s="1"/>
  <c r="D5448" i="2" s="1"/>
  <c r="D5449" i="2" s="1"/>
  <c r="D5450" i="2" s="1"/>
  <c r="D5451" i="2" s="1"/>
  <c r="D5452" i="2" s="1"/>
  <c r="D5453" i="2" s="1"/>
  <c r="D5454" i="2" s="1"/>
  <c r="D5455" i="2" s="1"/>
  <c r="D5456" i="2" s="1"/>
  <c r="D5457" i="2" s="1"/>
  <c r="D5458" i="2" s="1"/>
  <c r="D5459" i="2" s="1"/>
  <c r="D5460" i="2" s="1"/>
  <c r="D5461" i="2" s="1"/>
  <c r="D5462" i="2" s="1"/>
  <c r="D5463" i="2" s="1"/>
  <c r="D5464" i="2" s="1"/>
  <c r="D5465" i="2" s="1"/>
  <c r="D5466" i="2" s="1"/>
  <c r="D5467" i="2" s="1"/>
  <c r="D5468" i="2" s="1"/>
  <c r="D5469" i="2" s="1"/>
  <c r="D5470" i="2" s="1"/>
  <c r="D5471" i="2" s="1"/>
  <c r="D5472" i="2" s="1"/>
  <c r="D5473" i="2" s="1"/>
  <c r="D5474" i="2" s="1"/>
  <c r="D5475" i="2" s="1"/>
  <c r="D5476" i="2" s="1"/>
  <c r="D5477" i="2" s="1"/>
  <c r="D5478" i="2" s="1"/>
  <c r="D5479" i="2" s="1"/>
  <c r="D5480" i="2" s="1"/>
  <c r="D5481" i="2" s="1"/>
  <c r="D5482" i="2" s="1"/>
  <c r="D5483" i="2" s="1"/>
  <c r="D5484" i="2" s="1"/>
  <c r="D5485" i="2" s="1"/>
  <c r="D5486" i="2" s="1"/>
  <c r="D5487" i="2" s="1"/>
  <c r="D5488" i="2" s="1"/>
  <c r="D5489" i="2" s="1"/>
  <c r="D5490" i="2" s="1"/>
  <c r="D5491" i="2" s="1"/>
  <c r="D5492" i="2" s="1"/>
  <c r="D5493" i="2" s="1"/>
  <c r="D5494" i="2" s="1"/>
  <c r="D5495" i="2" s="1"/>
  <c r="D5496" i="2" s="1"/>
  <c r="D5497" i="2" s="1"/>
  <c r="D5498" i="2" s="1"/>
  <c r="D5499" i="2" s="1"/>
  <c r="D5500" i="2" s="1"/>
  <c r="D5501" i="2" s="1"/>
  <c r="D5502" i="2" s="1"/>
  <c r="D5503" i="2" s="1"/>
  <c r="D5504" i="2" s="1"/>
  <c r="D5505" i="2" s="1"/>
  <c r="D5506" i="2" s="1"/>
  <c r="D5507" i="2" s="1"/>
  <c r="D5508" i="2" s="1"/>
  <c r="D5509" i="2" s="1"/>
  <c r="D5510" i="2" s="1"/>
  <c r="D5511" i="2" s="1"/>
  <c r="D5512" i="2" s="1"/>
  <c r="D5513" i="2" s="1"/>
  <c r="D5514" i="2" s="1"/>
  <c r="D5515" i="2" s="1"/>
  <c r="D5516" i="2" s="1"/>
  <c r="D5517" i="2" s="1"/>
  <c r="D5518" i="2" s="1"/>
  <c r="D5519" i="2" s="1"/>
  <c r="D5520" i="2" s="1"/>
  <c r="D5521" i="2" s="1"/>
  <c r="D5522" i="2" s="1"/>
  <c r="D5523" i="2" s="1"/>
  <c r="D5524" i="2" s="1"/>
  <c r="D5525" i="2" s="1"/>
  <c r="D5526" i="2" s="1"/>
  <c r="D5527" i="2" s="1"/>
  <c r="D5528" i="2" s="1"/>
  <c r="D5529" i="2" s="1"/>
  <c r="D5530" i="2" s="1"/>
  <c r="D5531" i="2" s="1"/>
  <c r="D5532" i="2" s="1"/>
  <c r="D5533" i="2" s="1"/>
  <c r="D5534" i="2" s="1"/>
  <c r="D5535" i="2" s="1"/>
  <c r="D5536" i="2" s="1"/>
  <c r="D5537" i="2" s="1"/>
  <c r="D5538" i="2" s="1"/>
  <c r="D5539" i="2" s="1"/>
  <c r="D5540" i="2" s="1"/>
  <c r="D5541" i="2" s="1"/>
  <c r="D5542" i="2" s="1"/>
  <c r="D5543" i="2" s="1"/>
  <c r="D5544" i="2" s="1"/>
  <c r="D5545" i="2" s="1"/>
  <c r="D5546" i="2" s="1"/>
  <c r="D5547" i="2" s="1"/>
  <c r="D5548" i="2" s="1"/>
  <c r="D5549" i="2" s="1"/>
  <c r="D5550" i="2" s="1"/>
  <c r="D5551" i="2" s="1"/>
  <c r="D5552" i="2" s="1"/>
  <c r="D5553" i="2" s="1"/>
  <c r="D5554" i="2" s="1"/>
  <c r="D5555" i="2" s="1"/>
  <c r="D5556" i="2" s="1"/>
  <c r="D5557" i="2" s="1"/>
  <c r="D5558" i="2" s="1"/>
  <c r="D5559" i="2" s="1"/>
  <c r="D5560" i="2" s="1"/>
  <c r="D5561" i="2" s="1"/>
  <c r="D5562" i="2" s="1"/>
  <c r="D5563" i="2" s="1"/>
  <c r="D5564" i="2" s="1"/>
  <c r="D5565" i="2" s="1"/>
  <c r="D5566" i="2" s="1"/>
  <c r="D5567" i="2" s="1"/>
  <c r="D5568" i="2" s="1"/>
  <c r="D5569" i="2" s="1"/>
  <c r="D5570" i="2" s="1"/>
  <c r="D5571" i="2" s="1"/>
  <c r="D5572" i="2" s="1"/>
  <c r="D5573" i="2" s="1"/>
  <c r="D5574" i="2" s="1"/>
  <c r="D5575" i="2" s="1"/>
  <c r="D5576" i="2" s="1"/>
  <c r="D5577" i="2" s="1"/>
  <c r="D5578" i="2" s="1"/>
  <c r="D5579" i="2" s="1"/>
  <c r="D5580" i="2" s="1"/>
  <c r="D5581" i="2" s="1"/>
  <c r="D5582" i="2" s="1"/>
  <c r="D5583" i="2" s="1"/>
  <c r="D5584" i="2" s="1"/>
  <c r="D5585" i="2" s="1"/>
  <c r="D5586" i="2" s="1"/>
  <c r="D5587" i="2" s="1"/>
  <c r="D5588" i="2" s="1"/>
  <c r="D5589" i="2" s="1"/>
  <c r="D5590" i="2" s="1"/>
  <c r="D5591" i="2" s="1"/>
  <c r="D5592" i="2" s="1"/>
  <c r="D5593" i="2" s="1"/>
  <c r="D5594" i="2" s="1"/>
  <c r="D5595" i="2" s="1"/>
  <c r="D5596" i="2" s="1"/>
  <c r="D5597" i="2" s="1"/>
  <c r="D5598" i="2" s="1"/>
  <c r="D5599" i="2" s="1"/>
  <c r="D5600" i="2" s="1"/>
  <c r="D5601" i="2" s="1"/>
  <c r="D5602" i="2" s="1"/>
  <c r="D5603" i="2" s="1"/>
  <c r="D5604" i="2" s="1"/>
  <c r="D5605" i="2" s="1"/>
  <c r="D5606" i="2" s="1"/>
  <c r="D5607" i="2" s="1"/>
  <c r="D5608" i="2" s="1"/>
  <c r="D5609" i="2" s="1"/>
  <c r="D5610" i="2" s="1"/>
  <c r="D5611" i="2" s="1"/>
  <c r="D5612" i="2" s="1"/>
  <c r="D5613" i="2" s="1"/>
  <c r="D5614" i="2" s="1"/>
  <c r="D5615" i="2" s="1"/>
  <c r="D5616" i="2" s="1"/>
  <c r="D5617" i="2" s="1"/>
  <c r="D5618" i="2" s="1"/>
  <c r="D5619" i="2" s="1"/>
  <c r="D5620" i="2" s="1"/>
  <c r="D5621" i="2" s="1"/>
  <c r="D5622" i="2" s="1"/>
  <c r="D5623" i="2" s="1"/>
  <c r="D5624" i="2" s="1"/>
  <c r="D5625" i="2" s="1"/>
  <c r="D5626" i="2" s="1"/>
  <c r="D5627" i="2" s="1"/>
  <c r="D5628" i="2" s="1"/>
  <c r="D5629" i="2" s="1"/>
  <c r="D5630" i="2" s="1"/>
  <c r="D5631" i="2" s="1"/>
  <c r="D5632" i="2" s="1"/>
  <c r="D5633" i="2" s="1"/>
  <c r="D5634" i="2" s="1"/>
  <c r="D5635" i="2" s="1"/>
  <c r="D5636" i="2" s="1"/>
  <c r="D5637" i="2" s="1"/>
  <c r="D5638" i="2" s="1"/>
  <c r="D5639" i="2" s="1"/>
  <c r="D5640" i="2" s="1"/>
  <c r="D5641" i="2" s="1"/>
  <c r="D5642" i="2" s="1"/>
  <c r="D5643" i="2" s="1"/>
  <c r="D5644" i="2" s="1"/>
  <c r="D5645" i="2" s="1"/>
  <c r="D5646" i="2" s="1"/>
  <c r="D5647" i="2" s="1"/>
  <c r="D5648" i="2" s="1"/>
  <c r="D5649" i="2" s="1"/>
  <c r="D5650" i="2" s="1"/>
  <c r="D5651" i="2" s="1"/>
  <c r="D5652" i="2" s="1"/>
  <c r="D5653" i="2" s="1"/>
  <c r="D5654" i="2" s="1"/>
  <c r="D5655" i="2" s="1"/>
  <c r="D5656" i="2" s="1"/>
  <c r="D5657" i="2" s="1"/>
  <c r="D5658" i="2" s="1"/>
  <c r="D5659" i="2" s="1"/>
  <c r="D5660" i="2" s="1"/>
  <c r="D5661" i="2" s="1"/>
  <c r="D5662" i="2" s="1"/>
  <c r="D5663" i="2" s="1"/>
  <c r="D5664" i="2" s="1"/>
  <c r="D5665" i="2" s="1"/>
  <c r="D5666" i="2" s="1"/>
  <c r="D5667" i="2" s="1"/>
  <c r="D5668" i="2" s="1"/>
  <c r="D5669" i="2" s="1"/>
  <c r="D5670" i="2" s="1"/>
  <c r="D5671" i="2" s="1"/>
  <c r="D5672" i="2" s="1"/>
  <c r="D5673" i="2" s="1"/>
  <c r="D5674" i="2" s="1"/>
  <c r="D5675" i="2" s="1"/>
  <c r="D5676" i="2" s="1"/>
  <c r="D5677" i="2" s="1"/>
  <c r="D5678" i="2" s="1"/>
  <c r="D5679" i="2" s="1"/>
  <c r="D5680" i="2" s="1"/>
  <c r="D5681" i="2" s="1"/>
  <c r="D5682" i="2" s="1"/>
  <c r="D5683" i="2" s="1"/>
  <c r="D5684" i="2" s="1"/>
  <c r="D5685" i="2" s="1"/>
  <c r="D5686" i="2" s="1"/>
  <c r="D5687" i="2" s="1"/>
  <c r="D5688" i="2" s="1"/>
  <c r="D5689" i="2" s="1"/>
  <c r="D5690" i="2" s="1"/>
  <c r="D5691" i="2" s="1"/>
  <c r="D5692" i="2" s="1"/>
  <c r="D5693" i="2" s="1"/>
  <c r="D5694" i="2" s="1"/>
  <c r="D5695" i="2" s="1"/>
  <c r="D5696" i="2" s="1"/>
  <c r="D5697" i="2" s="1"/>
  <c r="D5698" i="2" s="1"/>
  <c r="D5699" i="2" s="1"/>
  <c r="D5700" i="2" s="1"/>
  <c r="D5701" i="2" s="1"/>
  <c r="D5702" i="2" s="1"/>
  <c r="D5703" i="2" s="1"/>
  <c r="D5704" i="2" s="1"/>
  <c r="D5705" i="2" s="1"/>
  <c r="D5706" i="2" s="1"/>
  <c r="D5707" i="2" s="1"/>
  <c r="D5708" i="2" s="1"/>
  <c r="D5709" i="2" s="1"/>
  <c r="D5710" i="2" s="1"/>
  <c r="D5711" i="2" s="1"/>
  <c r="D5712" i="2" s="1"/>
  <c r="D5713" i="2" s="1"/>
  <c r="D5714" i="2" s="1"/>
  <c r="D5715" i="2" s="1"/>
  <c r="D5716" i="2" s="1"/>
  <c r="D5717" i="2" s="1"/>
  <c r="D5718" i="2" s="1"/>
  <c r="D5719" i="2" s="1"/>
  <c r="D5720" i="2" s="1"/>
  <c r="D5721" i="2" s="1"/>
  <c r="D5722" i="2" s="1"/>
  <c r="D5723" i="2" s="1"/>
  <c r="D5724" i="2" s="1"/>
  <c r="D5725" i="2" s="1"/>
  <c r="D5726" i="2" s="1"/>
  <c r="D5727" i="2" s="1"/>
  <c r="D5728" i="2" s="1"/>
  <c r="D5729" i="2" s="1"/>
  <c r="D5730" i="2" s="1"/>
  <c r="D5731" i="2" s="1"/>
  <c r="D5732" i="2" s="1"/>
  <c r="D5733" i="2" s="1"/>
  <c r="D5734" i="2" s="1"/>
  <c r="D5735" i="2" s="1"/>
  <c r="D5736" i="2" s="1"/>
  <c r="D5737" i="2" s="1"/>
  <c r="D5738" i="2" s="1"/>
  <c r="D5739" i="2" s="1"/>
  <c r="D5740" i="2" s="1"/>
  <c r="D5741" i="2" s="1"/>
  <c r="D5742" i="2" s="1"/>
  <c r="D5743" i="2" s="1"/>
  <c r="D5744" i="2" s="1"/>
  <c r="D5745" i="2" s="1"/>
  <c r="D5746" i="2" s="1"/>
  <c r="D5747" i="2" s="1"/>
  <c r="D5748" i="2" s="1"/>
  <c r="D5749" i="2" s="1"/>
  <c r="D5750" i="2" s="1"/>
  <c r="D5751" i="2" s="1"/>
  <c r="D5752" i="2" s="1"/>
  <c r="D5753" i="2" s="1"/>
  <c r="D5754" i="2" s="1"/>
  <c r="D5755" i="2" s="1"/>
  <c r="D5756" i="2" s="1"/>
  <c r="D5757" i="2" s="1"/>
  <c r="D5758" i="2" s="1"/>
  <c r="D5759" i="2" s="1"/>
  <c r="D5760" i="2" s="1"/>
  <c r="D5761" i="2" s="1"/>
  <c r="D5762" i="2" s="1"/>
  <c r="D5763" i="2" s="1"/>
  <c r="D5764" i="2" s="1"/>
  <c r="D5765" i="2" s="1"/>
  <c r="D5766" i="2" s="1"/>
  <c r="D5767" i="2" s="1"/>
  <c r="D5768" i="2" s="1"/>
  <c r="D5769" i="2" s="1"/>
  <c r="D5770" i="2" s="1"/>
  <c r="D5771" i="2" s="1"/>
  <c r="D5772" i="2" s="1"/>
  <c r="D5773" i="2" s="1"/>
  <c r="D5774" i="2" s="1"/>
  <c r="D5775" i="2" s="1"/>
  <c r="D5776" i="2" s="1"/>
  <c r="D5777" i="2" s="1"/>
  <c r="D5778" i="2" s="1"/>
  <c r="D5779" i="2" s="1"/>
  <c r="D5780" i="2" s="1"/>
  <c r="D5781" i="2" s="1"/>
  <c r="D5782" i="2" s="1"/>
  <c r="D5783" i="2" s="1"/>
  <c r="D5784" i="2" s="1"/>
  <c r="D5785" i="2" s="1"/>
  <c r="D5786" i="2" s="1"/>
  <c r="D5787" i="2" s="1"/>
  <c r="D5788" i="2" s="1"/>
  <c r="D5789" i="2" s="1"/>
  <c r="D5790" i="2" s="1"/>
  <c r="D5791" i="2" s="1"/>
  <c r="D5792" i="2" s="1"/>
  <c r="D5793" i="2" s="1"/>
  <c r="D5794" i="2" s="1"/>
  <c r="D5795" i="2" s="1"/>
  <c r="D5796" i="2" s="1"/>
  <c r="D5797" i="2" s="1"/>
  <c r="D5798" i="2" s="1"/>
  <c r="D5799" i="2" s="1"/>
  <c r="D5800" i="2" s="1"/>
  <c r="D5801" i="2" s="1"/>
  <c r="D5802" i="2" s="1"/>
  <c r="D5803" i="2" s="1"/>
  <c r="D5804" i="2" s="1"/>
  <c r="D5805" i="2" s="1"/>
  <c r="D5806" i="2" s="1"/>
  <c r="D5807" i="2" s="1"/>
  <c r="D5808" i="2" s="1"/>
  <c r="D5809" i="2" s="1"/>
  <c r="D5810" i="2" s="1"/>
  <c r="D5811" i="2" s="1"/>
  <c r="D5812" i="2" s="1"/>
  <c r="D5813" i="2" s="1"/>
  <c r="D5814" i="2" s="1"/>
  <c r="D5815" i="2" s="1"/>
  <c r="D5816" i="2" s="1"/>
  <c r="D5817" i="2" s="1"/>
  <c r="D5818" i="2" s="1"/>
  <c r="D5819" i="2" s="1"/>
  <c r="D5820" i="2" s="1"/>
  <c r="D5821" i="2" s="1"/>
  <c r="D5822" i="2" s="1"/>
  <c r="D5823" i="2" s="1"/>
  <c r="D5824" i="2" s="1"/>
  <c r="D5825" i="2" s="1"/>
  <c r="D5826" i="2" s="1"/>
  <c r="D5827" i="2" s="1"/>
  <c r="D5828" i="2" s="1"/>
  <c r="D5829" i="2" s="1"/>
  <c r="D5830" i="2" s="1"/>
  <c r="D5831" i="2" s="1"/>
  <c r="D5832" i="2" s="1"/>
  <c r="D5833" i="2" s="1"/>
  <c r="D5834" i="2" s="1"/>
  <c r="D5835" i="2" s="1"/>
  <c r="D5836" i="2" s="1"/>
  <c r="D5837" i="2" s="1"/>
  <c r="D5838" i="2" s="1"/>
  <c r="D5839" i="2" s="1"/>
  <c r="D5840" i="2" s="1"/>
  <c r="D5841" i="2" s="1"/>
  <c r="D5842" i="2" s="1"/>
  <c r="D5843" i="2" s="1"/>
  <c r="D5844" i="2" s="1"/>
  <c r="D5845" i="2" s="1"/>
  <c r="D5846" i="2" s="1"/>
  <c r="D5847" i="2" s="1"/>
  <c r="D5848" i="2" s="1"/>
  <c r="D5849" i="2" s="1"/>
  <c r="D5850" i="2" s="1"/>
  <c r="D5851" i="2" s="1"/>
  <c r="D5852" i="2" s="1"/>
  <c r="D5853" i="2" s="1"/>
  <c r="D5854" i="2" s="1"/>
  <c r="D5855" i="2" s="1"/>
  <c r="D5856" i="2" s="1"/>
  <c r="D5857" i="2" s="1"/>
  <c r="D5858" i="2" s="1"/>
  <c r="D5859" i="2" s="1"/>
  <c r="D5860" i="2" s="1"/>
  <c r="D5861" i="2" s="1"/>
  <c r="D5862" i="2" s="1"/>
  <c r="D5863" i="2" s="1"/>
  <c r="D5864" i="2" s="1"/>
  <c r="D5865" i="2" s="1"/>
  <c r="D5866" i="2" s="1"/>
  <c r="D5867" i="2" s="1"/>
  <c r="D5868" i="2" s="1"/>
  <c r="D5869" i="2" s="1"/>
  <c r="D5870" i="2" s="1"/>
  <c r="D5871" i="2" s="1"/>
  <c r="D5872" i="2" s="1"/>
  <c r="D5873" i="2" s="1"/>
  <c r="D5874" i="2" s="1"/>
  <c r="D5875" i="2" s="1"/>
  <c r="D5876" i="2" s="1"/>
  <c r="D5877" i="2" s="1"/>
  <c r="D5878" i="2" s="1"/>
  <c r="D5879" i="2" s="1"/>
  <c r="D5880" i="2" s="1"/>
  <c r="D5881" i="2" s="1"/>
  <c r="D5882" i="2" s="1"/>
  <c r="D5883" i="2" s="1"/>
  <c r="D5884" i="2" s="1"/>
  <c r="D5885" i="2" s="1"/>
  <c r="D5886" i="2" s="1"/>
  <c r="D5887" i="2" s="1"/>
  <c r="D5888" i="2" s="1"/>
  <c r="D5889" i="2" s="1"/>
  <c r="D5890" i="2" s="1"/>
  <c r="D5891" i="2" s="1"/>
  <c r="D5892" i="2" s="1"/>
  <c r="D5893" i="2" s="1"/>
  <c r="D5894" i="2" s="1"/>
  <c r="D5895" i="2" s="1"/>
  <c r="D5896" i="2" s="1"/>
  <c r="D5897" i="2" s="1"/>
  <c r="D5898" i="2" s="1"/>
  <c r="D5899" i="2" s="1"/>
  <c r="D5900" i="2" s="1"/>
  <c r="D5901" i="2" s="1"/>
  <c r="D5902" i="2" s="1"/>
  <c r="D5903" i="2" s="1"/>
  <c r="D5904" i="2" s="1"/>
  <c r="D5905" i="2" s="1"/>
  <c r="D5906" i="2" s="1"/>
  <c r="D5907" i="2" s="1"/>
  <c r="D5908" i="2" s="1"/>
  <c r="D5909" i="2" s="1"/>
  <c r="D5910" i="2" s="1"/>
  <c r="D5911" i="2" s="1"/>
  <c r="D5912" i="2" s="1"/>
  <c r="D5913" i="2" s="1"/>
  <c r="D5914" i="2" s="1"/>
  <c r="D5915" i="2" s="1"/>
  <c r="D5916" i="2" s="1"/>
  <c r="D5917" i="2" s="1"/>
  <c r="D5918" i="2" s="1"/>
  <c r="D5919" i="2" s="1"/>
  <c r="D5920" i="2" s="1"/>
  <c r="D5921" i="2" s="1"/>
  <c r="D5922" i="2" s="1"/>
  <c r="D5923" i="2" s="1"/>
  <c r="D5924" i="2" s="1"/>
  <c r="D5925" i="2" s="1"/>
  <c r="D5926" i="2" s="1"/>
  <c r="D5927" i="2" s="1"/>
  <c r="D5928" i="2" s="1"/>
  <c r="D5929" i="2" s="1"/>
  <c r="D5930" i="2" s="1"/>
  <c r="D5931" i="2" s="1"/>
  <c r="D5932" i="2" s="1"/>
  <c r="D5933" i="2" s="1"/>
  <c r="D5934" i="2" s="1"/>
  <c r="D5935" i="2" s="1"/>
  <c r="D5936" i="2" s="1"/>
  <c r="D5937" i="2" s="1"/>
  <c r="D5938" i="2" s="1"/>
  <c r="D5939" i="2" s="1"/>
  <c r="D5940" i="2" s="1"/>
  <c r="D5941" i="2" s="1"/>
  <c r="D5942" i="2" s="1"/>
  <c r="D5943" i="2" s="1"/>
  <c r="D5944" i="2" s="1"/>
  <c r="D5945" i="2" s="1"/>
  <c r="D5946" i="2" s="1"/>
  <c r="D5947" i="2" s="1"/>
  <c r="D5948" i="2" s="1"/>
  <c r="D5949" i="2" s="1"/>
  <c r="D5950" i="2" s="1"/>
  <c r="D5951" i="2" s="1"/>
  <c r="D5952" i="2" s="1"/>
  <c r="D5953" i="2" s="1"/>
  <c r="D5954" i="2" s="1"/>
  <c r="D5955" i="2" s="1"/>
  <c r="D5956" i="2" s="1"/>
  <c r="D5957" i="2" s="1"/>
  <c r="D5958" i="2" s="1"/>
  <c r="D5959" i="2" s="1"/>
  <c r="D5960" i="2" s="1"/>
  <c r="D5961" i="2" s="1"/>
  <c r="D5962" i="2" s="1"/>
  <c r="D5963" i="2" s="1"/>
  <c r="D5964" i="2" s="1"/>
  <c r="D5965" i="2" s="1"/>
  <c r="D5966" i="2" s="1"/>
  <c r="D5967" i="2" s="1"/>
  <c r="D5968" i="2" s="1"/>
  <c r="D5969" i="2" s="1"/>
  <c r="D5970" i="2" s="1"/>
  <c r="D5971" i="2" s="1"/>
  <c r="D5972" i="2" s="1"/>
  <c r="D5973" i="2" s="1"/>
  <c r="D5974" i="2" s="1"/>
  <c r="D5975" i="2" s="1"/>
  <c r="D5976" i="2" s="1"/>
  <c r="D5977" i="2" s="1"/>
  <c r="D5978" i="2" s="1"/>
  <c r="D5979" i="2" s="1"/>
  <c r="D5980" i="2" s="1"/>
  <c r="D5981" i="2" s="1"/>
  <c r="D5982" i="2" s="1"/>
  <c r="D5983" i="2" s="1"/>
  <c r="D5984" i="2" s="1"/>
  <c r="D5985" i="2" s="1"/>
  <c r="D5986" i="2" s="1"/>
  <c r="D5987" i="2" s="1"/>
  <c r="D5988" i="2" s="1"/>
  <c r="D5989" i="2" s="1"/>
  <c r="D5990" i="2" s="1"/>
  <c r="D5991" i="2" s="1"/>
  <c r="D5992" i="2" s="1"/>
  <c r="D5993" i="2" s="1"/>
  <c r="D5994" i="2" s="1"/>
  <c r="D5995" i="2" s="1"/>
  <c r="D5996" i="2" s="1"/>
  <c r="D5997" i="2" s="1"/>
  <c r="D5998" i="2" s="1"/>
  <c r="D5999" i="2" s="1"/>
  <c r="D6000" i="2" s="1"/>
  <c r="C1" i="2"/>
  <c r="B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1" i="2"/>
  <c r="F18" i="1"/>
  <c r="B19" i="1" s="1"/>
  <c r="F19" i="1" l="1"/>
  <c r="G1" i="2"/>
  <c r="K1" i="2"/>
  <c r="F1" i="2"/>
  <c r="C2" i="2"/>
  <c r="G2" i="2" s="1"/>
  <c r="J1" i="2"/>
  <c r="I2" i="2"/>
  <c r="F2" i="2" l="1"/>
  <c r="K2" i="2"/>
  <c r="C3" i="2"/>
  <c r="G3" i="2" s="1"/>
  <c r="J2" i="2"/>
  <c r="I3" i="2"/>
  <c r="C4" i="2" l="1"/>
  <c r="G4" i="2" s="1"/>
  <c r="K3" i="2"/>
  <c r="F3" i="2"/>
  <c r="I4" i="2"/>
  <c r="J3" i="2"/>
  <c r="F4" i="2" l="1"/>
  <c r="C5" i="2"/>
  <c r="G5" i="2" s="1"/>
  <c r="K4" i="2"/>
  <c r="I5" i="2"/>
  <c r="J4" i="2"/>
  <c r="C6" i="2" l="1"/>
  <c r="G6" i="2" s="1"/>
  <c r="F5" i="2"/>
  <c r="K5" i="2"/>
  <c r="I6" i="2"/>
  <c r="J5" i="2"/>
  <c r="C7" i="2" l="1"/>
  <c r="G7" i="2" s="1"/>
  <c r="F6" i="2"/>
  <c r="K6" i="2"/>
  <c r="I7" i="2"/>
  <c r="J6" i="2"/>
  <c r="C8" i="2" l="1"/>
  <c r="G8" i="2" s="1"/>
  <c r="F7" i="2"/>
  <c r="K7" i="2"/>
  <c r="I8" i="2"/>
  <c r="J7" i="2"/>
  <c r="F8" i="2" l="1"/>
  <c r="C9" i="2"/>
  <c r="G9" i="2" s="1"/>
  <c r="K8" i="2"/>
  <c r="I9" i="2"/>
  <c r="J8" i="2"/>
  <c r="C10" i="2" l="1"/>
  <c r="G10" i="2" s="1"/>
  <c r="F9" i="2"/>
  <c r="K9" i="2"/>
  <c r="I10" i="2"/>
  <c r="J9" i="2"/>
  <c r="C11" i="2" l="1"/>
  <c r="G11" i="2" s="1"/>
  <c r="F10" i="2"/>
  <c r="K10" i="2"/>
  <c r="I11" i="2"/>
  <c r="J10" i="2"/>
  <c r="C12" i="2" l="1"/>
  <c r="G12" i="2" s="1"/>
  <c r="F11" i="2"/>
  <c r="K11" i="2"/>
  <c r="I12" i="2"/>
  <c r="J11" i="2"/>
  <c r="C13" i="2" l="1"/>
  <c r="G13" i="2" s="1"/>
  <c r="F12" i="2"/>
  <c r="K12" i="2"/>
  <c r="I13" i="2"/>
  <c r="J12" i="2"/>
  <c r="C14" i="2" l="1"/>
  <c r="G14" i="2" s="1"/>
  <c r="F13" i="2"/>
  <c r="K13" i="2"/>
  <c r="I14" i="2"/>
  <c r="J13" i="2"/>
  <c r="C15" i="2" l="1"/>
  <c r="G15" i="2" s="1"/>
  <c r="F14" i="2"/>
  <c r="K14" i="2"/>
  <c r="I15" i="2"/>
  <c r="J14" i="2"/>
  <c r="C16" i="2" l="1"/>
  <c r="G16" i="2" s="1"/>
  <c r="F15" i="2"/>
  <c r="K15" i="2"/>
  <c r="I16" i="2"/>
  <c r="J15" i="2"/>
  <c r="C17" i="2" l="1"/>
  <c r="G17" i="2" s="1"/>
  <c r="F16" i="2"/>
  <c r="K16" i="2"/>
  <c r="I17" i="2"/>
  <c r="J16" i="2"/>
  <c r="C18" i="2" l="1"/>
  <c r="G18" i="2" s="1"/>
  <c r="F17" i="2"/>
  <c r="K17" i="2"/>
  <c r="I18" i="2"/>
  <c r="J17" i="2"/>
  <c r="C19" i="2" l="1"/>
  <c r="G19" i="2" s="1"/>
  <c r="F18" i="2"/>
  <c r="K18" i="2"/>
  <c r="I19" i="2"/>
  <c r="J18" i="2"/>
  <c r="F19" i="2" l="1"/>
  <c r="K19" i="2"/>
  <c r="C20" i="2"/>
  <c r="G20" i="2" s="1"/>
  <c r="I20" i="2"/>
  <c r="J19" i="2"/>
  <c r="C21" i="2" l="1"/>
  <c r="G21" i="2" s="1"/>
  <c r="K20" i="2"/>
  <c r="F20" i="2"/>
  <c r="I21" i="2"/>
  <c r="J20" i="2"/>
  <c r="C22" i="2" l="1"/>
  <c r="G22" i="2" s="1"/>
  <c r="F21" i="2"/>
  <c r="K21" i="2"/>
  <c r="I22" i="2"/>
  <c r="J21" i="2"/>
  <c r="C23" i="2" l="1"/>
  <c r="G23" i="2" s="1"/>
  <c r="F22" i="2"/>
  <c r="K22" i="2"/>
  <c r="I23" i="2"/>
  <c r="J22" i="2"/>
  <c r="C24" i="2" l="1"/>
  <c r="G24" i="2" s="1"/>
  <c r="F23" i="2"/>
  <c r="K23" i="2"/>
  <c r="I24" i="2"/>
  <c r="J23" i="2"/>
  <c r="C25" i="2" l="1"/>
  <c r="G25" i="2" s="1"/>
  <c r="F24" i="2"/>
  <c r="K24" i="2"/>
  <c r="I25" i="2"/>
  <c r="J24" i="2"/>
  <c r="C26" i="2" l="1"/>
  <c r="G26" i="2" s="1"/>
  <c r="F25" i="2"/>
  <c r="K25" i="2"/>
  <c r="I26" i="2"/>
  <c r="J25" i="2"/>
  <c r="C27" i="2" l="1"/>
  <c r="G27" i="2" s="1"/>
  <c r="F26" i="2"/>
  <c r="K26" i="2"/>
  <c r="I27" i="2"/>
  <c r="J26" i="2"/>
  <c r="C28" i="2" l="1"/>
  <c r="G28" i="2" s="1"/>
  <c r="F27" i="2"/>
  <c r="K27" i="2"/>
  <c r="I28" i="2"/>
  <c r="J27" i="2"/>
  <c r="C29" i="2" l="1"/>
  <c r="G29" i="2" s="1"/>
  <c r="F28" i="2"/>
  <c r="K28" i="2"/>
  <c r="I29" i="2"/>
  <c r="J28" i="2"/>
  <c r="C30" i="2" l="1"/>
  <c r="G30" i="2" s="1"/>
  <c r="F29" i="2"/>
  <c r="K29" i="2"/>
  <c r="I30" i="2"/>
  <c r="J29" i="2"/>
  <c r="C31" i="2" l="1"/>
  <c r="G31" i="2" s="1"/>
  <c r="F30" i="2"/>
  <c r="K30" i="2"/>
  <c r="I31" i="2"/>
  <c r="J30" i="2"/>
  <c r="C32" i="2" l="1"/>
  <c r="G32" i="2" s="1"/>
  <c r="F31" i="2"/>
  <c r="K31" i="2"/>
  <c r="I32" i="2"/>
  <c r="J31" i="2"/>
  <c r="C33" i="2" l="1"/>
  <c r="G33" i="2" s="1"/>
  <c r="F32" i="2"/>
  <c r="K32" i="2"/>
  <c r="I33" i="2"/>
  <c r="J32" i="2"/>
  <c r="C34" i="2" l="1"/>
  <c r="G34" i="2" s="1"/>
  <c r="F33" i="2"/>
  <c r="K33" i="2"/>
  <c r="I34" i="2"/>
  <c r="J33" i="2"/>
  <c r="C35" i="2" l="1"/>
  <c r="G35" i="2" s="1"/>
  <c r="F34" i="2"/>
  <c r="K34" i="2"/>
  <c r="I35" i="2"/>
  <c r="J34" i="2"/>
  <c r="C36" i="2" l="1"/>
  <c r="G36" i="2" s="1"/>
  <c r="F35" i="2"/>
  <c r="K35" i="2"/>
  <c r="I36" i="2"/>
  <c r="J35" i="2"/>
  <c r="C37" i="2" l="1"/>
  <c r="G37" i="2" s="1"/>
  <c r="F36" i="2"/>
  <c r="K36" i="2"/>
  <c r="I37" i="2"/>
  <c r="J36" i="2"/>
  <c r="C38" i="2" l="1"/>
  <c r="G38" i="2" s="1"/>
  <c r="F37" i="2"/>
  <c r="K37" i="2"/>
  <c r="I38" i="2"/>
  <c r="J37" i="2"/>
  <c r="C39" i="2" l="1"/>
  <c r="G39" i="2" s="1"/>
  <c r="F38" i="2"/>
  <c r="K38" i="2"/>
  <c r="I39" i="2"/>
  <c r="J38" i="2"/>
  <c r="C40" i="2" l="1"/>
  <c r="G40" i="2" s="1"/>
  <c r="F39" i="2"/>
  <c r="K39" i="2"/>
  <c r="I40" i="2"/>
  <c r="J39" i="2"/>
  <c r="C41" i="2" l="1"/>
  <c r="G41" i="2" s="1"/>
  <c r="F40" i="2"/>
  <c r="K40" i="2"/>
  <c r="I41" i="2"/>
  <c r="J40" i="2"/>
  <c r="C42" i="2" l="1"/>
  <c r="G42" i="2" s="1"/>
  <c r="F41" i="2"/>
  <c r="K41" i="2"/>
  <c r="I42" i="2"/>
  <c r="J41" i="2"/>
  <c r="C43" i="2" l="1"/>
  <c r="G43" i="2" s="1"/>
  <c r="F42" i="2"/>
  <c r="K42" i="2"/>
  <c r="I43" i="2"/>
  <c r="J42" i="2"/>
  <c r="C44" i="2" l="1"/>
  <c r="G44" i="2" s="1"/>
  <c r="F43" i="2"/>
  <c r="K43" i="2"/>
  <c r="I44" i="2"/>
  <c r="J43" i="2"/>
  <c r="C45" i="2" l="1"/>
  <c r="G45" i="2" s="1"/>
  <c r="F44" i="2"/>
  <c r="K44" i="2"/>
  <c r="I45" i="2"/>
  <c r="J44" i="2"/>
  <c r="C46" i="2" l="1"/>
  <c r="G46" i="2" s="1"/>
  <c r="F45" i="2"/>
  <c r="K45" i="2"/>
  <c r="I46" i="2"/>
  <c r="J45" i="2"/>
  <c r="C47" i="2" l="1"/>
  <c r="G47" i="2" s="1"/>
  <c r="F46" i="2"/>
  <c r="K46" i="2"/>
  <c r="I47" i="2"/>
  <c r="J46" i="2"/>
  <c r="C48" i="2" l="1"/>
  <c r="G48" i="2" s="1"/>
  <c r="F47" i="2"/>
  <c r="K47" i="2"/>
  <c r="I48" i="2"/>
  <c r="J47" i="2"/>
  <c r="C49" i="2" l="1"/>
  <c r="G49" i="2" s="1"/>
  <c r="F48" i="2"/>
  <c r="K48" i="2"/>
  <c r="I49" i="2"/>
  <c r="J48" i="2"/>
  <c r="C50" i="2" l="1"/>
  <c r="G50" i="2" s="1"/>
  <c r="F49" i="2"/>
  <c r="K49" i="2"/>
  <c r="I50" i="2"/>
  <c r="J49" i="2"/>
  <c r="C51" i="2" l="1"/>
  <c r="G51" i="2" s="1"/>
  <c r="F50" i="2"/>
  <c r="K50" i="2"/>
  <c r="I51" i="2"/>
  <c r="J50" i="2"/>
  <c r="C52" i="2" l="1"/>
  <c r="G52" i="2" s="1"/>
  <c r="F51" i="2"/>
  <c r="K51" i="2"/>
  <c r="I52" i="2"/>
  <c r="J51" i="2"/>
  <c r="C53" i="2" l="1"/>
  <c r="G53" i="2" s="1"/>
  <c r="F52" i="2"/>
  <c r="K52" i="2"/>
  <c r="I53" i="2"/>
  <c r="J52" i="2"/>
  <c r="C54" i="2" l="1"/>
  <c r="G54" i="2" s="1"/>
  <c r="F53" i="2"/>
  <c r="K53" i="2"/>
  <c r="I54" i="2"/>
  <c r="J53" i="2"/>
  <c r="C55" i="2" l="1"/>
  <c r="G55" i="2" s="1"/>
  <c r="F54" i="2"/>
  <c r="K54" i="2"/>
  <c r="I55" i="2"/>
  <c r="J54" i="2"/>
  <c r="C56" i="2" l="1"/>
  <c r="G56" i="2" s="1"/>
  <c r="F55" i="2"/>
  <c r="K55" i="2"/>
  <c r="I56" i="2"/>
  <c r="J55" i="2"/>
  <c r="C57" i="2" l="1"/>
  <c r="G57" i="2" s="1"/>
  <c r="F56" i="2"/>
  <c r="K56" i="2"/>
  <c r="I57" i="2"/>
  <c r="J56" i="2"/>
  <c r="C58" i="2" l="1"/>
  <c r="G58" i="2" s="1"/>
  <c r="F57" i="2"/>
  <c r="K57" i="2"/>
  <c r="I58" i="2"/>
  <c r="J57" i="2"/>
  <c r="C59" i="2" l="1"/>
  <c r="G59" i="2" s="1"/>
  <c r="F58" i="2"/>
  <c r="K58" i="2"/>
  <c r="I59" i="2"/>
  <c r="J58" i="2"/>
  <c r="C60" i="2" l="1"/>
  <c r="G60" i="2" s="1"/>
  <c r="F59" i="2"/>
  <c r="K59" i="2"/>
  <c r="I60" i="2"/>
  <c r="J59" i="2"/>
  <c r="C61" i="2" l="1"/>
  <c r="G61" i="2" s="1"/>
  <c r="F60" i="2"/>
  <c r="K60" i="2"/>
  <c r="I61" i="2"/>
  <c r="J60" i="2"/>
  <c r="C62" i="2" l="1"/>
  <c r="G62" i="2" s="1"/>
  <c r="F61" i="2"/>
  <c r="K61" i="2"/>
  <c r="I62" i="2"/>
  <c r="J61" i="2"/>
  <c r="C63" i="2" l="1"/>
  <c r="G63" i="2" s="1"/>
  <c r="F62" i="2"/>
  <c r="K62" i="2"/>
  <c r="I63" i="2"/>
  <c r="J62" i="2"/>
  <c r="C64" i="2" l="1"/>
  <c r="G64" i="2" s="1"/>
  <c r="F63" i="2"/>
  <c r="K63" i="2"/>
  <c r="I64" i="2"/>
  <c r="J63" i="2"/>
  <c r="C65" i="2" l="1"/>
  <c r="G65" i="2" s="1"/>
  <c r="F64" i="2"/>
  <c r="K64" i="2"/>
  <c r="I65" i="2"/>
  <c r="J64" i="2"/>
  <c r="C66" i="2" l="1"/>
  <c r="G66" i="2" s="1"/>
  <c r="F65" i="2"/>
  <c r="K65" i="2"/>
  <c r="I66" i="2"/>
  <c r="J65" i="2"/>
  <c r="C67" i="2" l="1"/>
  <c r="G67" i="2" s="1"/>
  <c r="F66" i="2"/>
  <c r="K66" i="2"/>
  <c r="I67" i="2"/>
  <c r="J66" i="2"/>
  <c r="C68" i="2" l="1"/>
  <c r="G68" i="2" s="1"/>
  <c r="F67" i="2"/>
  <c r="K67" i="2"/>
  <c r="I68" i="2"/>
  <c r="J67" i="2"/>
  <c r="C69" i="2" l="1"/>
  <c r="G69" i="2" s="1"/>
  <c r="F68" i="2"/>
  <c r="K68" i="2"/>
  <c r="I69" i="2"/>
  <c r="J68" i="2"/>
  <c r="C70" i="2" l="1"/>
  <c r="G70" i="2" s="1"/>
  <c r="F69" i="2"/>
  <c r="K69" i="2"/>
  <c r="I70" i="2"/>
  <c r="J69" i="2"/>
  <c r="C71" i="2" l="1"/>
  <c r="G71" i="2" s="1"/>
  <c r="F70" i="2"/>
  <c r="K70" i="2"/>
  <c r="I71" i="2"/>
  <c r="J70" i="2"/>
  <c r="C72" i="2" l="1"/>
  <c r="G72" i="2" s="1"/>
  <c r="F71" i="2"/>
  <c r="K71" i="2"/>
  <c r="I72" i="2"/>
  <c r="J71" i="2"/>
  <c r="C73" i="2" l="1"/>
  <c r="G73" i="2" s="1"/>
  <c r="F72" i="2"/>
  <c r="K72" i="2"/>
  <c r="I73" i="2"/>
  <c r="J72" i="2"/>
  <c r="C74" i="2" l="1"/>
  <c r="G74" i="2" s="1"/>
  <c r="F73" i="2"/>
  <c r="K73" i="2"/>
  <c r="I74" i="2"/>
  <c r="J73" i="2"/>
  <c r="C75" i="2" l="1"/>
  <c r="G75" i="2" s="1"/>
  <c r="F74" i="2"/>
  <c r="K74" i="2"/>
  <c r="I75" i="2"/>
  <c r="J74" i="2"/>
  <c r="C76" i="2" l="1"/>
  <c r="G76" i="2" s="1"/>
  <c r="F75" i="2"/>
  <c r="K75" i="2"/>
  <c r="I76" i="2"/>
  <c r="J75" i="2"/>
  <c r="C77" i="2" l="1"/>
  <c r="G77" i="2" s="1"/>
  <c r="F76" i="2"/>
  <c r="K76" i="2"/>
  <c r="I77" i="2"/>
  <c r="J76" i="2"/>
  <c r="C78" i="2" l="1"/>
  <c r="G78" i="2" s="1"/>
  <c r="F77" i="2"/>
  <c r="K77" i="2"/>
  <c r="I78" i="2"/>
  <c r="J77" i="2"/>
  <c r="C79" i="2" l="1"/>
  <c r="G79" i="2" s="1"/>
  <c r="F78" i="2"/>
  <c r="K78" i="2"/>
  <c r="I79" i="2"/>
  <c r="J78" i="2"/>
  <c r="C80" i="2" l="1"/>
  <c r="G80" i="2" s="1"/>
  <c r="F79" i="2"/>
  <c r="K79" i="2"/>
  <c r="I80" i="2"/>
  <c r="J79" i="2"/>
  <c r="C81" i="2" l="1"/>
  <c r="G81" i="2" s="1"/>
  <c r="F80" i="2"/>
  <c r="K80" i="2"/>
  <c r="I81" i="2"/>
  <c r="J80" i="2"/>
  <c r="C82" i="2" l="1"/>
  <c r="G82" i="2" s="1"/>
  <c r="F81" i="2"/>
  <c r="K81" i="2"/>
  <c r="I82" i="2"/>
  <c r="J81" i="2"/>
  <c r="C83" i="2" l="1"/>
  <c r="G83" i="2" s="1"/>
  <c r="F82" i="2"/>
  <c r="K82" i="2"/>
  <c r="I83" i="2"/>
  <c r="J82" i="2"/>
  <c r="C84" i="2" l="1"/>
  <c r="G84" i="2" s="1"/>
  <c r="F83" i="2"/>
  <c r="K83" i="2"/>
  <c r="I84" i="2"/>
  <c r="J83" i="2"/>
  <c r="C85" i="2" l="1"/>
  <c r="G85" i="2" s="1"/>
  <c r="F84" i="2"/>
  <c r="K84" i="2"/>
  <c r="I85" i="2"/>
  <c r="J84" i="2"/>
  <c r="C86" i="2" l="1"/>
  <c r="G86" i="2" s="1"/>
  <c r="F85" i="2"/>
  <c r="K85" i="2"/>
  <c r="I86" i="2"/>
  <c r="J85" i="2"/>
  <c r="C87" i="2" l="1"/>
  <c r="G87" i="2" s="1"/>
  <c r="F86" i="2"/>
  <c r="K86" i="2"/>
  <c r="I87" i="2"/>
  <c r="J86" i="2"/>
  <c r="C88" i="2" l="1"/>
  <c r="G88" i="2" s="1"/>
  <c r="F87" i="2"/>
  <c r="K87" i="2"/>
  <c r="I88" i="2"/>
  <c r="J87" i="2"/>
  <c r="C89" i="2" l="1"/>
  <c r="G89" i="2" s="1"/>
  <c r="F88" i="2"/>
  <c r="K88" i="2"/>
  <c r="I89" i="2"/>
  <c r="J88" i="2"/>
  <c r="C90" i="2" l="1"/>
  <c r="G90" i="2" s="1"/>
  <c r="F89" i="2"/>
  <c r="K89" i="2"/>
  <c r="I90" i="2"/>
  <c r="J89" i="2"/>
  <c r="C91" i="2" l="1"/>
  <c r="G91" i="2" s="1"/>
  <c r="F90" i="2"/>
  <c r="K90" i="2"/>
  <c r="I91" i="2"/>
  <c r="J90" i="2"/>
  <c r="C92" i="2" l="1"/>
  <c r="G92" i="2" s="1"/>
  <c r="F91" i="2"/>
  <c r="K91" i="2"/>
  <c r="I92" i="2"/>
  <c r="J91" i="2"/>
  <c r="C93" i="2" l="1"/>
  <c r="G93" i="2" s="1"/>
  <c r="F92" i="2"/>
  <c r="K92" i="2"/>
  <c r="I93" i="2"/>
  <c r="J92" i="2"/>
  <c r="C94" i="2" l="1"/>
  <c r="G94" i="2" s="1"/>
  <c r="F93" i="2"/>
  <c r="K93" i="2"/>
  <c r="I94" i="2"/>
  <c r="J93" i="2"/>
  <c r="C95" i="2" l="1"/>
  <c r="G95" i="2" s="1"/>
  <c r="F94" i="2"/>
  <c r="K94" i="2"/>
  <c r="I95" i="2"/>
  <c r="J94" i="2"/>
  <c r="C96" i="2" l="1"/>
  <c r="G96" i="2" s="1"/>
  <c r="F95" i="2"/>
  <c r="K95" i="2"/>
  <c r="I96" i="2"/>
  <c r="J95" i="2"/>
  <c r="C97" i="2" l="1"/>
  <c r="G97" i="2" s="1"/>
  <c r="F96" i="2"/>
  <c r="K96" i="2"/>
  <c r="I97" i="2"/>
  <c r="J96" i="2"/>
  <c r="C98" i="2" l="1"/>
  <c r="G98" i="2" s="1"/>
  <c r="F97" i="2"/>
  <c r="K97" i="2"/>
  <c r="I98" i="2"/>
  <c r="J97" i="2"/>
  <c r="C99" i="2" l="1"/>
  <c r="G99" i="2" s="1"/>
  <c r="F98" i="2"/>
  <c r="K98" i="2"/>
  <c r="I99" i="2"/>
  <c r="J98" i="2"/>
  <c r="C100" i="2" l="1"/>
  <c r="G100" i="2" s="1"/>
  <c r="F99" i="2"/>
  <c r="K99" i="2"/>
  <c r="I100" i="2"/>
  <c r="J99" i="2"/>
  <c r="C101" i="2" l="1"/>
  <c r="G101" i="2" s="1"/>
  <c r="F100" i="2"/>
  <c r="K100" i="2"/>
  <c r="I101" i="2"/>
  <c r="J100" i="2"/>
  <c r="C102" i="2" l="1"/>
  <c r="G102" i="2" s="1"/>
  <c r="F101" i="2"/>
  <c r="K101" i="2"/>
  <c r="I102" i="2"/>
  <c r="J101" i="2"/>
  <c r="C103" i="2" l="1"/>
  <c r="G103" i="2" s="1"/>
  <c r="F102" i="2"/>
  <c r="K102" i="2"/>
  <c r="I103" i="2"/>
  <c r="J102" i="2"/>
  <c r="C104" i="2" l="1"/>
  <c r="G104" i="2" s="1"/>
  <c r="F103" i="2"/>
  <c r="K103" i="2"/>
  <c r="I104" i="2"/>
  <c r="J103" i="2"/>
  <c r="C105" i="2" l="1"/>
  <c r="G105" i="2" s="1"/>
  <c r="F104" i="2"/>
  <c r="K104" i="2"/>
  <c r="I105" i="2"/>
  <c r="J104" i="2"/>
  <c r="C106" i="2" l="1"/>
  <c r="G106" i="2" s="1"/>
  <c r="F105" i="2"/>
  <c r="K105" i="2"/>
  <c r="I106" i="2"/>
  <c r="J105" i="2"/>
  <c r="C107" i="2" l="1"/>
  <c r="G107" i="2" s="1"/>
  <c r="F106" i="2"/>
  <c r="K106" i="2"/>
  <c r="I107" i="2"/>
  <c r="J106" i="2"/>
  <c r="C108" i="2" l="1"/>
  <c r="G108" i="2" s="1"/>
  <c r="F107" i="2"/>
  <c r="K107" i="2"/>
  <c r="I108" i="2"/>
  <c r="J107" i="2"/>
  <c r="C109" i="2" l="1"/>
  <c r="G109" i="2" s="1"/>
  <c r="F108" i="2"/>
  <c r="K108" i="2"/>
  <c r="I109" i="2"/>
  <c r="J108" i="2"/>
  <c r="C110" i="2" l="1"/>
  <c r="G110" i="2" s="1"/>
  <c r="F109" i="2"/>
  <c r="K109" i="2"/>
  <c r="I110" i="2"/>
  <c r="J109" i="2"/>
  <c r="C111" i="2" l="1"/>
  <c r="G111" i="2" s="1"/>
  <c r="F110" i="2"/>
  <c r="K110" i="2"/>
  <c r="I111" i="2"/>
  <c r="J110" i="2"/>
  <c r="C112" i="2" l="1"/>
  <c r="G112" i="2" s="1"/>
  <c r="F111" i="2"/>
  <c r="K111" i="2"/>
  <c r="I112" i="2"/>
  <c r="J111" i="2"/>
  <c r="C113" i="2" l="1"/>
  <c r="G113" i="2" s="1"/>
  <c r="F112" i="2"/>
  <c r="K112" i="2"/>
  <c r="I113" i="2"/>
  <c r="J112" i="2"/>
  <c r="C114" i="2" l="1"/>
  <c r="G114" i="2" s="1"/>
  <c r="F113" i="2"/>
  <c r="K113" i="2"/>
  <c r="I114" i="2"/>
  <c r="J113" i="2"/>
  <c r="C115" i="2" l="1"/>
  <c r="G115" i="2" s="1"/>
  <c r="F114" i="2"/>
  <c r="K114" i="2"/>
  <c r="I115" i="2"/>
  <c r="J114" i="2"/>
  <c r="C116" i="2" l="1"/>
  <c r="G116" i="2" s="1"/>
  <c r="F115" i="2"/>
  <c r="K115" i="2"/>
  <c r="I116" i="2"/>
  <c r="J115" i="2"/>
  <c r="C117" i="2" l="1"/>
  <c r="G117" i="2" s="1"/>
  <c r="F116" i="2"/>
  <c r="K116" i="2"/>
  <c r="I117" i="2"/>
  <c r="J116" i="2"/>
  <c r="C118" i="2" l="1"/>
  <c r="G118" i="2" s="1"/>
  <c r="F117" i="2"/>
  <c r="K117" i="2"/>
  <c r="I118" i="2"/>
  <c r="J117" i="2"/>
  <c r="C119" i="2" l="1"/>
  <c r="G119" i="2" s="1"/>
  <c r="F118" i="2"/>
  <c r="K118" i="2"/>
  <c r="I119" i="2"/>
  <c r="J118" i="2"/>
  <c r="C120" i="2" l="1"/>
  <c r="G120" i="2" s="1"/>
  <c r="F119" i="2"/>
  <c r="K119" i="2"/>
  <c r="I120" i="2"/>
  <c r="J119" i="2"/>
  <c r="C121" i="2" l="1"/>
  <c r="G121" i="2" s="1"/>
  <c r="F120" i="2"/>
  <c r="K120" i="2"/>
  <c r="I121" i="2"/>
  <c r="J120" i="2"/>
  <c r="C122" i="2" l="1"/>
  <c r="G122" i="2" s="1"/>
  <c r="F121" i="2"/>
  <c r="K121" i="2"/>
  <c r="I122" i="2"/>
  <c r="J121" i="2"/>
  <c r="C123" i="2" l="1"/>
  <c r="G123" i="2" s="1"/>
  <c r="F122" i="2"/>
  <c r="K122" i="2"/>
  <c r="I123" i="2"/>
  <c r="J122" i="2"/>
  <c r="C124" i="2" l="1"/>
  <c r="G124" i="2" s="1"/>
  <c r="F123" i="2"/>
  <c r="K123" i="2"/>
  <c r="I124" i="2"/>
  <c r="J123" i="2"/>
  <c r="C125" i="2" l="1"/>
  <c r="G125" i="2" s="1"/>
  <c r="F124" i="2"/>
  <c r="K124" i="2"/>
  <c r="I125" i="2"/>
  <c r="J124" i="2"/>
  <c r="C126" i="2" l="1"/>
  <c r="G126" i="2" s="1"/>
  <c r="F125" i="2"/>
  <c r="K125" i="2"/>
  <c r="I126" i="2"/>
  <c r="J125" i="2"/>
  <c r="C127" i="2" l="1"/>
  <c r="G127" i="2" s="1"/>
  <c r="F126" i="2"/>
  <c r="K126" i="2"/>
  <c r="I127" i="2"/>
  <c r="J126" i="2"/>
  <c r="C128" i="2" l="1"/>
  <c r="G128" i="2" s="1"/>
  <c r="F127" i="2"/>
  <c r="K127" i="2"/>
  <c r="I128" i="2"/>
  <c r="J127" i="2"/>
  <c r="C129" i="2" l="1"/>
  <c r="G129" i="2" s="1"/>
  <c r="F128" i="2"/>
  <c r="K128" i="2"/>
  <c r="I129" i="2"/>
  <c r="J128" i="2"/>
  <c r="C130" i="2" l="1"/>
  <c r="G130" i="2" s="1"/>
  <c r="F129" i="2"/>
  <c r="K129" i="2"/>
  <c r="I130" i="2"/>
  <c r="J129" i="2"/>
  <c r="C131" i="2" l="1"/>
  <c r="G131" i="2" s="1"/>
  <c r="F130" i="2"/>
  <c r="K130" i="2"/>
  <c r="I131" i="2"/>
  <c r="J130" i="2"/>
  <c r="C132" i="2" l="1"/>
  <c r="G132" i="2" s="1"/>
  <c r="F131" i="2"/>
  <c r="K131" i="2"/>
  <c r="I132" i="2"/>
  <c r="J131" i="2"/>
  <c r="C133" i="2" l="1"/>
  <c r="G133" i="2" s="1"/>
  <c r="F132" i="2"/>
  <c r="K132" i="2"/>
  <c r="I133" i="2"/>
  <c r="J132" i="2"/>
  <c r="C134" i="2" l="1"/>
  <c r="G134" i="2" s="1"/>
  <c r="F133" i="2"/>
  <c r="K133" i="2"/>
  <c r="I134" i="2"/>
  <c r="J133" i="2"/>
  <c r="C135" i="2" l="1"/>
  <c r="G135" i="2" s="1"/>
  <c r="F134" i="2"/>
  <c r="K134" i="2"/>
  <c r="I135" i="2"/>
  <c r="J134" i="2"/>
  <c r="C136" i="2" l="1"/>
  <c r="G136" i="2" s="1"/>
  <c r="F135" i="2"/>
  <c r="K135" i="2"/>
  <c r="I136" i="2"/>
  <c r="J135" i="2"/>
  <c r="C137" i="2" l="1"/>
  <c r="G137" i="2" s="1"/>
  <c r="F136" i="2"/>
  <c r="K136" i="2"/>
  <c r="I137" i="2"/>
  <c r="J136" i="2"/>
  <c r="C138" i="2" l="1"/>
  <c r="G138" i="2" s="1"/>
  <c r="F137" i="2"/>
  <c r="K137" i="2"/>
  <c r="I138" i="2"/>
  <c r="J137" i="2"/>
  <c r="C139" i="2" l="1"/>
  <c r="G139" i="2" s="1"/>
  <c r="F138" i="2"/>
  <c r="K138" i="2"/>
  <c r="I139" i="2"/>
  <c r="J138" i="2"/>
  <c r="C140" i="2" l="1"/>
  <c r="G140" i="2" s="1"/>
  <c r="F139" i="2"/>
  <c r="K139" i="2"/>
  <c r="I140" i="2"/>
  <c r="J139" i="2"/>
  <c r="C141" i="2" l="1"/>
  <c r="G141" i="2" s="1"/>
  <c r="F140" i="2"/>
  <c r="K140" i="2"/>
  <c r="I141" i="2"/>
  <c r="J140" i="2"/>
  <c r="C142" i="2" l="1"/>
  <c r="G142" i="2" s="1"/>
  <c r="F141" i="2"/>
  <c r="K141" i="2"/>
  <c r="I142" i="2"/>
  <c r="J141" i="2"/>
  <c r="C143" i="2" l="1"/>
  <c r="G143" i="2" s="1"/>
  <c r="F142" i="2"/>
  <c r="K142" i="2"/>
  <c r="I143" i="2"/>
  <c r="J142" i="2"/>
  <c r="C144" i="2" l="1"/>
  <c r="G144" i="2" s="1"/>
  <c r="F143" i="2"/>
  <c r="K143" i="2"/>
  <c r="I144" i="2"/>
  <c r="J143" i="2"/>
  <c r="C145" i="2" l="1"/>
  <c r="G145" i="2" s="1"/>
  <c r="F144" i="2"/>
  <c r="K144" i="2"/>
  <c r="I145" i="2"/>
  <c r="J144" i="2"/>
  <c r="C146" i="2" l="1"/>
  <c r="G146" i="2" s="1"/>
  <c r="F145" i="2"/>
  <c r="K145" i="2"/>
  <c r="I146" i="2"/>
  <c r="J145" i="2"/>
  <c r="C147" i="2" l="1"/>
  <c r="G147" i="2" s="1"/>
  <c r="F146" i="2"/>
  <c r="K146" i="2"/>
  <c r="I147" i="2"/>
  <c r="J146" i="2"/>
  <c r="C148" i="2" l="1"/>
  <c r="G148" i="2" s="1"/>
  <c r="F147" i="2"/>
  <c r="K147" i="2"/>
  <c r="I148" i="2"/>
  <c r="J147" i="2"/>
  <c r="C149" i="2" l="1"/>
  <c r="G149" i="2" s="1"/>
  <c r="F148" i="2"/>
  <c r="K148" i="2"/>
  <c r="I149" i="2"/>
  <c r="J148" i="2"/>
  <c r="C150" i="2" l="1"/>
  <c r="G150" i="2" s="1"/>
  <c r="F149" i="2"/>
  <c r="K149" i="2"/>
  <c r="I150" i="2"/>
  <c r="J149" i="2"/>
  <c r="C151" i="2" l="1"/>
  <c r="G151" i="2" s="1"/>
  <c r="F150" i="2"/>
  <c r="K150" i="2"/>
  <c r="I151" i="2"/>
  <c r="J150" i="2"/>
  <c r="C152" i="2" l="1"/>
  <c r="G152" i="2" s="1"/>
  <c r="F151" i="2"/>
  <c r="K151" i="2"/>
  <c r="I152" i="2"/>
  <c r="J151" i="2"/>
  <c r="C153" i="2" l="1"/>
  <c r="G153" i="2" s="1"/>
  <c r="F152" i="2"/>
  <c r="K152" i="2"/>
  <c r="I153" i="2"/>
  <c r="J152" i="2"/>
  <c r="C154" i="2" l="1"/>
  <c r="G154" i="2" s="1"/>
  <c r="F153" i="2"/>
  <c r="K153" i="2"/>
  <c r="I154" i="2"/>
  <c r="J153" i="2"/>
  <c r="C155" i="2" l="1"/>
  <c r="G155" i="2" s="1"/>
  <c r="F154" i="2"/>
  <c r="K154" i="2"/>
  <c r="I155" i="2"/>
  <c r="J154" i="2"/>
  <c r="C156" i="2" l="1"/>
  <c r="G156" i="2" s="1"/>
  <c r="F155" i="2"/>
  <c r="K155" i="2"/>
  <c r="I156" i="2"/>
  <c r="J155" i="2"/>
  <c r="C157" i="2" l="1"/>
  <c r="G157" i="2" s="1"/>
  <c r="F156" i="2"/>
  <c r="K156" i="2"/>
  <c r="I157" i="2"/>
  <c r="J156" i="2"/>
  <c r="C158" i="2" l="1"/>
  <c r="G158" i="2" s="1"/>
  <c r="F157" i="2"/>
  <c r="K157" i="2"/>
  <c r="I158" i="2"/>
  <c r="J157" i="2"/>
  <c r="C159" i="2" l="1"/>
  <c r="G159" i="2" s="1"/>
  <c r="F158" i="2"/>
  <c r="K158" i="2"/>
  <c r="I159" i="2"/>
  <c r="J158" i="2"/>
  <c r="C160" i="2" l="1"/>
  <c r="G160" i="2" s="1"/>
  <c r="F159" i="2"/>
  <c r="K159" i="2"/>
  <c r="I160" i="2"/>
  <c r="J159" i="2"/>
  <c r="C161" i="2" l="1"/>
  <c r="G161" i="2" s="1"/>
  <c r="F160" i="2"/>
  <c r="K160" i="2"/>
  <c r="I161" i="2"/>
  <c r="J160" i="2"/>
  <c r="C162" i="2" l="1"/>
  <c r="G162" i="2" s="1"/>
  <c r="F161" i="2"/>
  <c r="K161" i="2"/>
  <c r="I162" i="2"/>
  <c r="J161" i="2"/>
  <c r="C163" i="2" l="1"/>
  <c r="G163" i="2" s="1"/>
  <c r="F162" i="2"/>
  <c r="K162" i="2"/>
  <c r="I163" i="2"/>
  <c r="J162" i="2"/>
  <c r="C164" i="2" l="1"/>
  <c r="G164" i="2" s="1"/>
  <c r="F163" i="2"/>
  <c r="K163" i="2"/>
  <c r="I164" i="2"/>
  <c r="J163" i="2"/>
  <c r="C165" i="2" l="1"/>
  <c r="G165" i="2" s="1"/>
  <c r="F164" i="2"/>
  <c r="K164" i="2"/>
  <c r="I165" i="2"/>
  <c r="J164" i="2"/>
  <c r="C166" i="2" l="1"/>
  <c r="G166" i="2" s="1"/>
  <c r="F165" i="2"/>
  <c r="K165" i="2"/>
  <c r="I166" i="2"/>
  <c r="J165" i="2"/>
  <c r="C167" i="2" l="1"/>
  <c r="G167" i="2" s="1"/>
  <c r="F166" i="2"/>
  <c r="K166" i="2"/>
  <c r="I167" i="2"/>
  <c r="J166" i="2"/>
  <c r="C168" i="2" l="1"/>
  <c r="G168" i="2" s="1"/>
  <c r="F167" i="2"/>
  <c r="K167" i="2"/>
  <c r="I168" i="2"/>
  <c r="J167" i="2"/>
  <c r="C169" i="2" l="1"/>
  <c r="G169" i="2" s="1"/>
  <c r="F168" i="2"/>
  <c r="K168" i="2"/>
  <c r="I169" i="2"/>
  <c r="J168" i="2"/>
  <c r="C170" i="2" l="1"/>
  <c r="G170" i="2" s="1"/>
  <c r="F169" i="2"/>
  <c r="K169" i="2"/>
  <c r="I170" i="2"/>
  <c r="J169" i="2"/>
  <c r="C171" i="2" l="1"/>
  <c r="G171" i="2" s="1"/>
  <c r="F170" i="2"/>
  <c r="K170" i="2"/>
  <c r="I171" i="2"/>
  <c r="J170" i="2"/>
  <c r="C172" i="2" l="1"/>
  <c r="G172" i="2" s="1"/>
  <c r="F171" i="2"/>
  <c r="K171" i="2"/>
  <c r="I172" i="2"/>
  <c r="J171" i="2"/>
  <c r="C173" i="2" l="1"/>
  <c r="G173" i="2" s="1"/>
  <c r="F172" i="2"/>
  <c r="K172" i="2"/>
  <c r="I173" i="2"/>
  <c r="J172" i="2"/>
  <c r="C174" i="2" l="1"/>
  <c r="G174" i="2" s="1"/>
  <c r="F173" i="2"/>
  <c r="K173" i="2"/>
  <c r="I174" i="2"/>
  <c r="J173" i="2"/>
  <c r="C175" i="2" l="1"/>
  <c r="G175" i="2" s="1"/>
  <c r="F174" i="2"/>
  <c r="K174" i="2"/>
  <c r="I175" i="2"/>
  <c r="J174" i="2"/>
  <c r="C176" i="2" l="1"/>
  <c r="G176" i="2" s="1"/>
  <c r="F175" i="2"/>
  <c r="K175" i="2"/>
  <c r="I176" i="2"/>
  <c r="J175" i="2"/>
  <c r="C177" i="2" l="1"/>
  <c r="G177" i="2" s="1"/>
  <c r="F176" i="2"/>
  <c r="K176" i="2"/>
  <c r="I177" i="2"/>
  <c r="J176" i="2"/>
  <c r="C178" i="2" l="1"/>
  <c r="G178" i="2" s="1"/>
  <c r="F177" i="2"/>
  <c r="K177" i="2"/>
  <c r="I178" i="2"/>
  <c r="J177" i="2"/>
  <c r="C179" i="2" l="1"/>
  <c r="G179" i="2" s="1"/>
  <c r="F178" i="2"/>
  <c r="K178" i="2"/>
  <c r="I179" i="2"/>
  <c r="J178" i="2"/>
  <c r="C180" i="2" l="1"/>
  <c r="G180" i="2" s="1"/>
  <c r="F179" i="2"/>
  <c r="K179" i="2"/>
  <c r="I180" i="2"/>
  <c r="J179" i="2"/>
  <c r="C181" i="2" l="1"/>
  <c r="G181" i="2" s="1"/>
  <c r="F180" i="2"/>
  <c r="K180" i="2"/>
  <c r="I181" i="2"/>
  <c r="J180" i="2"/>
  <c r="C182" i="2" l="1"/>
  <c r="G182" i="2" s="1"/>
  <c r="F181" i="2"/>
  <c r="K181" i="2"/>
  <c r="I182" i="2"/>
  <c r="J181" i="2"/>
  <c r="C183" i="2" l="1"/>
  <c r="G183" i="2" s="1"/>
  <c r="F182" i="2"/>
  <c r="K182" i="2"/>
  <c r="I183" i="2"/>
  <c r="J182" i="2"/>
  <c r="C184" i="2" l="1"/>
  <c r="G184" i="2" s="1"/>
  <c r="F183" i="2"/>
  <c r="K183" i="2"/>
  <c r="I184" i="2"/>
  <c r="J183" i="2"/>
  <c r="C185" i="2" l="1"/>
  <c r="G185" i="2" s="1"/>
  <c r="F184" i="2"/>
  <c r="K184" i="2"/>
  <c r="I185" i="2"/>
  <c r="J184" i="2"/>
  <c r="C186" i="2" l="1"/>
  <c r="G186" i="2" s="1"/>
  <c r="F185" i="2"/>
  <c r="K185" i="2"/>
  <c r="I186" i="2"/>
  <c r="J185" i="2"/>
  <c r="C187" i="2" l="1"/>
  <c r="G187" i="2" s="1"/>
  <c r="F186" i="2"/>
  <c r="K186" i="2"/>
  <c r="I187" i="2"/>
  <c r="J186" i="2"/>
  <c r="C188" i="2" l="1"/>
  <c r="G188" i="2" s="1"/>
  <c r="F187" i="2"/>
  <c r="K187" i="2"/>
  <c r="I188" i="2"/>
  <c r="J187" i="2"/>
  <c r="C189" i="2" l="1"/>
  <c r="G189" i="2" s="1"/>
  <c r="F188" i="2"/>
  <c r="K188" i="2"/>
  <c r="I189" i="2"/>
  <c r="J188" i="2"/>
  <c r="C190" i="2" l="1"/>
  <c r="G190" i="2" s="1"/>
  <c r="F189" i="2"/>
  <c r="K189" i="2"/>
  <c r="I190" i="2"/>
  <c r="J189" i="2"/>
  <c r="C191" i="2" l="1"/>
  <c r="G191" i="2" s="1"/>
  <c r="F190" i="2"/>
  <c r="K190" i="2"/>
  <c r="I191" i="2"/>
  <c r="J190" i="2"/>
  <c r="C192" i="2" l="1"/>
  <c r="G192" i="2" s="1"/>
  <c r="F191" i="2"/>
  <c r="K191" i="2"/>
  <c r="I192" i="2"/>
  <c r="J191" i="2"/>
  <c r="C193" i="2" l="1"/>
  <c r="G193" i="2" s="1"/>
  <c r="F192" i="2"/>
  <c r="K192" i="2"/>
  <c r="I193" i="2"/>
  <c r="J192" i="2"/>
  <c r="C194" i="2" l="1"/>
  <c r="G194" i="2" s="1"/>
  <c r="F193" i="2"/>
  <c r="K193" i="2"/>
  <c r="I194" i="2"/>
  <c r="J193" i="2"/>
  <c r="C195" i="2" l="1"/>
  <c r="G195" i="2" s="1"/>
  <c r="F194" i="2"/>
  <c r="K194" i="2"/>
  <c r="I195" i="2"/>
  <c r="J194" i="2"/>
  <c r="C196" i="2" l="1"/>
  <c r="G196" i="2" s="1"/>
  <c r="F195" i="2"/>
  <c r="K195" i="2"/>
  <c r="I196" i="2"/>
  <c r="J195" i="2"/>
  <c r="C197" i="2" l="1"/>
  <c r="G197" i="2" s="1"/>
  <c r="F196" i="2"/>
  <c r="K196" i="2"/>
  <c r="I197" i="2"/>
  <c r="J196" i="2"/>
  <c r="C198" i="2" l="1"/>
  <c r="G198" i="2" s="1"/>
  <c r="F197" i="2"/>
  <c r="K197" i="2"/>
  <c r="I198" i="2"/>
  <c r="J197" i="2"/>
  <c r="C199" i="2" l="1"/>
  <c r="G199" i="2" s="1"/>
  <c r="F198" i="2"/>
  <c r="K198" i="2"/>
  <c r="I199" i="2"/>
  <c r="J198" i="2"/>
  <c r="C200" i="2" l="1"/>
  <c r="G200" i="2" s="1"/>
  <c r="F199" i="2"/>
  <c r="K199" i="2"/>
  <c r="I200" i="2"/>
  <c r="J199" i="2"/>
  <c r="C201" i="2" l="1"/>
  <c r="G201" i="2" s="1"/>
  <c r="F200" i="2"/>
  <c r="K200" i="2"/>
  <c r="I201" i="2"/>
  <c r="J200" i="2"/>
  <c r="C202" i="2" l="1"/>
  <c r="G202" i="2" s="1"/>
  <c r="F201" i="2"/>
  <c r="K201" i="2"/>
  <c r="I202" i="2"/>
  <c r="J201" i="2"/>
  <c r="C203" i="2" l="1"/>
  <c r="G203" i="2" s="1"/>
  <c r="F202" i="2"/>
  <c r="K202" i="2"/>
  <c r="I203" i="2"/>
  <c r="J202" i="2"/>
  <c r="C204" i="2" l="1"/>
  <c r="G204" i="2" s="1"/>
  <c r="F203" i="2"/>
  <c r="K203" i="2"/>
  <c r="I204" i="2"/>
  <c r="J203" i="2"/>
  <c r="C205" i="2" l="1"/>
  <c r="G205" i="2" s="1"/>
  <c r="F204" i="2"/>
  <c r="K204" i="2"/>
  <c r="I205" i="2"/>
  <c r="J204" i="2"/>
  <c r="C206" i="2" l="1"/>
  <c r="G206" i="2" s="1"/>
  <c r="F205" i="2"/>
  <c r="K205" i="2"/>
  <c r="I206" i="2"/>
  <c r="J205" i="2"/>
  <c r="C207" i="2" l="1"/>
  <c r="G207" i="2" s="1"/>
  <c r="F206" i="2"/>
  <c r="K206" i="2"/>
  <c r="I207" i="2"/>
  <c r="J206" i="2"/>
  <c r="C208" i="2" l="1"/>
  <c r="G208" i="2" s="1"/>
  <c r="F207" i="2"/>
  <c r="K207" i="2"/>
  <c r="I208" i="2"/>
  <c r="J207" i="2"/>
  <c r="C209" i="2" l="1"/>
  <c r="G209" i="2" s="1"/>
  <c r="F208" i="2"/>
  <c r="K208" i="2"/>
  <c r="I209" i="2"/>
  <c r="J208" i="2"/>
  <c r="C210" i="2" l="1"/>
  <c r="G210" i="2" s="1"/>
  <c r="F209" i="2"/>
  <c r="K209" i="2"/>
  <c r="I210" i="2"/>
  <c r="J209" i="2"/>
  <c r="C211" i="2" l="1"/>
  <c r="G211" i="2" s="1"/>
  <c r="F210" i="2"/>
  <c r="K210" i="2"/>
  <c r="I211" i="2"/>
  <c r="J210" i="2"/>
  <c r="C212" i="2" l="1"/>
  <c r="G212" i="2" s="1"/>
  <c r="F211" i="2"/>
  <c r="K211" i="2"/>
  <c r="I212" i="2"/>
  <c r="J211" i="2"/>
  <c r="C213" i="2" l="1"/>
  <c r="G213" i="2" s="1"/>
  <c r="F212" i="2"/>
  <c r="K212" i="2"/>
  <c r="I213" i="2"/>
  <c r="J212" i="2"/>
  <c r="C214" i="2" l="1"/>
  <c r="G214" i="2" s="1"/>
  <c r="F213" i="2"/>
  <c r="K213" i="2"/>
  <c r="I214" i="2"/>
  <c r="J213" i="2"/>
  <c r="C215" i="2" l="1"/>
  <c r="G215" i="2" s="1"/>
  <c r="F214" i="2"/>
  <c r="K214" i="2"/>
  <c r="I215" i="2"/>
  <c r="J214" i="2"/>
  <c r="C216" i="2" l="1"/>
  <c r="G216" i="2" s="1"/>
  <c r="F215" i="2"/>
  <c r="K215" i="2"/>
  <c r="I216" i="2"/>
  <c r="J215" i="2"/>
  <c r="C217" i="2" l="1"/>
  <c r="G217" i="2" s="1"/>
  <c r="F216" i="2"/>
  <c r="K216" i="2"/>
  <c r="I217" i="2"/>
  <c r="J216" i="2"/>
  <c r="C218" i="2" l="1"/>
  <c r="G218" i="2" s="1"/>
  <c r="F217" i="2"/>
  <c r="K217" i="2"/>
  <c r="I218" i="2"/>
  <c r="J217" i="2"/>
  <c r="C219" i="2" l="1"/>
  <c r="G219" i="2" s="1"/>
  <c r="F218" i="2"/>
  <c r="K218" i="2"/>
  <c r="I219" i="2"/>
  <c r="J218" i="2"/>
  <c r="C220" i="2" l="1"/>
  <c r="G220" i="2" s="1"/>
  <c r="F219" i="2"/>
  <c r="K219" i="2"/>
  <c r="I220" i="2"/>
  <c r="J219" i="2"/>
  <c r="C221" i="2" l="1"/>
  <c r="G221" i="2" s="1"/>
  <c r="F220" i="2"/>
  <c r="K220" i="2"/>
  <c r="I221" i="2"/>
  <c r="J220" i="2"/>
  <c r="C222" i="2" l="1"/>
  <c r="G222" i="2" s="1"/>
  <c r="F221" i="2"/>
  <c r="K221" i="2"/>
  <c r="I222" i="2"/>
  <c r="J221" i="2"/>
  <c r="C223" i="2" l="1"/>
  <c r="G223" i="2" s="1"/>
  <c r="F222" i="2"/>
  <c r="K222" i="2"/>
  <c r="I223" i="2"/>
  <c r="J222" i="2"/>
  <c r="C224" i="2" l="1"/>
  <c r="G224" i="2" s="1"/>
  <c r="F223" i="2"/>
  <c r="K223" i="2"/>
  <c r="I224" i="2"/>
  <c r="J223" i="2"/>
  <c r="C225" i="2" l="1"/>
  <c r="G225" i="2" s="1"/>
  <c r="F224" i="2"/>
  <c r="K224" i="2"/>
  <c r="I225" i="2"/>
  <c r="J224" i="2"/>
  <c r="C226" i="2" l="1"/>
  <c r="G226" i="2" s="1"/>
  <c r="F225" i="2"/>
  <c r="K225" i="2"/>
  <c r="I226" i="2"/>
  <c r="J225" i="2"/>
  <c r="C227" i="2" l="1"/>
  <c r="G227" i="2" s="1"/>
  <c r="F226" i="2"/>
  <c r="K226" i="2"/>
  <c r="I227" i="2"/>
  <c r="J226" i="2"/>
  <c r="C228" i="2" l="1"/>
  <c r="G228" i="2" s="1"/>
  <c r="F227" i="2"/>
  <c r="K227" i="2"/>
  <c r="I228" i="2"/>
  <c r="J227" i="2"/>
  <c r="C229" i="2" l="1"/>
  <c r="G229" i="2" s="1"/>
  <c r="F228" i="2"/>
  <c r="K228" i="2"/>
  <c r="I229" i="2"/>
  <c r="J228" i="2"/>
  <c r="C230" i="2" l="1"/>
  <c r="G230" i="2" s="1"/>
  <c r="F229" i="2"/>
  <c r="K229" i="2"/>
  <c r="I230" i="2"/>
  <c r="J229" i="2"/>
  <c r="C231" i="2" l="1"/>
  <c r="G231" i="2" s="1"/>
  <c r="F230" i="2"/>
  <c r="K230" i="2"/>
  <c r="I231" i="2"/>
  <c r="J230" i="2"/>
  <c r="C232" i="2" l="1"/>
  <c r="G232" i="2" s="1"/>
  <c r="F231" i="2"/>
  <c r="K231" i="2"/>
  <c r="I232" i="2"/>
  <c r="J231" i="2"/>
  <c r="C233" i="2" l="1"/>
  <c r="G233" i="2" s="1"/>
  <c r="F232" i="2"/>
  <c r="K232" i="2"/>
  <c r="I233" i="2"/>
  <c r="J232" i="2"/>
  <c r="C234" i="2" l="1"/>
  <c r="G234" i="2" s="1"/>
  <c r="F233" i="2"/>
  <c r="K233" i="2"/>
  <c r="I234" i="2"/>
  <c r="J233" i="2"/>
  <c r="C235" i="2" l="1"/>
  <c r="G235" i="2" s="1"/>
  <c r="F234" i="2"/>
  <c r="K234" i="2"/>
  <c r="I235" i="2"/>
  <c r="J234" i="2"/>
  <c r="C236" i="2" l="1"/>
  <c r="G236" i="2" s="1"/>
  <c r="F235" i="2"/>
  <c r="K235" i="2"/>
  <c r="I236" i="2"/>
  <c r="J235" i="2"/>
  <c r="C237" i="2" l="1"/>
  <c r="G237" i="2" s="1"/>
  <c r="F236" i="2"/>
  <c r="K236" i="2"/>
  <c r="I237" i="2"/>
  <c r="J236" i="2"/>
  <c r="C238" i="2" l="1"/>
  <c r="G238" i="2" s="1"/>
  <c r="F237" i="2"/>
  <c r="K237" i="2"/>
  <c r="I238" i="2"/>
  <c r="J237" i="2"/>
  <c r="C239" i="2" l="1"/>
  <c r="G239" i="2" s="1"/>
  <c r="F238" i="2"/>
  <c r="K238" i="2"/>
  <c r="I239" i="2"/>
  <c r="J238" i="2"/>
  <c r="C240" i="2" l="1"/>
  <c r="G240" i="2" s="1"/>
  <c r="F239" i="2"/>
  <c r="K239" i="2"/>
  <c r="I240" i="2"/>
  <c r="J239" i="2"/>
  <c r="C241" i="2" l="1"/>
  <c r="G241" i="2" s="1"/>
  <c r="F240" i="2"/>
  <c r="K240" i="2"/>
  <c r="I241" i="2"/>
  <c r="J240" i="2"/>
  <c r="C242" i="2" l="1"/>
  <c r="G242" i="2" s="1"/>
  <c r="F241" i="2"/>
  <c r="K241" i="2"/>
  <c r="I242" i="2"/>
  <c r="J241" i="2"/>
  <c r="C243" i="2" l="1"/>
  <c r="G243" i="2" s="1"/>
  <c r="F242" i="2"/>
  <c r="K242" i="2"/>
  <c r="I243" i="2"/>
  <c r="J242" i="2"/>
  <c r="C244" i="2" l="1"/>
  <c r="G244" i="2" s="1"/>
  <c r="F243" i="2"/>
  <c r="K243" i="2"/>
  <c r="I244" i="2"/>
  <c r="J243" i="2"/>
  <c r="C245" i="2" l="1"/>
  <c r="G245" i="2" s="1"/>
  <c r="F244" i="2"/>
  <c r="K244" i="2"/>
  <c r="I245" i="2"/>
  <c r="J244" i="2"/>
  <c r="C246" i="2" l="1"/>
  <c r="G246" i="2" s="1"/>
  <c r="F245" i="2"/>
  <c r="K245" i="2"/>
  <c r="I246" i="2"/>
  <c r="J245" i="2"/>
  <c r="C247" i="2" l="1"/>
  <c r="G247" i="2" s="1"/>
  <c r="F246" i="2"/>
  <c r="K246" i="2"/>
  <c r="I247" i="2"/>
  <c r="J246" i="2"/>
  <c r="C248" i="2" l="1"/>
  <c r="G248" i="2" s="1"/>
  <c r="F247" i="2"/>
  <c r="K247" i="2"/>
  <c r="I248" i="2"/>
  <c r="J247" i="2"/>
  <c r="C249" i="2" l="1"/>
  <c r="G249" i="2" s="1"/>
  <c r="F248" i="2"/>
  <c r="K248" i="2"/>
  <c r="I249" i="2"/>
  <c r="J248" i="2"/>
  <c r="C250" i="2" l="1"/>
  <c r="G250" i="2" s="1"/>
  <c r="F249" i="2"/>
  <c r="K249" i="2"/>
  <c r="I250" i="2"/>
  <c r="J249" i="2"/>
  <c r="C251" i="2" l="1"/>
  <c r="G251" i="2" s="1"/>
  <c r="F250" i="2"/>
  <c r="K250" i="2"/>
  <c r="I251" i="2"/>
  <c r="J250" i="2"/>
  <c r="C252" i="2" l="1"/>
  <c r="G252" i="2" s="1"/>
  <c r="F251" i="2"/>
  <c r="K251" i="2"/>
  <c r="I252" i="2"/>
  <c r="J251" i="2"/>
  <c r="C253" i="2" l="1"/>
  <c r="G253" i="2" s="1"/>
  <c r="F252" i="2"/>
  <c r="K252" i="2"/>
  <c r="I253" i="2"/>
  <c r="J252" i="2"/>
  <c r="C254" i="2" l="1"/>
  <c r="G254" i="2" s="1"/>
  <c r="F253" i="2"/>
  <c r="K253" i="2"/>
  <c r="I254" i="2"/>
  <c r="J253" i="2"/>
  <c r="C255" i="2" l="1"/>
  <c r="G255" i="2" s="1"/>
  <c r="F254" i="2"/>
  <c r="K254" i="2"/>
  <c r="I255" i="2"/>
  <c r="J254" i="2"/>
  <c r="C256" i="2" l="1"/>
  <c r="G256" i="2" s="1"/>
  <c r="F255" i="2"/>
  <c r="K255" i="2"/>
  <c r="I256" i="2"/>
  <c r="J255" i="2"/>
  <c r="C257" i="2" l="1"/>
  <c r="G257" i="2" s="1"/>
  <c r="F256" i="2"/>
  <c r="K256" i="2"/>
  <c r="I257" i="2"/>
  <c r="J256" i="2"/>
  <c r="C258" i="2" l="1"/>
  <c r="G258" i="2" s="1"/>
  <c r="F257" i="2"/>
  <c r="K257" i="2"/>
  <c r="I258" i="2"/>
  <c r="J257" i="2"/>
  <c r="C259" i="2" l="1"/>
  <c r="G259" i="2" s="1"/>
  <c r="F258" i="2"/>
  <c r="K258" i="2"/>
  <c r="I259" i="2"/>
  <c r="J258" i="2"/>
  <c r="C260" i="2" l="1"/>
  <c r="G260" i="2" s="1"/>
  <c r="F259" i="2"/>
  <c r="K259" i="2"/>
  <c r="I260" i="2"/>
  <c r="J259" i="2"/>
  <c r="C261" i="2" l="1"/>
  <c r="G261" i="2" s="1"/>
  <c r="F260" i="2"/>
  <c r="K260" i="2"/>
  <c r="I261" i="2"/>
  <c r="J260" i="2"/>
  <c r="C262" i="2" l="1"/>
  <c r="G262" i="2" s="1"/>
  <c r="F261" i="2"/>
  <c r="K261" i="2"/>
  <c r="I262" i="2"/>
  <c r="J261" i="2"/>
  <c r="C263" i="2" l="1"/>
  <c r="G263" i="2" s="1"/>
  <c r="F262" i="2"/>
  <c r="K262" i="2"/>
  <c r="I263" i="2"/>
  <c r="J262" i="2"/>
  <c r="C264" i="2" l="1"/>
  <c r="G264" i="2" s="1"/>
  <c r="F263" i="2"/>
  <c r="K263" i="2"/>
  <c r="I264" i="2"/>
  <c r="J263" i="2"/>
  <c r="C265" i="2" l="1"/>
  <c r="G265" i="2" s="1"/>
  <c r="F264" i="2"/>
  <c r="K264" i="2"/>
  <c r="I265" i="2"/>
  <c r="J264" i="2"/>
  <c r="C266" i="2" l="1"/>
  <c r="G266" i="2" s="1"/>
  <c r="F265" i="2"/>
  <c r="K265" i="2"/>
  <c r="I266" i="2"/>
  <c r="J265" i="2"/>
  <c r="C267" i="2" l="1"/>
  <c r="G267" i="2" s="1"/>
  <c r="F266" i="2"/>
  <c r="K266" i="2"/>
  <c r="I267" i="2"/>
  <c r="J266" i="2"/>
  <c r="C268" i="2" l="1"/>
  <c r="G268" i="2" s="1"/>
  <c r="F267" i="2"/>
  <c r="K267" i="2"/>
  <c r="I268" i="2"/>
  <c r="J267" i="2"/>
  <c r="C269" i="2" l="1"/>
  <c r="G269" i="2" s="1"/>
  <c r="F268" i="2"/>
  <c r="K268" i="2"/>
  <c r="I269" i="2"/>
  <c r="J268" i="2"/>
  <c r="C270" i="2" l="1"/>
  <c r="G270" i="2" s="1"/>
  <c r="F269" i="2"/>
  <c r="K269" i="2"/>
  <c r="I270" i="2"/>
  <c r="J269" i="2"/>
  <c r="C271" i="2" l="1"/>
  <c r="G271" i="2" s="1"/>
  <c r="F270" i="2"/>
  <c r="K270" i="2"/>
  <c r="I271" i="2"/>
  <c r="J270" i="2"/>
  <c r="C272" i="2" l="1"/>
  <c r="G272" i="2" s="1"/>
  <c r="F271" i="2"/>
  <c r="K271" i="2"/>
  <c r="I272" i="2"/>
  <c r="J271" i="2"/>
  <c r="C273" i="2" l="1"/>
  <c r="G273" i="2" s="1"/>
  <c r="F272" i="2"/>
  <c r="K272" i="2"/>
  <c r="I273" i="2"/>
  <c r="J272" i="2"/>
  <c r="C274" i="2" l="1"/>
  <c r="G274" i="2" s="1"/>
  <c r="F273" i="2"/>
  <c r="K273" i="2"/>
  <c r="I274" i="2"/>
  <c r="J273" i="2"/>
  <c r="C275" i="2" l="1"/>
  <c r="G275" i="2" s="1"/>
  <c r="F274" i="2"/>
  <c r="K274" i="2"/>
  <c r="I275" i="2"/>
  <c r="J274" i="2"/>
  <c r="C276" i="2" l="1"/>
  <c r="G276" i="2" s="1"/>
  <c r="F275" i="2"/>
  <c r="K275" i="2"/>
  <c r="I276" i="2"/>
  <c r="J275" i="2"/>
  <c r="C277" i="2" l="1"/>
  <c r="G277" i="2" s="1"/>
  <c r="F276" i="2"/>
  <c r="K276" i="2"/>
  <c r="I277" i="2"/>
  <c r="J276" i="2"/>
  <c r="C278" i="2" l="1"/>
  <c r="G278" i="2" s="1"/>
  <c r="F277" i="2"/>
  <c r="K277" i="2"/>
  <c r="I278" i="2"/>
  <c r="J277" i="2"/>
  <c r="C279" i="2" l="1"/>
  <c r="G279" i="2" s="1"/>
  <c r="F278" i="2"/>
  <c r="K278" i="2"/>
  <c r="I279" i="2"/>
  <c r="J278" i="2"/>
  <c r="C280" i="2" l="1"/>
  <c r="G280" i="2" s="1"/>
  <c r="F279" i="2"/>
  <c r="K279" i="2"/>
  <c r="I280" i="2"/>
  <c r="J279" i="2"/>
  <c r="C281" i="2" l="1"/>
  <c r="G281" i="2" s="1"/>
  <c r="F280" i="2"/>
  <c r="K280" i="2"/>
  <c r="I281" i="2"/>
  <c r="J280" i="2"/>
  <c r="C282" i="2" l="1"/>
  <c r="G282" i="2" s="1"/>
  <c r="F281" i="2"/>
  <c r="K281" i="2"/>
  <c r="I282" i="2"/>
  <c r="J281" i="2"/>
  <c r="C283" i="2" l="1"/>
  <c r="G283" i="2" s="1"/>
  <c r="F282" i="2"/>
  <c r="K282" i="2"/>
  <c r="I283" i="2"/>
  <c r="J282" i="2"/>
  <c r="C284" i="2" l="1"/>
  <c r="G284" i="2" s="1"/>
  <c r="F283" i="2"/>
  <c r="K283" i="2"/>
  <c r="I284" i="2"/>
  <c r="J283" i="2"/>
  <c r="C285" i="2" l="1"/>
  <c r="G285" i="2" s="1"/>
  <c r="F284" i="2"/>
  <c r="K284" i="2"/>
  <c r="I285" i="2"/>
  <c r="J284" i="2"/>
  <c r="C286" i="2" l="1"/>
  <c r="G286" i="2" s="1"/>
  <c r="F285" i="2"/>
  <c r="K285" i="2"/>
  <c r="I286" i="2"/>
  <c r="J285" i="2"/>
  <c r="C287" i="2" l="1"/>
  <c r="G287" i="2" s="1"/>
  <c r="F286" i="2"/>
  <c r="K286" i="2"/>
  <c r="I287" i="2"/>
  <c r="J286" i="2"/>
  <c r="C288" i="2" l="1"/>
  <c r="G288" i="2" s="1"/>
  <c r="F287" i="2"/>
  <c r="K287" i="2"/>
  <c r="I288" i="2"/>
  <c r="J287" i="2"/>
  <c r="C289" i="2" l="1"/>
  <c r="G289" i="2" s="1"/>
  <c r="F288" i="2"/>
  <c r="K288" i="2"/>
  <c r="I289" i="2"/>
  <c r="J288" i="2"/>
  <c r="C290" i="2" l="1"/>
  <c r="G290" i="2" s="1"/>
  <c r="F289" i="2"/>
  <c r="K289" i="2"/>
  <c r="I290" i="2"/>
  <c r="J289" i="2"/>
  <c r="C291" i="2" l="1"/>
  <c r="G291" i="2" s="1"/>
  <c r="F290" i="2"/>
  <c r="K290" i="2"/>
  <c r="I291" i="2"/>
  <c r="J290" i="2"/>
  <c r="C292" i="2" l="1"/>
  <c r="G292" i="2" s="1"/>
  <c r="F291" i="2"/>
  <c r="K291" i="2"/>
  <c r="I292" i="2"/>
  <c r="J291" i="2"/>
  <c r="C293" i="2" l="1"/>
  <c r="G293" i="2" s="1"/>
  <c r="F292" i="2"/>
  <c r="K292" i="2"/>
  <c r="I293" i="2"/>
  <c r="J292" i="2"/>
  <c r="C294" i="2" l="1"/>
  <c r="G294" i="2" s="1"/>
  <c r="F293" i="2"/>
  <c r="K293" i="2"/>
  <c r="I294" i="2"/>
  <c r="J293" i="2"/>
  <c r="C295" i="2" l="1"/>
  <c r="G295" i="2" s="1"/>
  <c r="F294" i="2"/>
  <c r="K294" i="2"/>
  <c r="I295" i="2"/>
  <c r="J294" i="2"/>
  <c r="C296" i="2" l="1"/>
  <c r="G296" i="2" s="1"/>
  <c r="F295" i="2"/>
  <c r="K295" i="2"/>
  <c r="I296" i="2"/>
  <c r="J295" i="2"/>
  <c r="C297" i="2" l="1"/>
  <c r="G297" i="2" s="1"/>
  <c r="F296" i="2"/>
  <c r="K296" i="2"/>
  <c r="I297" i="2"/>
  <c r="J296" i="2"/>
  <c r="C298" i="2" l="1"/>
  <c r="G298" i="2" s="1"/>
  <c r="F297" i="2"/>
  <c r="K297" i="2"/>
  <c r="I298" i="2"/>
  <c r="J297" i="2"/>
  <c r="C299" i="2" l="1"/>
  <c r="G299" i="2" s="1"/>
  <c r="F298" i="2"/>
  <c r="K298" i="2"/>
  <c r="I299" i="2"/>
  <c r="J298" i="2"/>
  <c r="C300" i="2" l="1"/>
  <c r="G300" i="2" s="1"/>
  <c r="F299" i="2"/>
  <c r="K299" i="2"/>
  <c r="I300" i="2"/>
  <c r="J299" i="2"/>
  <c r="C301" i="2" l="1"/>
  <c r="G301" i="2" s="1"/>
  <c r="F300" i="2"/>
  <c r="K300" i="2"/>
  <c r="I301" i="2"/>
  <c r="J300" i="2"/>
  <c r="C302" i="2" l="1"/>
  <c r="G302" i="2" s="1"/>
  <c r="F301" i="2"/>
  <c r="K301" i="2"/>
  <c r="I302" i="2"/>
  <c r="J301" i="2"/>
  <c r="C303" i="2" l="1"/>
  <c r="G303" i="2" s="1"/>
  <c r="F302" i="2"/>
  <c r="K302" i="2"/>
  <c r="I303" i="2"/>
  <c r="J302" i="2"/>
  <c r="C304" i="2" l="1"/>
  <c r="G304" i="2" s="1"/>
  <c r="F303" i="2"/>
  <c r="K303" i="2"/>
  <c r="I304" i="2"/>
  <c r="J303" i="2"/>
  <c r="C305" i="2" l="1"/>
  <c r="G305" i="2" s="1"/>
  <c r="F304" i="2"/>
  <c r="K304" i="2"/>
  <c r="I305" i="2"/>
  <c r="J304" i="2"/>
  <c r="C306" i="2" l="1"/>
  <c r="G306" i="2" s="1"/>
  <c r="F305" i="2"/>
  <c r="K305" i="2"/>
  <c r="I306" i="2"/>
  <c r="J305" i="2"/>
  <c r="C307" i="2" l="1"/>
  <c r="G307" i="2" s="1"/>
  <c r="F306" i="2"/>
  <c r="K306" i="2"/>
  <c r="I307" i="2"/>
  <c r="J306" i="2"/>
  <c r="C308" i="2" l="1"/>
  <c r="G308" i="2" s="1"/>
  <c r="F307" i="2"/>
  <c r="K307" i="2"/>
  <c r="I308" i="2"/>
  <c r="J307" i="2"/>
  <c r="C309" i="2" l="1"/>
  <c r="G309" i="2" s="1"/>
  <c r="F308" i="2"/>
  <c r="K308" i="2"/>
  <c r="I309" i="2"/>
  <c r="J308" i="2"/>
  <c r="C310" i="2" l="1"/>
  <c r="G310" i="2" s="1"/>
  <c r="F309" i="2"/>
  <c r="K309" i="2"/>
  <c r="I310" i="2"/>
  <c r="J309" i="2"/>
  <c r="C311" i="2" l="1"/>
  <c r="G311" i="2" s="1"/>
  <c r="F310" i="2"/>
  <c r="K310" i="2"/>
  <c r="I311" i="2"/>
  <c r="J310" i="2"/>
  <c r="C312" i="2" l="1"/>
  <c r="G312" i="2" s="1"/>
  <c r="F311" i="2"/>
  <c r="K311" i="2"/>
  <c r="I312" i="2"/>
  <c r="J311" i="2"/>
  <c r="C313" i="2" l="1"/>
  <c r="G313" i="2" s="1"/>
  <c r="F312" i="2"/>
  <c r="K312" i="2"/>
  <c r="I313" i="2"/>
  <c r="J312" i="2"/>
  <c r="C314" i="2" l="1"/>
  <c r="G314" i="2" s="1"/>
  <c r="F313" i="2"/>
  <c r="K313" i="2"/>
  <c r="I314" i="2"/>
  <c r="J313" i="2"/>
  <c r="C315" i="2" l="1"/>
  <c r="G315" i="2" s="1"/>
  <c r="F314" i="2"/>
  <c r="K314" i="2"/>
  <c r="I315" i="2"/>
  <c r="J314" i="2"/>
  <c r="C316" i="2" l="1"/>
  <c r="G316" i="2" s="1"/>
  <c r="F315" i="2"/>
  <c r="K315" i="2"/>
  <c r="I316" i="2"/>
  <c r="J315" i="2"/>
  <c r="C317" i="2" l="1"/>
  <c r="G317" i="2" s="1"/>
  <c r="F316" i="2"/>
  <c r="K316" i="2"/>
  <c r="I317" i="2"/>
  <c r="J316" i="2"/>
  <c r="C318" i="2" l="1"/>
  <c r="G318" i="2" s="1"/>
  <c r="F317" i="2"/>
  <c r="K317" i="2"/>
  <c r="I318" i="2"/>
  <c r="J317" i="2"/>
  <c r="C319" i="2" l="1"/>
  <c r="G319" i="2" s="1"/>
  <c r="F318" i="2"/>
  <c r="K318" i="2"/>
  <c r="I319" i="2"/>
  <c r="J318" i="2"/>
  <c r="C320" i="2" l="1"/>
  <c r="G320" i="2" s="1"/>
  <c r="F319" i="2"/>
  <c r="K319" i="2"/>
  <c r="I320" i="2"/>
  <c r="J319" i="2"/>
  <c r="C321" i="2" l="1"/>
  <c r="G321" i="2" s="1"/>
  <c r="F320" i="2"/>
  <c r="K320" i="2"/>
  <c r="I321" i="2"/>
  <c r="J320" i="2"/>
  <c r="C322" i="2" l="1"/>
  <c r="G322" i="2" s="1"/>
  <c r="F321" i="2"/>
  <c r="K321" i="2"/>
  <c r="I322" i="2"/>
  <c r="J321" i="2"/>
  <c r="C323" i="2" l="1"/>
  <c r="G323" i="2" s="1"/>
  <c r="F322" i="2"/>
  <c r="K322" i="2"/>
  <c r="I323" i="2"/>
  <c r="J322" i="2"/>
  <c r="C324" i="2" l="1"/>
  <c r="G324" i="2" s="1"/>
  <c r="F323" i="2"/>
  <c r="K323" i="2"/>
  <c r="I324" i="2"/>
  <c r="J323" i="2"/>
  <c r="C325" i="2" l="1"/>
  <c r="G325" i="2" s="1"/>
  <c r="F324" i="2"/>
  <c r="K324" i="2"/>
  <c r="I325" i="2"/>
  <c r="J324" i="2"/>
  <c r="C326" i="2" l="1"/>
  <c r="G326" i="2" s="1"/>
  <c r="F325" i="2"/>
  <c r="K325" i="2"/>
  <c r="I326" i="2"/>
  <c r="J325" i="2"/>
  <c r="C327" i="2" l="1"/>
  <c r="G327" i="2" s="1"/>
  <c r="F326" i="2"/>
  <c r="K326" i="2"/>
  <c r="I327" i="2"/>
  <c r="J326" i="2"/>
  <c r="C328" i="2" l="1"/>
  <c r="G328" i="2" s="1"/>
  <c r="F327" i="2"/>
  <c r="K327" i="2"/>
  <c r="I328" i="2"/>
  <c r="J327" i="2"/>
  <c r="C329" i="2" l="1"/>
  <c r="G329" i="2" s="1"/>
  <c r="F328" i="2"/>
  <c r="K328" i="2"/>
  <c r="I329" i="2"/>
  <c r="J328" i="2"/>
  <c r="C330" i="2" l="1"/>
  <c r="G330" i="2" s="1"/>
  <c r="F329" i="2"/>
  <c r="K329" i="2"/>
  <c r="I330" i="2"/>
  <c r="J329" i="2"/>
  <c r="C331" i="2" l="1"/>
  <c r="G331" i="2" s="1"/>
  <c r="F330" i="2"/>
  <c r="K330" i="2"/>
  <c r="I331" i="2"/>
  <c r="J330" i="2"/>
  <c r="C332" i="2" l="1"/>
  <c r="G332" i="2" s="1"/>
  <c r="F331" i="2"/>
  <c r="K331" i="2"/>
  <c r="I332" i="2"/>
  <c r="J331" i="2"/>
  <c r="C333" i="2" l="1"/>
  <c r="G333" i="2" s="1"/>
  <c r="F332" i="2"/>
  <c r="K332" i="2"/>
  <c r="I333" i="2"/>
  <c r="J332" i="2"/>
  <c r="C334" i="2" l="1"/>
  <c r="G334" i="2" s="1"/>
  <c r="F333" i="2"/>
  <c r="K333" i="2"/>
  <c r="I334" i="2"/>
  <c r="J333" i="2"/>
  <c r="C335" i="2" l="1"/>
  <c r="G335" i="2" s="1"/>
  <c r="F334" i="2"/>
  <c r="K334" i="2"/>
  <c r="I335" i="2"/>
  <c r="J334" i="2"/>
  <c r="C336" i="2" l="1"/>
  <c r="G336" i="2" s="1"/>
  <c r="F335" i="2"/>
  <c r="K335" i="2"/>
  <c r="I336" i="2"/>
  <c r="J335" i="2"/>
  <c r="C337" i="2" l="1"/>
  <c r="G337" i="2" s="1"/>
  <c r="F336" i="2"/>
  <c r="K336" i="2"/>
  <c r="I337" i="2"/>
  <c r="J336" i="2"/>
  <c r="C338" i="2" l="1"/>
  <c r="G338" i="2" s="1"/>
  <c r="F337" i="2"/>
  <c r="K337" i="2"/>
  <c r="I338" i="2"/>
  <c r="J337" i="2"/>
  <c r="C339" i="2" l="1"/>
  <c r="G339" i="2" s="1"/>
  <c r="F338" i="2"/>
  <c r="K338" i="2"/>
  <c r="I339" i="2"/>
  <c r="J338" i="2"/>
  <c r="C340" i="2" l="1"/>
  <c r="G340" i="2" s="1"/>
  <c r="F339" i="2"/>
  <c r="K339" i="2"/>
  <c r="I340" i="2"/>
  <c r="J339" i="2"/>
  <c r="C341" i="2" l="1"/>
  <c r="G341" i="2" s="1"/>
  <c r="F340" i="2"/>
  <c r="K340" i="2"/>
  <c r="I341" i="2"/>
  <c r="J340" i="2"/>
  <c r="C342" i="2" l="1"/>
  <c r="G342" i="2" s="1"/>
  <c r="F341" i="2"/>
  <c r="K341" i="2"/>
  <c r="I342" i="2"/>
  <c r="J341" i="2"/>
  <c r="C343" i="2" l="1"/>
  <c r="G343" i="2" s="1"/>
  <c r="F342" i="2"/>
  <c r="K342" i="2"/>
  <c r="I343" i="2"/>
  <c r="J342" i="2"/>
  <c r="C344" i="2" l="1"/>
  <c r="G344" i="2" s="1"/>
  <c r="F343" i="2"/>
  <c r="K343" i="2"/>
  <c r="I344" i="2"/>
  <c r="J343" i="2"/>
  <c r="C345" i="2" l="1"/>
  <c r="G345" i="2" s="1"/>
  <c r="F344" i="2"/>
  <c r="K344" i="2"/>
  <c r="I345" i="2"/>
  <c r="J344" i="2"/>
  <c r="C346" i="2" l="1"/>
  <c r="G346" i="2" s="1"/>
  <c r="F345" i="2"/>
  <c r="K345" i="2"/>
  <c r="I346" i="2"/>
  <c r="J345" i="2"/>
  <c r="C347" i="2" l="1"/>
  <c r="G347" i="2" s="1"/>
  <c r="F346" i="2"/>
  <c r="K346" i="2"/>
  <c r="I347" i="2"/>
  <c r="J346" i="2"/>
  <c r="C348" i="2" l="1"/>
  <c r="G348" i="2" s="1"/>
  <c r="F347" i="2"/>
  <c r="K347" i="2"/>
  <c r="I348" i="2"/>
  <c r="J347" i="2"/>
  <c r="C349" i="2" l="1"/>
  <c r="G349" i="2" s="1"/>
  <c r="F348" i="2"/>
  <c r="K348" i="2"/>
  <c r="I349" i="2"/>
  <c r="J348" i="2"/>
  <c r="C350" i="2" l="1"/>
  <c r="G350" i="2" s="1"/>
  <c r="F349" i="2"/>
  <c r="K349" i="2"/>
  <c r="I350" i="2"/>
  <c r="J349" i="2"/>
  <c r="C351" i="2" l="1"/>
  <c r="G351" i="2" s="1"/>
  <c r="F350" i="2"/>
  <c r="K350" i="2"/>
  <c r="I351" i="2"/>
  <c r="J350" i="2"/>
  <c r="C352" i="2" l="1"/>
  <c r="G352" i="2" s="1"/>
  <c r="F351" i="2"/>
  <c r="K351" i="2"/>
  <c r="I352" i="2"/>
  <c r="J351" i="2"/>
  <c r="C353" i="2" l="1"/>
  <c r="G353" i="2" s="1"/>
  <c r="F352" i="2"/>
  <c r="K352" i="2"/>
  <c r="I353" i="2"/>
  <c r="J352" i="2"/>
  <c r="C354" i="2" l="1"/>
  <c r="G354" i="2" s="1"/>
  <c r="F353" i="2"/>
  <c r="K353" i="2"/>
  <c r="I354" i="2"/>
  <c r="J353" i="2"/>
  <c r="C355" i="2" l="1"/>
  <c r="G355" i="2" s="1"/>
  <c r="F354" i="2"/>
  <c r="K354" i="2"/>
  <c r="I355" i="2"/>
  <c r="J354" i="2"/>
  <c r="C356" i="2" l="1"/>
  <c r="G356" i="2" s="1"/>
  <c r="F355" i="2"/>
  <c r="K355" i="2"/>
  <c r="I356" i="2"/>
  <c r="J355" i="2"/>
  <c r="C357" i="2" l="1"/>
  <c r="G357" i="2" s="1"/>
  <c r="F356" i="2"/>
  <c r="K356" i="2"/>
  <c r="I357" i="2"/>
  <c r="J356" i="2"/>
  <c r="C358" i="2" l="1"/>
  <c r="G358" i="2" s="1"/>
  <c r="F357" i="2"/>
  <c r="K357" i="2"/>
  <c r="I358" i="2"/>
  <c r="J357" i="2"/>
  <c r="C359" i="2" l="1"/>
  <c r="G359" i="2" s="1"/>
  <c r="F358" i="2"/>
  <c r="K358" i="2"/>
  <c r="I359" i="2"/>
  <c r="J358" i="2"/>
  <c r="C360" i="2" l="1"/>
  <c r="G360" i="2" s="1"/>
  <c r="F359" i="2"/>
  <c r="K359" i="2"/>
  <c r="I360" i="2"/>
  <c r="J359" i="2"/>
  <c r="C361" i="2" l="1"/>
  <c r="G361" i="2" s="1"/>
  <c r="F360" i="2"/>
  <c r="K360" i="2"/>
  <c r="I361" i="2"/>
  <c r="J360" i="2"/>
  <c r="C362" i="2" l="1"/>
  <c r="G362" i="2" s="1"/>
  <c r="F361" i="2"/>
  <c r="K361" i="2"/>
  <c r="I362" i="2"/>
  <c r="J361" i="2"/>
  <c r="C363" i="2" l="1"/>
  <c r="G363" i="2" s="1"/>
  <c r="F362" i="2"/>
  <c r="K362" i="2"/>
  <c r="I363" i="2"/>
  <c r="J362" i="2"/>
  <c r="C364" i="2" l="1"/>
  <c r="G364" i="2" s="1"/>
  <c r="F363" i="2"/>
  <c r="K363" i="2"/>
  <c r="I364" i="2"/>
  <c r="J363" i="2"/>
  <c r="C365" i="2" l="1"/>
  <c r="G365" i="2" s="1"/>
  <c r="F364" i="2"/>
  <c r="K364" i="2"/>
  <c r="I365" i="2"/>
  <c r="J364" i="2"/>
  <c r="C366" i="2" l="1"/>
  <c r="G366" i="2" s="1"/>
  <c r="F365" i="2"/>
  <c r="K365" i="2"/>
  <c r="I366" i="2"/>
  <c r="J365" i="2"/>
  <c r="C367" i="2" l="1"/>
  <c r="G367" i="2" s="1"/>
  <c r="F366" i="2"/>
  <c r="K366" i="2"/>
  <c r="I367" i="2"/>
  <c r="J366" i="2"/>
  <c r="C368" i="2" l="1"/>
  <c r="G368" i="2" s="1"/>
  <c r="F367" i="2"/>
  <c r="K367" i="2"/>
  <c r="I368" i="2"/>
  <c r="J367" i="2"/>
  <c r="C369" i="2" l="1"/>
  <c r="G369" i="2" s="1"/>
  <c r="F368" i="2"/>
  <c r="K368" i="2"/>
  <c r="I369" i="2"/>
  <c r="J368" i="2"/>
  <c r="C370" i="2" l="1"/>
  <c r="G370" i="2" s="1"/>
  <c r="F369" i="2"/>
  <c r="K369" i="2"/>
  <c r="I370" i="2"/>
  <c r="J369" i="2"/>
  <c r="C371" i="2" l="1"/>
  <c r="G371" i="2" s="1"/>
  <c r="F370" i="2"/>
  <c r="K370" i="2"/>
  <c r="I371" i="2"/>
  <c r="J370" i="2"/>
  <c r="C372" i="2" l="1"/>
  <c r="G372" i="2" s="1"/>
  <c r="F371" i="2"/>
  <c r="K371" i="2"/>
  <c r="I372" i="2"/>
  <c r="J371" i="2"/>
  <c r="C373" i="2" l="1"/>
  <c r="G373" i="2" s="1"/>
  <c r="F372" i="2"/>
  <c r="K372" i="2"/>
  <c r="I373" i="2"/>
  <c r="J372" i="2"/>
  <c r="C374" i="2" l="1"/>
  <c r="G374" i="2" s="1"/>
  <c r="F373" i="2"/>
  <c r="K373" i="2"/>
  <c r="I374" i="2"/>
  <c r="J373" i="2"/>
  <c r="C375" i="2" l="1"/>
  <c r="G375" i="2" s="1"/>
  <c r="F374" i="2"/>
  <c r="K374" i="2"/>
  <c r="I375" i="2"/>
  <c r="J374" i="2"/>
  <c r="C376" i="2" l="1"/>
  <c r="G376" i="2" s="1"/>
  <c r="F375" i="2"/>
  <c r="K375" i="2"/>
  <c r="I376" i="2"/>
  <c r="J375" i="2"/>
  <c r="C377" i="2" l="1"/>
  <c r="G377" i="2" s="1"/>
  <c r="F376" i="2"/>
  <c r="K376" i="2"/>
  <c r="I377" i="2"/>
  <c r="J376" i="2"/>
  <c r="C378" i="2" l="1"/>
  <c r="G378" i="2" s="1"/>
  <c r="F377" i="2"/>
  <c r="K377" i="2"/>
  <c r="I378" i="2"/>
  <c r="J377" i="2"/>
  <c r="C379" i="2" l="1"/>
  <c r="G379" i="2" s="1"/>
  <c r="F378" i="2"/>
  <c r="K378" i="2"/>
  <c r="I379" i="2"/>
  <c r="J378" i="2"/>
  <c r="C380" i="2" l="1"/>
  <c r="G380" i="2" s="1"/>
  <c r="F379" i="2"/>
  <c r="K379" i="2"/>
  <c r="I380" i="2"/>
  <c r="J379" i="2"/>
  <c r="C381" i="2" l="1"/>
  <c r="G381" i="2" s="1"/>
  <c r="F380" i="2"/>
  <c r="K380" i="2"/>
  <c r="I381" i="2"/>
  <c r="J380" i="2"/>
  <c r="C382" i="2" l="1"/>
  <c r="G382" i="2" s="1"/>
  <c r="F381" i="2"/>
  <c r="K381" i="2"/>
  <c r="I382" i="2"/>
  <c r="J381" i="2"/>
  <c r="C383" i="2" l="1"/>
  <c r="G383" i="2" s="1"/>
  <c r="F382" i="2"/>
  <c r="K382" i="2"/>
  <c r="I383" i="2"/>
  <c r="J382" i="2"/>
  <c r="C384" i="2" l="1"/>
  <c r="G384" i="2" s="1"/>
  <c r="F383" i="2"/>
  <c r="K383" i="2"/>
  <c r="I384" i="2"/>
  <c r="J383" i="2"/>
  <c r="C385" i="2" l="1"/>
  <c r="G385" i="2" s="1"/>
  <c r="F384" i="2"/>
  <c r="K384" i="2"/>
  <c r="I385" i="2"/>
  <c r="J384" i="2"/>
  <c r="C386" i="2" l="1"/>
  <c r="G386" i="2" s="1"/>
  <c r="F385" i="2"/>
  <c r="K385" i="2"/>
  <c r="I386" i="2"/>
  <c r="J385" i="2"/>
  <c r="C387" i="2" l="1"/>
  <c r="G387" i="2" s="1"/>
  <c r="F386" i="2"/>
  <c r="K386" i="2"/>
  <c r="I387" i="2"/>
  <c r="J386" i="2"/>
  <c r="C388" i="2" l="1"/>
  <c r="G388" i="2" s="1"/>
  <c r="F387" i="2"/>
  <c r="K387" i="2"/>
  <c r="I388" i="2"/>
  <c r="J387" i="2"/>
  <c r="C389" i="2" l="1"/>
  <c r="G389" i="2" s="1"/>
  <c r="F388" i="2"/>
  <c r="K388" i="2"/>
  <c r="I389" i="2"/>
  <c r="J388" i="2"/>
  <c r="C390" i="2" l="1"/>
  <c r="G390" i="2" s="1"/>
  <c r="F389" i="2"/>
  <c r="K389" i="2"/>
  <c r="I390" i="2"/>
  <c r="J389" i="2"/>
  <c r="C391" i="2" l="1"/>
  <c r="G391" i="2" s="1"/>
  <c r="F390" i="2"/>
  <c r="K390" i="2"/>
  <c r="I391" i="2"/>
  <c r="J390" i="2"/>
  <c r="C392" i="2" l="1"/>
  <c r="G392" i="2" s="1"/>
  <c r="F391" i="2"/>
  <c r="K391" i="2"/>
  <c r="I392" i="2"/>
  <c r="J391" i="2"/>
  <c r="C393" i="2" l="1"/>
  <c r="G393" i="2" s="1"/>
  <c r="F392" i="2"/>
  <c r="K392" i="2"/>
  <c r="I393" i="2"/>
  <c r="J392" i="2"/>
  <c r="C394" i="2" l="1"/>
  <c r="G394" i="2" s="1"/>
  <c r="F393" i="2"/>
  <c r="K393" i="2"/>
  <c r="I394" i="2"/>
  <c r="J393" i="2"/>
  <c r="C395" i="2" l="1"/>
  <c r="G395" i="2" s="1"/>
  <c r="F394" i="2"/>
  <c r="K394" i="2"/>
  <c r="I395" i="2"/>
  <c r="J394" i="2"/>
  <c r="C396" i="2" l="1"/>
  <c r="G396" i="2" s="1"/>
  <c r="F395" i="2"/>
  <c r="K395" i="2"/>
  <c r="I396" i="2"/>
  <c r="J395" i="2"/>
  <c r="C397" i="2" l="1"/>
  <c r="G397" i="2" s="1"/>
  <c r="F396" i="2"/>
  <c r="K396" i="2"/>
  <c r="I397" i="2"/>
  <c r="J396" i="2"/>
  <c r="C398" i="2" l="1"/>
  <c r="G398" i="2" s="1"/>
  <c r="F397" i="2"/>
  <c r="K397" i="2"/>
  <c r="I398" i="2"/>
  <c r="J397" i="2"/>
  <c r="C399" i="2" l="1"/>
  <c r="G399" i="2" s="1"/>
  <c r="F398" i="2"/>
  <c r="K398" i="2"/>
  <c r="I399" i="2"/>
  <c r="J398" i="2"/>
  <c r="C400" i="2" l="1"/>
  <c r="G400" i="2" s="1"/>
  <c r="F399" i="2"/>
  <c r="K399" i="2"/>
  <c r="I400" i="2"/>
  <c r="J399" i="2"/>
  <c r="C401" i="2" l="1"/>
  <c r="G401" i="2" s="1"/>
  <c r="F400" i="2"/>
  <c r="K400" i="2"/>
  <c r="I401" i="2"/>
  <c r="J400" i="2"/>
  <c r="C402" i="2" l="1"/>
  <c r="G402" i="2" s="1"/>
  <c r="F401" i="2"/>
  <c r="K401" i="2"/>
  <c r="I402" i="2"/>
  <c r="J401" i="2"/>
  <c r="C403" i="2" l="1"/>
  <c r="G403" i="2" s="1"/>
  <c r="F402" i="2"/>
  <c r="K402" i="2"/>
  <c r="I403" i="2"/>
  <c r="J402" i="2"/>
  <c r="C404" i="2" l="1"/>
  <c r="G404" i="2" s="1"/>
  <c r="F403" i="2"/>
  <c r="K403" i="2"/>
  <c r="I404" i="2"/>
  <c r="J403" i="2"/>
  <c r="C405" i="2" l="1"/>
  <c r="G405" i="2" s="1"/>
  <c r="F404" i="2"/>
  <c r="K404" i="2"/>
  <c r="I405" i="2"/>
  <c r="J404" i="2"/>
  <c r="C406" i="2" l="1"/>
  <c r="G406" i="2" s="1"/>
  <c r="F405" i="2"/>
  <c r="K405" i="2"/>
  <c r="I406" i="2"/>
  <c r="J405" i="2"/>
  <c r="C407" i="2" l="1"/>
  <c r="G407" i="2" s="1"/>
  <c r="F406" i="2"/>
  <c r="K406" i="2"/>
  <c r="I407" i="2"/>
  <c r="J406" i="2"/>
  <c r="C408" i="2" l="1"/>
  <c r="G408" i="2" s="1"/>
  <c r="F407" i="2"/>
  <c r="K407" i="2"/>
  <c r="I408" i="2"/>
  <c r="J407" i="2"/>
  <c r="C409" i="2" l="1"/>
  <c r="G409" i="2" s="1"/>
  <c r="F408" i="2"/>
  <c r="K408" i="2"/>
  <c r="I409" i="2"/>
  <c r="J408" i="2"/>
  <c r="C410" i="2" l="1"/>
  <c r="G410" i="2" s="1"/>
  <c r="F409" i="2"/>
  <c r="K409" i="2"/>
  <c r="I410" i="2"/>
  <c r="J409" i="2"/>
  <c r="C411" i="2" l="1"/>
  <c r="G411" i="2" s="1"/>
  <c r="F410" i="2"/>
  <c r="K410" i="2"/>
  <c r="I411" i="2"/>
  <c r="J410" i="2"/>
  <c r="C412" i="2" l="1"/>
  <c r="G412" i="2" s="1"/>
  <c r="F411" i="2"/>
  <c r="K411" i="2"/>
  <c r="I412" i="2"/>
  <c r="J411" i="2"/>
  <c r="C413" i="2" l="1"/>
  <c r="G413" i="2" s="1"/>
  <c r="F412" i="2"/>
  <c r="K412" i="2"/>
  <c r="I413" i="2"/>
  <c r="J412" i="2"/>
  <c r="C414" i="2" l="1"/>
  <c r="G414" i="2" s="1"/>
  <c r="F413" i="2"/>
  <c r="K413" i="2"/>
  <c r="I414" i="2"/>
  <c r="J413" i="2"/>
  <c r="C415" i="2" l="1"/>
  <c r="G415" i="2" s="1"/>
  <c r="F414" i="2"/>
  <c r="K414" i="2"/>
  <c r="I415" i="2"/>
  <c r="J414" i="2"/>
  <c r="C416" i="2" l="1"/>
  <c r="G416" i="2" s="1"/>
  <c r="F415" i="2"/>
  <c r="K415" i="2"/>
  <c r="I416" i="2"/>
  <c r="J415" i="2"/>
  <c r="C417" i="2" l="1"/>
  <c r="G417" i="2" s="1"/>
  <c r="F416" i="2"/>
  <c r="K416" i="2"/>
  <c r="I417" i="2"/>
  <c r="J416" i="2"/>
  <c r="C418" i="2" l="1"/>
  <c r="G418" i="2" s="1"/>
  <c r="F417" i="2"/>
  <c r="K417" i="2"/>
  <c r="I418" i="2"/>
  <c r="J417" i="2"/>
  <c r="C419" i="2" l="1"/>
  <c r="G419" i="2" s="1"/>
  <c r="F418" i="2"/>
  <c r="K418" i="2"/>
  <c r="I419" i="2"/>
  <c r="J418" i="2"/>
  <c r="C420" i="2" l="1"/>
  <c r="G420" i="2" s="1"/>
  <c r="F419" i="2"/>
  <c r="K419" i="2"/>
  <c r="I420" i="2"/>
  <c r="J419" i="2"/>
  <c r="C421" i="2" l="1"/>
  <c r="G421" i="2" s="1"/>
  <c r="F420" i="2"/>
  <c r="K420" i="2"/>
  <c r="I421" i="2"/>
  <c r="J420" i="2"/>
  <c r="C422" i="2" l="1"/>
  <c r="G422" i="2" s="1"/>
  <c r="F421" i="2"/>
  <c r="K421" i="2"/>
  <c r="I422" i="2"/>
  <c r="J421" i="2"/>
  <c r="C423" i="2" l="1"/>
  <c r="G423" i="2" s="1"/>
  <c r="F422" i="2"/>
  <c r="K422" i="2"/>
  <c r="I423" i="2"/>
  <c r="J422" i="2"/>
  <c r="C424" i="2" l="1"/>
  <c r="G424" i="2" s="1"/>
  <c r="F423" i="2"/>
  <c r="K423" i="2"/>
  <c r="I424" i="2"/>
  <c r="J423" i="2"/>
  <c r="C425" i="2" l="1"/>
  <c r="G425" i="2" s="1"/>
  <c r="F424" i="2"/>
  <c r="K424" i="2"/>
  <c r="I425" i="2"/>
  <c r="J424" i="2"/>
  <c r="C426" i="2" l="1"/>
  <c r="G426" i="2" s="1"/>
  <c r="F425" i="2"/>
  <c r="K425" i="2"/>
  <c r="I426" i="2"/>
  <c r="J425" i="2"/>
  <c r="C427" i="2" l="1"/>
  <c r="G427" i="2" s="1"/>
  <c r="F426" i="2"/>
  <c r="K426" i="2"/>
  <c r="I427" i="2"/>
  <c r="J426" i="2"/>
  <c r="C428" i="2" l="1"/>
  <c r="G428" i="2" s="1"/>
  <c r="F427" i="2"/>
  <c r="K427" i="2"/>
  <c r="I428" i="2"/>
  <c r="J427" i="2"/>
  <c r="C429" i="2" l="1"/>
  <c r="G429" i="2" s="1"/>
  <c r="F428" i="2"/>
  <c r="K428" i="2"/>
  <c r="I429" i="2"/>
  <c r="J428" i="2"/>
  <c r="C430" i="2" l="1"/>
  <c r="G430" i="2" s="1"/>
  <c r="F429" i="2"/>
  <c r="K429" i="2"/>
  <c r="I430" i="2"/>
  <c r="J429" i="2"/>
  <c r="C431" i="2" l="1"/>
  <c r="G431" i="2" s="1"/>
  <c r="F430" i="2"/>
  <c r="K430" i="2"/>
  <c r="I431" i="2"/>
  <c r="J430" i="2"/>
  <c r="C432" i="2" l="1"/>
  <c r="G432" i="2" s="1"/>
  <c r="F431" i="2"/>
  <c r="K431" i="2"/>
  <c r="I432" i="2"/>
  <c r="J431" i="2"/>
  <c r="C433" i="2" l="1"/>
  <c r="G433" i="2" s="1"/>
  <c r="F432" i="2"/>
  <c r="K432" i="2"/>
  <c r="I433" i="2"/>
  <c r="J432" i="2"/>
  <c r="C434" i="2" l="1"/>
  <c r="G434" i="2" s="1"/>
  <c r="F433" i="2"/>
  <c r="K433" i="2"/>
  <c r="I434" i="2"/>
  <c r="J433" i="2"/>
  <c r="C435" i="2" l="1"/>
  <c r="G435" i="2" s="1"/>
  <c r="F434" i="2"/>
  <c r="K434" i="2"/>
  <c r="I435" i="2"/>
  <c r="J434" i="2"/>
  <c r="C436" i="2" l="1"/>
  <c r="G436" i="2" s="1"/>
  <c r="F435" i="2"/>
  <c r="K435" i="2"/>
  <c r="I436" i="2"/>
  <c r="J435" i="2"/>
  <c r="C437" i="2" l="1"/>
  <c r="G437" i="2" s="1"/>
  <c r="F436" i="2"/>
  <c r="K436" i="2"/>
  <c r="I437" i="2"/>
  <c r="J436" i="2"/>
  <c r="C438" i="2" l="1"/>
  <c r="G438" i="2" s="1"/>
  <c r="F437" i="2"/>
  <c r="K437" i="2"/>
  <c r="I438" i="2"/>
  <c r="J437" i="2"/>
  <c r="C439" i="2" l="1"/>
  <c r="G439" i="2" s="1"/>
  <c r="F438" i="2"/>
  <c r="K438" i="2"/>
  <c r="I439" i="2"/>
  <c r="J438" i="2"/>
  <c r="C440" i="2" l="1"/>
  <c r="G440" i="2" s="1"/>
  <c r="F439" i="2"/>
  <c r="K439" i="2"/>
  <c r="I440" i="2"/>
  <c r="J439" i="2"/>
  <c r="C441" i="2" l="1"/>
  <c r="G441" i="2" s="1"/>
  <c r="F440" i="2"/>
  <c r="K440" i="2"/>
  <c r="I441" i="2"/>
  <c r="J440" i="2"/>
  <c r="C442" i="2" l="1"/>
  <c r="G442" i="2" s="1"/>
  <c r="F441" i="2"/>
  <c r="K441" i="2"/>
  <c r="I442" i="2"/>
  <c r="J441" i="2"/>
  <c r="C443" i="2" l="1"/>
  <c r="G443" i="2" s="1"/>
  <c r="F442" i="2"/>
  <c r="K442" i="2"/>
  <c r="I443" i="2"/>
  <c r="J442" i="2"/>
  <c r="C444" i="2" l="1"/>
  <c r="G444" i="2" s="1"/>
  <c r="F443" i="2"/>
  <c r="K443" i="2"/>
  <c r="I444" i="2"/>
  <c r="J443" i="2"/>
  <c r="C445" i="2" l="1"/>
  <c r="G445" i="2" s="1"/>
  <c r="F444" i="2"/>
  <c r="K444" i="2"/>
  <c r="I445" i="2"/>
  <c r="J444" i="2"/>
  <c r="C446" i="2" l="1"/>
  <c r="G446" i="2" s="1"/>
  <c r="F445" i="2"/>
  <c r="K445" i="2"/>
  <c r="I446" i="2"/>
  <c r="J445" i="2"/>
  <c r="C447" i="2" l="1"/>
  <c r="G447" i="2" s="1"/>
  <c r="F446" i="2"/>
  <c r="K446" i="2"/>
  <c r="I447" i="2"/>
  <c r="J446" i="2"/>
  <c r="C448" i="2" l="1"/>
  <c r="G448" i="2" s="1"/>
  <c r="F447" i="2"/>
  <c r="K447" i="2"/>
  <c r="I448" i="2"/>
  <c r="J447" i="2"/>
  <c r="C449" i="2" l="1"/>
  <c r="G449" i="2" s="1"/>
  <c r="F448" i="2"/>
  <c r="K448" i="2"/>
  <c r="I449" i="2"/>
  <c r="J448" i="2"/>
  <c r="C450" i="2" l="1"/>
  <c r="G450" i="2" s="1"/>
  <c r="F449" i="2"/>
  <c r="K449" i="2"/>
  <c r="I450" i="2"/>
  <c r="J449" i="2"/>
  <c r="C451" i="2" l="1"/>
  <c r="G451" i="2" s="1"/>
  <c r="F450" i="2"/>
  <c r="K450" i="2"/>
  <c r="I451" i="2"/>
  <c r="J450" i="2"/>
  <c r="C452" i="2" l="1"/>
  <c r="G452" i="2" s="1"/>
  <c r="F451" i="2"/>
  <c r="K451" i="2"/>
  <c r="I452" i="2"/>
  <c r="J451" i="2"/>
  <c r="C453" i="2" l="1"/>
  <c r="G453" i="2" s="1"/>
  <c r="F452" i="2"/>
  <c r="K452" i="2"/>
  <c r="I453" i="2"/>
  <c r="J452" i="2"/>
  <c r="C454" i="2" l="1"/>
  <c r="G454" i="2" s="1"/>
  <c r="F453" i="2"/>
  <c r="K453" i="2"/>
  <c r="I454" i="2"/>
  <c r="J453" i="2"/>
  <c r="C455" i="2" l="1"/>
  <c r="G455" i="2" s="1"/>
  <c r="F454" i="2"/>
  <c r="K454" i="2"/>
  <c r="I455" i="2"/>
  <c r="J454" i="2"/>
  <c r="C456" i="2" l="1"/>
  <c r="G456" i="2" s="1"/>
  <c r="F455" i="2"/>
  <c r="K455" i="2"/>
  <c r="I456" i="2"/>
  <c r="J455" i="2"/>
  <c r="C457" i="2" l="1"/>
  <c r="G457" i="2" s="1"/>
  <c r="F456" i="2"/>
  <c r="K456" i="2"/>
  <c r="I457" i="2"/>
  <c r="J456" i="2"/>
  <c r="C458" i="2" l="1"/>
  <c r="G458" i="2" s="1"/>
  <c r="F457" i="2"/>
  <c r="K457" i="2"/>
  <c r="I458" i="2"/>
  <c r="J457" i="2"/>
  <c r="C459" i="2" l="1"/>
  <c r="G459" i="2" s="1"/>
  <c r="F458" i="2"/>
  <c r="K458" i="2"/>
  <c r="I459" i="2"/>
  <c r="J458" i="2"/>
  <c r="C460" i="2" l="1"/>
  <c r="G460" i="2" s="1"/>
  <c r="F459" i="2"/>
  <c r="K459" i="2"/>
  <c r="I460" i="2"/>
  <c r="J459" i="2"/>
  <c r="C461" i="2" l="1"/>
  <c r="G461" i="2" s="1"/>
  <c r="F460" i="2"/>
  <c r="K460" i="2"/>
  <c r="I461" i="2"/>
  <c r="J460" i="2"/>
  <c r="C462" i="2" l="1"/>
  <c r="G462" i="2" s="1"/>
  <c r="F461" i="2"/>
  <c r="K461" i="2"/>
  <c r="I462" i="2"/>
  <c r="J461" i="2"/>
  <c r="C463" i="2" l="1"/>
  <c r="G463" i="2" s="1"/>
  <c r="F462" i="2"/>
  <c r="K462" i="2"/>
  <c r="I463" i="2"/>
  <c r="J462" i="2"/>
  <c r="C464" i="2" l="1"/>
  <c r="G464" i="2" s="1"/>
  <c r="F463" i="2"/>
  <c r="K463" i="2"/>
  <c r="I464" i="2"/>
  <c r="J463" i="2"/>
  <c r="C465" i="2" l="1"/>
  <c r="G465" i="2" s="1"/>
  <c r="F464" i="2"/>
  <c r="K464" i="2"/>
  <c r="I465" i="2"/>
  <c r="J464" i="2"/>
  <c r="C466" i="2" l="1"/>
  <c r="G466" i="2" s="1"/>
  <c r="F465" i="2"/>
  <c r="K465" i="2"/>
  <c r="I466" i="2"/>
  <c r="J465" i="2"/>
  <c r="C467" i="2" l="1"/>
  <c r="G467" i="2" s="1"/>
  <c r="F466" i="2"/>
  <c r="K466" i="2"/>
  <c r="I467" i="2"/>
  <c r="J466" i="2"/>
  <c r="C468" i="2" l="1"/>
  <c r="G468" i="2" s="1"/>
  <c r="F467" i="2"/>
  <c r="K467" i="2"/>
  <c r="I468" i="2"/>
  <c r="J467" i="2"/>
  <c r="C469" i="2" l="1"/>
  <c r="G469" i="2" s="1"/>
  <c r="F468" i="2"/>
  <c r="K468" i="2"/>
  <c r="I469" i="2"/>
  <c r="J468" i="2"/>
  <c r="C470" i="2" l="1"/>
  <c r="G470" i="2" s="1"/>
  <c r="F469" i="2"/>
  <c r="K469" i="2"/>
  <c r="I470" i="2"/>
  <c r="J469" i="2"/>
  <c r="C471" i="2" l="1"/>
  <c r="G471" i="2" s="1"/>
  <c r="F470" i="2"/>
  <c r="K470" i="2"/>
  <c r="I471" i="2"/>
  <c r="J470" i="2"/>
  <c r="C472" i="2" l="1"/>
  <c r="G472" i="2" s="1"/>
  <c r="F471" i="2"/>
  <c r="K471" i="2"/>
  <c r="I472" i="2"/>
  <c r="J471" i="2"/>
  <c r="C473" i="2" l="1"/>
  <c r="G473" i="2" s="1"/>
  <c r="F472" i="2"/>
  <c r="K472" i="2"/>
  <c r="I473" i="2"/>
  <c r="J472" i="2"/>
  <c r="C474" i="2" l="1"/>
  <c r="G474" i="2" s="1"/>
  <c r="F473" i="2"/>
  <c r="K473" i="2"/>
  <c r="I474" i="2"/>
  <c r="J473" i="2"/>
  <c r="C475" i="2" l="1"/>
  <c r="G475" i="2" s="1"/>
  <c r="F474" i="2"/>
  <c r="K474" i="2"/>
  <c r="I475" i="2"/>
  <c r="J474" i="2"/>
  <c r="C476" i="2" l="1"/>
  <c r="G476" i="2" s="1"/>
  <c r="F475" i="2"/>
  <c r="K475" i="2"/>
  <c r="I476" i="2"/>
  <c r="J475" i="2"/>
  <c r="C477" i="2" l="1"/>
  <c r="G477" i="2" s="1"/>
  <c r="F476" i="2"/>
  <c r="K476" i="2"/>
  <c r="I477" i="2"/>
  <c r="J476" i="2"/>
  <c r="C478" i="2" l="1"/>
  <c r="G478" i="2" s="1"/>
  <c r="F477" i="2"/>
  <c r="K477" i="2"/>
  <c r="I478" i="2"/>
  <c r="J477" i="2"/>
  <c r="C479" i="2" l="1"/>
  <c r="G479" i="2" s="1"/>
  <c r="F478" i="2"/>
  <c r="K478" i="2"/>
  <c r="I479" i="2"/>
  <c r="J478" i="2"/>
  <c r="C480" i="2" l="1"/>
  <c r="G480" i="2" s="1"/>
  <c r="F479" i="2"/>
  <c r="K479" i="2"/>
  <c r="I480" i="2"/>
  <c r="J479" i="2"/>
  <c r="C481" i="2" l="1"/>
  <c r="G481" i="2" s="1"/>
  <c r="F480" i="2"/>
  <c r="K480" i="2"/>
  <c r="I481" i="2"/>
  <c r="J480" i="2"/>
  <c r="C482" i="2" l="1"/>
  <c r="G482" i="2" s="1"/>
  <c r="F481" i="2"/>
  <c r="K481" i="2"/>
  <c r="I482" i="2"/>
  <c r="J481" i="2"/>
  <c r="C483" i="2" l="1"/>
  <c r="G483" i="2" s="1"/>
  <c r="F482" i="2"/>
  <c r="K482" i="2"/>
  <c r="I483" i="2"/>
  <c r="J482" i="2"/>
  <c r="C484" i="2" l="1"/>
  <c r="G484" i="2" s="1"/>
  <c r="F483" i="2"/>
  <c r="K483" i="2"/>
  <c r="I484" i="2"/>
  <c r="J483" i="2"/>
  <c r="C485" i="2" l="1"/>
  <c r="G485" i="2" s="1"/>
  <c r="F484" i="2"/>
  <c r="K484" i="2"/>
  <c r="I485" i="2"/>
  <c r="J484" i="2"/>
  <c r="C486" i="2" l="1"/>
  <c r="G486" i="2" s="1"/>
  <c r="F485" i="2"/>
  <c r="K485" i="2"/>
  <c r="I486" i="2"/>
  <c r="J485" i="2"/>
  <c r="C487" i="2" l="1"/>
  <c r="G487" i="2" s="1"/>
  <c r="F486" i="2"/>
  <c r="K486" i="2"/>
  <c r="I487" i="2"/>
  <c r="J486" i="2"/>
  <c r="C488" i="2" l="1"/>
  <c r="G488" i="2" s="1"/>
  <c r="F487" i="2"/>
  <c r="K487" i="2"/>
  <c r="I488" i="2"/>
  <c r="J487" i="2"/>
  <c r="C489" i="2" l="1"/>
  <c r="G489" i="2" s="1"/>
  <c r="F488" i="2"/>
  <c r="K488" i="2"/>
  <c r="I489" i="2"/>
  <c r="J488" i="2"/>
  <c r="C490" i="2" l="1"/>
  <c r="G490" i="2" s="1"/>
  <c r="F489" i="2"/>
  <c r="K489" i="2"/>
  <c r="I490" i="2"/>
  <c r="J489" i="2"/>
  <c r="C491" i="2" l="1"/>
  <c r="G491" i="2" s="1"/>
  <c r="F490" i="2"/>
  <c r="K490" i="2"/>
  <c r="I491" i="2"/>
  <c r="J490" i="2"/>
  <c r="C492" i="2" l="1"/>
  <c r="G492" i="2" s="1"/>
  <c r="F491" i="2"/>
  <c r="K491" i="2"/>
  <c r="I492" i="2"/>
  <c r="J491" i="2"/>
  <c r="C493" i="2" l="1"/>
  <c r="G493" i="2" s="1"/>
  <c r="F492" i="2"/>
  <c r="K492" i="2"/>
  <c r="I493" i="2"/>
  <c r="J492" i="2"/>
  <c r="C494" i="2" l="1"/>
  <c r="G494" i="2" s="1"/>
  <c r="F493" i="2"/>
  <c r="K493" i="2"/>
  <c r="I494" i="2"/>
  <c r="J493" i="2"/>
  <c r="C495" i="2" l="1"/>
  <c r="G495" i="2" s="1"/>
  <c r="F494" i="2"/>
  <c r="K494" i="2"/>
  <c r="I495" i="2"/>
  <c r="J494" i="2"/>
  <c r="C496" i="2" l="1"/>
  <c r="G496" i="2" s="1"/>
  <c r="F495" i="2"/>
  <c r="K495" i="2"/>
  <c r="I496" i="2"/>
  <c r="J495" i="2"/>
  <c r="C497" i="2" l="1"/>
  <c r="G497" i="2" s="1"/>
  <c r="F496" i="2"/>
  <c r="K496" i="2"/>
  <c r="I497" i="2"/>
  <c r="J496" i="2"/>
  <c r="C498" i="2" l="1"/>
  <c r="G498" i="2" s="1"/>
  <c r="F497" i="2"/>
  <c r="K497" i="2"/>
  <c r="I498" i="2"/>
  <c r="J497" i="2"/>
  <c r="C499" i="2" l="1"/>
  <c r="G499" i="2" s="1"/>
  <c r="F498" i="2"/>
  <c r="K498" i="2"/>
  <c r="I499" i="2"/>
  <c r="J498" i="2"/>
  <c r="C500" i="2" l="1"/>
  <c r="G500" i="2" s="1"/>
  <c r="F499" i="2"/>
  <c r="K499" i="2"/>
  <c r="I500" i="2"/>
  <c r="J499" i="2"/>
  <c r="C501" i="2" l="1"/>
  <c r="G501" i="2" s="1"/>
  <c r="F500" i="2"/>
  <c r="K500" i="2"/>
  <c r="I501" i="2"/>
  <c r="J500" i="2"/>
  <c r="C502" i="2" l="1"/>
  <c r="G502" i="2" s="1"/>
  <c r="F501" i="2"/>
  <c r="K501" i="2"/>
  <c r="I502" i="2"/>
  <c r="J501" i="2"/>
  <c r="C503" i="2" l="1"/>
  <c r="G503" i="2" s="1"/>
  <c r="F502" i="2"/>
  <c r="K502" i="2"/>
  <c r="I503" i="2"/>
  <c r="J502" i="2"/>
  <c r="C504" i="2" l="1"/>
  <c r="G504" i="2" s="1"/>
  <c r="F503" i="2"/>
  <c r="K503" i="2"/>
  <c r="I504" i="2"/>
  <c r="J503" i="2"/>
  <c r="C505" i="2" l="1"/>
  <c r="G505" i="2" s="1"/>
  <c r="F504" i="2"/>
  <c r="K504" i="2"/>
  <c r="I505" i="2"/>
  <c r="J504" i="2"/>
  <c r="C506" i="2" l="1"/>
  <c r="G506" i="2" s="1"/>
  <c r="F505" i="2"/>
  <c r="K505" i="2"/>
  <c r="I506" i="2"/>
  <c r="J505" i="2"/>
  <c r="C507" i="2" l="1"/>
  <c r="G507" i="2" s="1"/>
  <c r="F506" i="2"/>
  <c r="K506" i="2"/>
  <c r="I507" i="2"/>
  <c r="J506" i="2"/>
  <c r="C508" i="2" l="1"/>
  <c r="G508" i="2" s="1"/>
  <c r="F507" i="2"/>
  <c r="K507" i="2"/>
  <c r="I508" i="2"/>
  <c r="J507" i="2"/>
  <c r="C509" i="2" l="1"/>
  <c r="G509" i="2" s="1"/>
  <c r="F508" i="2"/>
  <c r="K508" i="2"/>
  <c r="I509" i="2"/>
  <c r="J508" i="2"/>
  <c r="C510" i="2" l="1"/>
  <c r="G510" i="2" s="1"/>
  <c r="F509" i="2"/>
  <c r="K509" i="2"/>
  <c r="I510" i="2"/>
  <c r="J509" i="2"/>
  <c r="C511" i="2" l="1"/>
  <c r="G511" i="2" s="1"/>
  <c r="F510" i="2"/>
  <c r="K510" i="2"/>
  <c r="I511" i="2"/>
  <c r="J510" i="2"/>
  <c r="C512" i="2" l="1"/>
  <c r="G512" i="2" s="1"/>
  <c r="F511" i="2"/>
  <c r="K511" i="2"/>
  <c r="I512" i="2"/>
  <c r="J511" i="2"/>
  <c r="C513" i="2" l="1"/>
  <c r="G513" i="2" s="1"/>
  <c r="F512" i="2"/>
  <c r="K512" i="2"/>
  <c r="I513" i="2"/>
  <c r="J512" i="2"/>
  <c r="C514" i="2" l="1"/>
  <c r="G514" i="2" s="1"/>
  <c r="F513" i="2"/>
  <c r="K513" i="2"/>
  <c r="I514" i="2"/>
  <c r="J513" i="2"/>
  <c r="C515" i="2" l="1"/>
  <c r="G515" i="2" s="1"/>
  <c r="F514" i="2"/>
  <c r="K514" i="2"/>
  <c r="I515" i="2"/>
  <c r="J514" i="2"/>
  <c r="C516" i="2" l="1"/>
  <c r="G516" i="2" s="1"/>
  <c r="F515" i="2"/>
  <c r="K515" i="2"/>
  <c r="I516" i="2"/>
  <c r="J515" i="2"/>
  <c r="C517" i="2" l="1"/>
  <c r="G517" i="2" s="1"/>
  <c r="F516" i="2"/>
  <c r="K516" i="2"/>
  <c r="I517" i="2"/>
  <c r="J516" i="2"/>
  <c r="C518" i="2" l="1"/>
  <c r="G518" i="2" s="1"/>
  <c r="F517" i="2"/>
  <c r="K517" i="2"/>
  <c r="I518" i="2"/>
  <c r="J517" i="2"/>
  <c r="C519" i="2" l="1"/>
  <c r="G519" i="2" s="1"/>
  <c r="F518" i="2"/>
  <c r="K518" i="2"/>
  <c r="I519" i="2"/>
  <c r="J518" i="2"/>
  <c r="C520" i="2" l="1"/>
  <c r="G520" i="2" s="1"/>
  <c r="F519" i="2"/>
  <c r="K519" i="2"/>
  <c r="I520" i="2"/>
  <c r="J519" i="2"/>
  <c r="C521" i="2" l="1"/>
  <c r="G521" i="2" s="1"/>
  <c r="F520" i="2"/>
  <c r="K520" i="2"/>
  <c r="I521" i="2"/>
  <c r="J520" i="2"/>
  <c r="C522" i="2" l="1"/>
  <c r="G522" i="2" s="1"/>
  <c r="F521" i="2"/>
  <c r="K521" i="2"/>
  <c r="I522" i="2"/>
  <c r="J521" i="2"/>
  <c r="C523" i="2" l="1"/>
  <c r="G523" i="2" s="1"/>
  <c r="F522" i="2"/>
  <c r="K522" i="2"/>
  <c r="I523" i="2"/>
  <c r="J522" i="2"/>
  <c r="C524" i="2" l="1"/>
  <c r="G524" i="2" s="1"/>
  <c r="F523" i="2"/>
  <c r="K523" i="2"/>
  <c r="I524" i="2"/>
  <c r="J523" i="2"/>
  <c r="C525" i="2" l="1"/>
  <c r="G525" i="2" s="1"/>
  <c r="F524" i="2"/>
  <c r="K524" i="2"/>
  <c r="I525" i="2"/>
  <c r="J524" i="2"/>
  <c r="C526" i="2" l="1"/>
  <c r="G526" i="2" s="1"/>
  <c r="F525" i="2"/>
  <c r="K525" i="2"/>
  <c r="I526" i="2"/>
  <c r="J525" i="2"/>
  <c r="C527" i="2" l="1"/>
  <c r="G527" i="2" s="1"/>
  <c r="F526" i="2"/>
  <c r="K526" i="2"/>
  <c r="I527" i="2"/>
  <c r="J526" i="2"/>
  <c r="C528" i="2" l="1"/>
  <c r="G528" i="2" s="1"/>
  <c r="F527" i="2"/>
  <c r="K527" i="2"/>
  <c r="I528" i="2"/>
  <c r="J527" i="2"/>
  <c r="C529" i="2" l="1"/>
  <c r="G529" i="2" s="1"/>
  <c r="F528" i="2"/>
  <c r="K528" i="2"/>
  <c r="I529" i="2"/>
  <c r="J528" i="2"/>
  <c r="C530" i="2" l="1"/>
  <c r="G530" i="2" s="1"/>
  <c r="F529" i="2"/>
  <c r="K529" i="2"/>
  <c r="I530" i="2"/>
  <c r="J529" i="2"/>
  <c r="C531" i="2" l="1"/>
  <c r="G531" i="2" s="1"/>
  <c r="F530" i="2"/>
  <c r="K530" i="2"/>
  <c r="I531" i="2"/>
  <c r="J530" i="2"/>
  <c r="C532" i="2" l="1"/>
  <c r="G532" i="2" s="1"/>
  <c r="F531" i="2"/>
  <c r="K531" i="2"/>
  <c r="I532" i="2"/>
  <c r="J531" i="2"/>
  <c r="C533" i="2" l="1"/>
  <c r="G533" i="2" s="1"/>
  <c r="F532" i="2"/>
  <c r="K532" i="2"/>
  <c r="I533" i="2"/>
  <c r="J532" i="2"/>
  <c r="C534" i="2" l="1"/>
  <c r="G534" i="2" s="1"/>
  <c r="F533" i="2"/>
  <c r="K533" i="2"/>
  <c r="I534" i="2"/>
  <c r="J533" i="2"/>
  <c r="C535" i="2" l="1"/>
  <c r="G535" i="2" s="1"/>
  <c r="F534" i="2"/>
  <c r="K534" i="2"/>
  <c r="I535" i="2"/>
  <c r="J534" i="2"/>
  <c r="C536" i="2" l="1"/>
  <c r="G536" i="2" s="1"/>
  <c r="F535" i="2"/>
  <c r="K535" i="2"/>
  <c r="I536" i="2"/>
  <c r="J535" i="2"/>
  <c r="C537" i="2" l="1"/>
  <c r="G537" i="2" s="1"/>
  <c r="F536" i="2"/>
  <c r="K536" i="2"/>
  <c r="I537" i="2"/>
  <c r="J536" i="2"/>
  <c r="C538" i="2" l="1"/>
  <c r="G538" i="2" s="1"/>
  <c r="F537" i="2"/>
  <c r="K537" i="2"/>
  <c r="I538" i="2"/>
  <c r="J537" i="2"/>
  <c r="C539" i="2" l="1"/>
  <c r="G539" i="2" s="1"/>
  <c r="F538" i="2"/>
  <c r="K538" i="2"/>
  <c r="I539" i="2"/>
  <c r="J538" i="2"/>
  <c r="C540" i="2" l="1"/>
  <c r="G540" i="2" s="1"/>
  <c r="F539" i="2"/>
  <c r="K539" i="2"/>
  <c r="I540" i="2"/>
  <c r="J539" i="2"/>
  <c r="C541" i="2" l="1"/>
  <c r="G541" i="2" s="1"/>
  <c r="F540" i="2"/>
  <c r="K540" i="2"/>
  <c r="I541" i="2"/>
  <c r="J540" i="2"/>
  <c r="C542" i="2" l="1"/>
  <c r="G542" i="2" s="1"/>
  <c r="F541" i="2"/>
  <c r="K541" i="2"/>
  <c r="I542" i="2"/>
  <c r="J541" i="2"/>
  <c r="C543" i="2" l="1"/>
  <c r="G543" i="2" s="1"/>
  <c r="F542" i="2"/>
  <c r="K542" i="2"/>
  <c r="I543" i="2"/>
  <c r="J542" i="2"/>
  <c r="C544" i="2" l="1"/>
  <c r="G544" i="2" s="1"/>
  <c r="F543" i="2"/>
  <c r="K543" i="2"/>
  <c r="I544" i="2"/>
  <c r="J543" i="2"/>
  <c r="C545" i="2" l="1"/>
  <c r="G545" i="2" s="1"/>
  <c r="F544" i="2"/>
  <c r="K544" i="2"/>
  <c r="I545" i="2"/>
  <c r="J544" i="2"/>
  <c r="C546" i="2" l="1"/>
  <c r="G546" i="2" s="1"/>
  <c r="F545" i="2"/>
  <c r="K545" i="2"/>
  <c r="I546" i="2"/>
  <c r="J545" i="2"/>
  <c r="C547" i="2" l="1"/>
  <c r="G547" i="2" s="1"/>
  <c r="F546" i="2"/>
  <c r="K546" i="2"/>
  <c r="I547" i="2"/>
  <c r="J546" i="2"/>
  <c r="C548" i="2" l="1"/>
  <c r="G548" i="2" s="1"/>
  <c r="F547" i="2"/>
  <c r="K547" i="2"/>
  <c r="I548" i="2"/>
  <c r="J547" i="2"/>
  <c r="C549" i="2" l="1"/>
  <c r="G549" i="2" s="1"/>
  <c r="F548" i="2"/>
  <c r="K548" i="2"/>
  <c r="I549" i="2"/>
  <c r="J548" i="2"/>
  <c r="C550" i="2" l="1"/>
  <c r="G550" i="2" s="1"/>
  <c r="F549" i="2"/>
  <c r="K549" i="2"/>
  <c r="I550" i="2"/>
  <c r="J549" i="2"/>
  <c r="C551" i="2" l="1"/>
  <c r="G551" i="2" s="1"/>
  <c r="F550" i="2"/>
  <c r="K550" i="2"/>
  <c r="I551" i="2"/>
  <c r="J550" i="2"/>
  <c r="C552" i="2" l="1"/>
  <c r="G552" i="2" s="1"/>
  <c r="F551" i="2"/>
  <c r="K551" i="2"/>
  <c r="I552" i="2"/>
  <c r="J551" i="2"/>
  <c r="C553" i="2" l="1"/>
  <c r="G553" i="2" s="1"/>
  <c r="F552" i="2"/>
  <c r="K552" i="2"/>
  <c r="I553" i="2"/>
  <c r="J552" i="2"/>
  <c r="C554" i="2" l="1"/>
  <c r="G554" i="2" s="1"/>
  <c r="F553" i="2"/>
  <c r="K553" i="2"/>
  <c r="I554" i="2"/>
  <c r="J553" i="2"/>
  <c r="C555" i="2" l="1"/>
  <c r="G555" i="2" s="1"/>
  <c r="F554" i="2"/>
  <c r="K554" i="2"/>
  <c r="I555" i="2"/>
  <c r="J554" i="2"/>
  <c r="C556" i="2" l="1"/>
  <c r="G556" i="2" s="1"/>
  <c r="F555" i="2"/>
  <c r="K555" i="2"/>
  <c r="I556" i="2"/>
  <c r="J555" i="2"/>
  <c r="C557" i="2" l="1"/>
  <c r="G557" i="2" s="1"/>
  <c r="F556" i="2"/>
  <c r="K556" i="2"/>
  <c r="I557" i="2"/>
  <c r="J556" i="2"/>
  <c r="C558" i="2" l="1"/>
  <c r="G558" i="2" s="1"/>
  <c r="F557" i="2"/>
  <c r="K557" i="2"/>
  <c r="I558" i="2"/>
  <c r="J557" i="2"/>
  <c r="C559" i="2" l="1"/>
  <c r="G559" i="2" s="1"/>
  <c r="F558" i="2"/>
  <c r="K558" i="2"/>
  <c r="I559" i="2"/>
  <c r="J558" i="2"/>
  <c r="C560" i="2" l="1"/>
  <c r="G560" i="2" s="1"/>
  <c r="F559" i="2"/>
  <c r="K559" i="2"/>
  <c r="I560" i="2"/>
  <c r="J559" i="2"/>
  <c r="C561" i="2" l="1"/>
  <c r="G561" i="2" s="1"/>
  <c r="F560" i="2"/>
  <c r="K560" i="2"/>
  <c r="I561" i="2"/>
  <c r="J560" i="2"/>
  <c r="C562" i="2" l="1"/>
  <c r="G562" i="2" s="1"/>
  <c r="F561" i="2"/>
  <c r="K561" i="2"/>
  <c r="I562" i="2"/>
  <c r="J561" i="2"/>
  <c r="C563" i="2" l="1"/>
  <c r="G563" i="2" s="1"/>
  <c r="F562" i="2"/>
  <c r="K562" i="2"/>
  <c r="I563" i="2"/>
  <c r="J562" i="2"/>
  <c r="C564" i="2" l="1"/>
  <c r="G564" i="2" s="1"/>
  <c r="F563" i="2"/>
  <c r="K563" i="2"/>
  <c r="I564" i="2"/>
  <c r="J563" i="2"/>
  <c r="C565" i="2" l="1"/>
  <c r="G565" i="2" s="1"/>
  <c r="F564" i="2"/>
  <c r="K564" i="2"/>
  <c r="I565" i="2"/>
  <c r="J564" i="2"/>
  <c r="C566" i="2" l="1"/>
  <c r="G566" i="2" s="1"/>
  <c r="F565" i="2"/>
  <c r="K565" i="2"/>
  <c r="I566" i="2"/>
  <c r="J565" i="2"/>
  <c r="C567" i="2" l="1"/>
  <c r="G567" i="2" s="1"/>
  <c r="F566" i="2"/>
  <c r="K566" i="2"/>
  <c r="I567" i="2"/>
  <c r="J566" i="2"/>
  <c r="C568" i="2" l="1"/>
  <c r="G568" i="2" s="1"/>
  <c r="F567" i="2"/>
  <c r="K567" i="2"/>
  <c r="I568" i="2"/>
  <c r="J567" i="2"/>
  <c r="C569" i="2" l="1"/>
  <c r="G569" i="2" s="1"/>
  <c r="F568" i="2"/>
  <c r="K568" i="2"/>
  <c r="I569" i="2"/>
  <c r="J568" i="2"/>
  <c r="C570" i="2" l="1"/>
  <c r="G570" i="2" s="1"/>
  <c r="F569" i="2"/>
  <c r="K569" i="2"/>
  <c r="I570" i="2"/>
  <c r="J569" i="2"/>
  <c r="C571" i="2" l="1"/>
  <c r="G571" i="2" s="1"/>
  <c r="F570" i="2"/>
  <c r="K570" i="2"/>
  <c r="I571" i="2"/>
  <c r="J570" i="2"/>
  <c r="C572" i="2" l="1"/>
  <c r="G572" i="2" s="1"/>
  <c r="F571" i="2"/>
  <c r="K571" i="2"/>
  <c r="I572" i="2"/>
  <c r="J571" i="2"/>
  <c r="C573" i="2" l="1"/>
  <c r="G573" i="2" s="1"/>
  <c r="F572" i="2"/>
  <c r="K572" i="2"/>
  <c r="I573" i="2"/>
  <c r="J572" i="2"/>
  <c r="C574" i="2" l="1"/>
  <c r="G574" i="2" s="1"/>
  <c r="F573" i="2"/>
  <c r="K573" i="2"/>
  <c r="I574" i="2"/>
  <c r="J573" i="2"/>
  <c r="C575" i="2" l="1"/>
  <c r="G575" i="2" s="1"/>
  <c r="F574" i="2"/>
  <c r="K574" i="2"/>
  <c r="I575" i="2"/>
  <c r="J574" i="2"/>
  <c r="C576" i="2" l="1"/>
  <c r="G576" i="2" s="1"/>
  <c r="F575" i="2"/>
  <c r="K575" i="2"/>
  <c r="I576" i="2"/>
  <c r="J575" i="2"/>
  <c r="C577" i="2" l="1"/>
  <c r="G577" i="2" s="1"/>
  <c r="F576" i="2"/>
  <c r="K576" i="2"/>
  <c r="I577" i="2"/>
  <c r="J576" i="2"/>
  <c r="C578" i="2" l="1"/>
  <c r="G578" i="2" s="1"/>
  <c r="F577" i="2"/>
  <c r="K577" i="2"/>
  <c r="I578" i="2"/>
  <c r="J577" i="2"/>
  <c r="C579" i="2" l="1"/>
  <c r="G579" i="2" s="1"/>
  <c r="F578" i="2"/>
  <c r="K578" i="2"/>
  <c r="I579" i="2"/>
  <c r="J578" i="2"/>
  <c r="C580" i="2" l="1"/>
  <c r="G580" i="2" s="1"/>
  <c r="F579" i="2"/>
  <c r="K579" i="2"/>
  <c r="I580" i="2"/>
  <c r="J579" i="2"/>
  <c r="C581" i="2" l="1"/>
  <c r="G581" i="2" s="1"/>
  <c r="F580" i="2"/>
  <c r="K580" i="2"/>
  <c r="I581" i="2"/>
  <c r="J580" i="2"/>
  <c r="C582" i="2" l="1"/>
  <c r="G582" i="2" s="1"/>
  <c r="F581" i="2"/>
  <c r="K581" i="2"/>
  <c r="I582" i="2"/>
  <c r="J581" i="2"/>
  <c r="C583" i="2" l="1"/>
  <c r="G583" i="2" s="1"/>
  <c r="F582" i="2"/>
  <c r="K582" i="2"/>
  <c r="I583" i="2"/>
  <c r="J582" i="2"/>
  <c r="C584" i="2" l="1"/>
  <c r="G584" i="2" s="1"/>
  <c r="F583" i="2"/>
  <c r="K583" i="2"/>
  <c r="I584" i="2"/>
  <c r="J583" i="2"/>
  <c r="C585" i="2" l="1"/>
  <c r="G585" i="2" s="1"/>
  <c r="F584" i="2"/>
  <c r="K584" i="2"/>
  <c r="I585" i="2"/>
  <c r="J584" i="2"/>
  <c r="C586" i="2" l="1"/>
  <c r="G586" i="2" s="1"/>
  <c r="F585" i="2"/>
  <c r="K585" i="2"/>
  <c r="I586" i="2"/>
  <c r="J585" i="2"/>
  <c r="C587" i="2" l="1"/>
  <c r="G587" i="2" s="1"/>
  <c r="F586" i="2"/>
  <c r="K586" i="2"/>
  <c r="I587" i="2"/>
  <c r="J586" i="2"/>
  <c r="C588" i="2" l="1"/>
  <c r="G588" i="2" s="1"/>
  <c r="F587" i="2"/>
  <c r="K587" i="2"/>
  <c r="I588" i="2"/>
  <c r="J587" i="2"/>
  <c r="C589" i="2" l="1"/>
  <c r="G589" i="2" s="1"/>
  <c r="F588" i="2"/>
  <c r="K588" i="2"/>
  <c r="I589" i="2"/>
  <c r="J588" i="2"/>
  <c r="C590" i="2" l="1"/>
  <c r="G590" i="2" s="1"/>
  <c r="F589" i="2"/>
  <c r="K589" i="2"/>
  <c r="I590" i="2"/>
  <c r="J589" i="2"/>
  <c r="C591" i="2" l="1"/>
  <c r="G591" i="2" s="1"/>
  <c r="F590" i="2"/>
  <c r="K590" i="2"/>
  <c r="I591" i="2"/>
  <c r="J590" i="2"/>
  <c r="C592" i="2" l="1"/>
  <c r="G592" i="2" s="1"/>
  <c r="F591" i="2"/>
  <c r="K591" i="2"/>
  <c r="I592" i="2"/>
  <c r="J591" i="2"/>
  <c r="C593" i="2" l="1"/>
  <c r="G593" i="2" s="1"/>
  <c r="F592" i="2"/>
  <c r="K592" i="2"/>
  <c r="I593" i="2"/>
  <c r="J592" i="2"/>
  <c r="C594" i="2" l="1"/>
  <c r="G594" i="2" s="1"/>
  <c r="F593" i="2"/>
  <c r="K593" i="2"/>
  <c r="I594" i="2"/>
  <c r="J593" i="2"/>
  <c r="C595" i="2" l="1"/>
  <c r="G595" i="2" s="1"/>
  <c r="F594" i="2"/>
  <c r="K594" i="2"/>
  <c r="I595" i="2"/>
  <c r="J594" i="2"/>
  <c r="C596" i="2" l="1"/>
  <c r="G596" i="2" s="1"/>
  <c r="F595" i="2"/>
  <c r="K595" i="2"/>
  <c r="I596" i="2"/>
  <c r="J595" i="2"/>
  <c r="C597" i="2" l="1"/>
  <c r="G597" i="2" s="1"/>
  <c r="F596" i="2"/>
  <c r="K596" i="2"/>
  <c r="I597" i="2"/>
  <c r="J596" i="2"/>
  <c r="C598" i="2" l="1"/>
  <c r="G598" i="2" s="1"/>
  <c r="F597" i="2"/>
  <c r="K597" i="2"/>
  <c r="I598" i="2"/>
  <c r="J597" i="2"/>
  <c r="C599" i="2" l="1"/>
  <c r="G599" i="2" s="1"/>
  <c r="F598" i="2"/>
  <c r="K598" i="2"/>
  <c r="I599" i="2"/>
  <c r="J598" i="2"/>
  <c r="C600" i="2" l="1"/>
  <c r="G600" i="2" s="1"/>
  <c r="F599" i="2"/>
  <c r="K599" i="2"/>
  <c r="I600" i="2"/>
  <c r="J599" i="2"/>
  <c r="C601" i="2" l="1"/>
  <c r="G601" i="2" s="1"/>
  <c r="F600" i="2"/>
  <c r="K600" i="2"/>
  <c r="I601" i="2"/>
  <c r="J600" i="2"/>
  <c r="C602" i="2" l="1"/>
  <c r="G602" i="2" s="1"/>
  <c r="F601" i="2"/>
  <c r="K601" i="2"/>
  <c r="I602" i="2"/>
  <c r="J601" i="2"/>
  <c r="C603" i="2" l="1"/>
  <c r="G603" i="2" s="1"/>
  <c r="F602" i="2"/>
  <c r="K602" i="2"/>
  <c r="I603" i="2"/>
  <c r="J602" i="2"/>
  <c r="C604" i="2" l="1"/>
  <c r="G604" i="2" s="1"/>
  <c r="F603" i="2"/>
  <c r="K603" i="2"/>
  <c r="I604" i="2"/>
  <c r="J603" i="2"/>
  <c r="C605" i="2" l="1"/>
  <c r="G605" i="2" s="1"/>
  <c r="F604" i="2"/>
  <c r="K604" i="2"/>
  <c r="I605" i="2"/>
  <c r="J604" i="2"/>
  <c r="C606" i="2" l="1"/>
  <c r="G606" i="2" s="1"/>
  <c r="F605" i="2"/>
  <c r="K605" i="2"/>
  <c r="I606" i="2"/>
  <c r="J605" i="2"/>
  <c r="C607" i="2" l="1"/>
  <c r="G607" i="2" s="1"/>
  <c r="F606" i="2"/>
  <c r="K606" i="2"/>
  <c r="I607" i="2"/>
  <c r="J606" i="2"/>
  <c r="C608" i="2" l="1"/>
  <c r="G608" i="2" s="1"/>
  <c r="F607" i="2"/>
  <c r="K607" i="2"/>
  <c r="I608" i="2"/>
  <c r="J607" i="2"/>
  <c r="C609" i="2" l="1"/>
  <c r="G609" i="2" s="1"/>
  <c r="F608" i="2"/>
  <c r="K608" i="2"/>
  <c r="I609" i="2"/>
  <c r="J608" i="2"/>
  <c r="C610" i="2" l="1"/>
  <c r="G610" i="2" s="1"/>
  <c r="F609" i="2"/>
  <c r="K609" i="2"/>
  <c r="I610" i="2"/>
  <c r="J609" i="2"/>
  <c r="C611" i="2" l="1"/>
  <c r="G611" i="2" s="1"/>
  <c r="F610" i="2"/>
  <c r="K610" i="2"/>
  <c r="I611" i="2"/>
  <c r="J610" i="2"/>
  <c r="C612" i="2" l="1"/>
  <c r="G612" i="2" s="1"/>
  <c r="F611" i="2"/>
  <c r="K611" i="2"/>
  <c r="I612" i="2"/>
  <c r="J611" i="2"/>
  <c r="C613" i="2" l="1"/>
  <c r="G613" i="2" s="1"/>
  <c r="F612" i="2"/>
  <c r="K612" i="2"/>
  <c r="I613" i="2"/>
  <c r="J612" i="2"/>
  <c r="C614" i="2" l="1"/>
  <c r="G614" i="2" s="1"/>
  <c r="F613" i="2"/>
  <c r="K613" i="2"/>
  <c r="I614" i="2"/>
  <c r="J613" i="2"/>
  <c r="C615" i="2" l="1"/>
  <c r="G615" i="2" s="1"/>
  <c r="F614" i="2"/>
  <c r="K614" i="2"/>
  <c r="I615" i="2"/>
  <c r="J614" i="2"/>
  <c r="C616" i="2" l="1"/>
  <c r="G616" i="2" s="1"/>
  <c r="F615" i="2"/>
  <c r="K615" i="2"/>
  <c r="I616" i="2"/>
  <c r="J615" i="2"/>
  <c r="C617" i="2" l="1"/>
  <c r="G617" i="2" s="1"/>
  <c r="F616" i="2"/>
  <c r="K616" i="2"/>
  <c r="I617" i="2"/>
  <c r="J616" i="2"/>
  <c r="C618" i="2" l="1"/>
  <c r="G618" i="2" s="1"/>
  <c r="F617" i="2"/>
  <c r="K617" i="2"/>
  <c r="I618" i="2"/>
  <c r="J617" i="2"/>
  <c r="C619" i="2" l="1"/>
  <c r="G619" i="2" s="1"/>
  <c r="F618" i="2"/>
  <c r="K618" i="2"/>
  <c r="I619" i="2"/>
  <c r="J618" i="2"/>
  <c r="C620" i="2" l="1"/>
  <c r="G620" i="2" s="1"/>
  <c r="F619" i="2"/>
  <c r="K619" i="2"/>
  <c r="I620" i="2"/>
  <c r="J619" i="2"/>
  <c r="C621" i="2" l="1"/>
  <c r="G621" i="2" s="1"/>
  <c r="F620" i="2"/>
  <c r="K620" i="2"/>
  <c r="I621" i="2"/>
  <c r="J620" i="2"/>
  <c r="C622" i="2" l="1"/>
  <c r="G622" i="2" s="1"/>
  <c r="F621" i="2"/>
  <c r="K621" i="2"/>
  <c r="I622" i="2"/>
  <c r="J621" i="2"/>
  <c r="C623" i="2" l="1"/>
  <c r="G623" i="2" s="1"/>
  <c r="F622" i="2"/>
  <c r="K622" i="2"/>
  <c r="I623" i="2"/>
  <c r="J622" i="2"/>
  <c r="C624" i="2" l="1"/>
  <c r="G624" i="2" s="1"/>
  <c r="F623" i="2"/>
  <c r="K623" i="2"/>
  <c r="I624" i="2"/>
  <c r="J623" i="2"/>
  <c r="C625" i="2" l="1"/>
  <c r="G625" i="2" s="1"/>
  <c r="F624" i="2"/>
  <c r="K624" i="2"/>
  <c r="I625" i="2"/>
  <c r="J624" i="2"/>
  <c r="C626" i="2" l="1"/>
  <c r="G626" i="2" s="1"/>
  <c r="F625" i="2"/>
  <c r="K625" i="2"/>
  <c r="I626" i="2"/>
  <c r="J625" i="2"/>
  <c r="C627" i="2" l="1"/>
  <c r="G627" i="2" s="1"/>
  <c r="F626" i="2"/>
  <c r="K626" i="2"/>
  <c r="I627" i="2"/>
  <c r="J626" i="2"/>
  <c r="C628" i="2" l="1"/>
  <c r="G628" i="2" s="1"/>
  <c r="F627" i="2"/>
  <c r="K627" i="2"/>
  <c r="I628" i="2"/>
  <c r="J627" i="2"/>
  <c r="C629" i="2" l="1"/>
  <c r="G629" i="2" s="1"/>
  <c r="F628" i="2"/>
  <c r="K628" i="2"/>
  <c r="I629" i="2"/>
  <c r="J628" i="2"/>
  <c r="C630" i="2" l="1"/>
  <c r="G630" i="2" s="1"/>
  <c r="F629" i="2"/>
  <c r="K629" i="2"/>
  <c r="I630" i="2"/>
  <c r="J629" i="2"/>
  <c r="C631" i="2" l="1"/>
  <c r="G631" i="2" s="1"/>
  <c r="F630" i="2"/>
  <c r="K630" i="2"/>
  <c r="I631" i="2"/>
  <c r="J630" i="2"/>
  <c r="C632" i="2" l="1"/>
  <c r="G632" i="2" s="1"/>
  <c r="F631" i="2"/>
  <c r="K631" i="2"/>
  <c r="I632" i="2"/>
  <c r="J631" i="2"/>
  <c r="C633" i="2" l="1"/>
  <c r="G633" i="2" s="1"/>
  <c r="F632" i="2"/>
  <c r="K632" i="2"/>
  <c r="I633" i="2"/>
  <c r="J632" i="2"/>
  <c r="C634" i="2" l="1"/>
  <c r="G634" i="2" s="1"/>
  <c r="F633" i="2"/>
  <c r="K633" i="2"/>
  <c r="I634" i="2"/>
  <c r="J633" i="2"/>
  <c r="C635" i="2" l="1"/>
  <c r="G635" i="2" s="1"/>
  <c r="F634" i="2"/>
  <c r="K634" i="2"/>
  <c r="I635" i="2"/>
  <c r="J634" i="2"/>
  <c r="C636" i="2" l="1"/>
  <c r="G636" i="2" s="1"/>
  <c r="F635" i="2"/>
  <c r="K635" i="2"/>
  <c r="I636" i="2"/>
  <c r="J635" i="2"/>
  <c r="C637" i="2" l="1"/>
  <c r="G637" i="2" s="1"/>
  <c r="F636" i="2"/>
  <c r="K636" i="2"/>
  <c r="I637" i="2"/>
  <c r="J636" i="2"/>
  <c r="C638" i="2" l="1"/>
  <c r="G638" i="2" s="1"/>
  <c r="F637" i="2"/>
  <c r="K637" i="2"/>
  <c r="I638" i="2"/>
  <c r="J637" i="2"/>
  <c r="C639" i="2" l="1"/>
  <c r="G639" i="2" s="1"/>
  <c r="F638" i="2"/>
  <c r="K638" i="2"/>
  <c r="I639" i="2"/>
  <c r="J638" i="2"/>
  <c r="C640" i="2" l="1"/>
  <c r="G640" i="2" s="1"/>
  <c r="F639" i="2"/>
  <c r="K639" i="2"/>
  <c r="I640" i="2"/>
  <c r="J639" i="2"/>
  <c r="C641" i="2" l="1"/>
  <c r="G641" i="2" s="1"/>
  <c r="F640" i="2"/>
  <c r="K640" i="2"/>
  <c r="I641" i="2"/>
  <c r="J640" i="2"/>
  <c r="C642" i="2" l="1"/>
  <c r="G642" i="2" s="1"/>
  <c r="F641" i="2"/>
  <c r="K641" i="2"/>
  <c r="I642" i="2"/>
  <c r="J641" i="2"/>
  <c r="C643" i="2" l="1"/>
  <c r="G643" i="2" s="1"/>
  <c r="F642" i="2"/>
  <c r="K642" i="2"/>
  <c r="I643" i="2"/>
  <c r="J642" i="2"/>
  <c r="C644" i="2" l="1"/>
  <c r="G644" i="2" s="1"/>
  <c r="F643" i="2"/>
  <c r="K643" i="2"/>
  <c r="I644" i="2"/>
  <c r="J643" i="2"/>
  <c r="C645" i="2" l="1"/>
  <c r="G645" i="2" s="1"/>
  <c r="F644" i="2"/>
  <c r="K644" i="2"/>
  <c r="I645" i="2"/>
  <c r="J644" i="2"/>
  <c r="C646" i="2" l="1"/>
  <c r="G646" i="2" s="1"/>
  <c r="F645" i="2"/>
  <c r="K645" i="2"/>
  <c r="I646" i="2"/>
  <c r="J645" i="2"/>
  <c r="C647" i="2" l="1"/>
  <c r="G647" i="2" s="1"/>
  <c r="F646" i="2"/>
  <c r="K646" i="2"/>
  <c r="I647" i="2"/>
  <c r="J646" i="2"/>
  <c r="C648" i="2" l="1"/>
  <c r="G648" i="2" s="1"/>
  <c r="F647" i="2"/>
  <c r="K647" i="2"/>
  <c r="I648" i="2"/>
  <c r="J647" i="2"/>
  <c r="C649" i="2" l="1"/>
  <c r="G649" i="2" s="1"/>
  <c r="F648" i="2"/>
  <c r="K648" i="2"/>
  <c r="I649" i="2"/>
  <c r="J648" i="2"/>
  <c r="C650" i="2" l="1"/>
  <c r="G650" i="2" s="1"/>
  <c r="F649" i="2"/>
  <c r="K649" i="2"/>
  <c r="I650" i="2"/>
  <c r="J649" i="2"/>
  <c r="C651" i="2" l="1"/>
  <c r="G651" i="2" s="1"/>
  <c r="F650" i="2"/>
  <c r="K650" i="2"/>
  <c r="I651" i="2"/>
  <c r="J650" i="2"/>
  <c r="C652" i="2" l="1"/>
  <c r="G652" i="2" s="1"/>
  <c r="F651" i="2"/>
  <c r="K651" i="2"/>
  <c r="I652" i="2"/>
  <c r="J651" i="2"/>
  <c r="C653" i="2" l="1"/>
  <c r="G653" i="2" s="1"/>
  <c r="F652" i="2"/>
  <c r="K652" i="2"/>
  <c r="I653" i="2"/>
  <c r="J652" i="2"/>
  <c r="C654" i="2" l="1"/>
  <c r="G654" i="2" s="1"/>
  <c r="F653" i="2"/>
  <c r="K653" i="2"/>
  <c r="I654" i="2"/>
  <c r="J653" i="2"/>
  <c r="C655" i="2" l="1"/>
  <c r="G655" i="2" s="1"/>
  <c r="F654" i="2"/>
  <c r="K654" i="2"/>
  <c r="I655" i="2"/>
  <c r="J654" i="2"/>
  <c r="C656" i="2" l="1"/>
  <c r="G656" i="2" s="1"/>
  <c r="F655" i="2"/>
  <c r="K655" i="2"/>
  <c r="I656" i="2"/>
  <c r="J655" i="2"/>
  <c r="C657" i="2" l="1"/>
  <c r="G657" i="2" s="1"/>
  <c r="F656" i="2"/>
  <c r="K656" i="2"/>
  <c r="I657" i="2"/>
  <c r="J656" i="2"/>
  <c r="C658" i="2" l="1"/>
  <c r="G658" i="2" s="1"/>
  <c r="F657" i="2"/>
  <c r="K657" i="2"/>
  <c r="I658" i="2"/>
  <c r="J657" i="2"/>
  <c r="C659" i="2" l="1"/>
  <c r="G659" i="2" s="1"/>
  <c r="F658" i="2"/>
  <c r="K658" i="2"/>
  <c r="I659" i="2"/>
  <c r="J658" i="2"/>
  <c r="C660" i="2" l="1"/>
  <c r="G660" i="2" s="1"/>
  <c r="F659" i="2"/>
  <c r="K659" i="2"/>
  <c r="I660" i="2"/>
  <c r="J659" i="2"/>
  <c r="C661" i="2" l="1"/>
  <c r="G661" i="2" s="1"/>
  <c r="F660" i="2"/>
  <c r="K660" i="2"/>
  <c r="I661" i="2"/>
  <c r="J660" i="2"/>
  <c r="C662" i="2" l="1"/>
  <c r="G662" i="2" s="1"/>
  <c r="F661" i="2"/>
  <c r="K661" i="2"/>
  <c r="I662" i="2"/>
  <c r="J661" i="2"/>
  <c r="C663" i="2" l="1"/>
  <c r="G663" i="2" s="1"/>
  <c r="F662" i="2"/>
  <c r="K662" i="2"/>
  <c r="I663" i="2"/>
  <c r="J662" i="2"/>
  <c r="C664" i="2" l="1"/>
  <c r="G664" i="2" s="1"/>
  <c r="F663" i="2"/>
  <c r="K663" i="2"/>
  <c r="I664" i="2"/>
  <c r="J663" i="2"/>
  <c r="C665" i="2" l="1"/>
  <c r="G665" i="2" s="1"/>
  <c r="F664" i="2"/>
  <c r="K664" i="2"/>
  <c r="I665" i="2"/>
  <c r="J664" i="2"/>
  <c r="C666" i="2" l="1"/>
  <c r="G666" i="2" s="1"/>
  <c r="F665" i="2"/>
  <c r="K665" i="2"/>
  <c r="I666" i="2"/>
  <c r="J665" i="2"/>
  <c r="C667" i="2" l="1"/>
  <c r="G667" i="2" s="1"/>
  <c r="F666" i="2"/>
  <c r="K666" i="2"/>
  <c r="I667" i="2"/>
  <c r="J666" i="2"/>
  <c r="C668" i="2" l="1"/>
  <c r="G668" i="2" s="1"/>
  <c r="F667" i="2"/>
  <c r="K667" i="2"/>
  <c r="I668" i="2"/>
  <c r="J667" i="2"/>
  <c r="C669" i="2" l="1"/>
  <c r="G669" i="2" s="1"/>
  <c r="F668" i="2"/>
  <c r="K668" i="2"/>
  <c r="I669" i="2"/>
  <c r="J668" i="2"/>
  <c r="C670" i="2" l="1"/>
  <c r="G670" i="2" s="1"/>
  <c r="F669" i="2"/>
  <c r="K669" i="2"/>
  <c r="I670" i="2"/>
  <c r="J669" i="2"/>
  <c r="C671" i="2" l="1"/>
  <c r="G671" i="2" s="1"/>
  <c r="F670" i="2"/>
  <c r="K670" i="2"/>
  <c r="I671" i="2"/>
  <c r="J670" i="2"/>
  <c r="C672" i="2" l="1"/>
  <c r="G672" i="2" s="1"/>
  <c r="F671" i="2"/>
  <c r="K671" i="2"/>
  <c r="I672" i="2"/>
  <c r="J671" i="2"/>
  <c r="C673" i="2" l="1"/>
  <c r="G673" i="2" s="1"/>
  <c r="F672" i="2"/>
  <c r="K672" i="2"/>
  <c r="I673" i="2"/>
  <c r="J672" i="2"/>
  <c r="C674" i="2" l="1"/>
  <c r="G674" i="2" s="1"/>
  <c r="F673" i="2"/>
  <c r="K673" i="2"/>
  <c r="I674" i="2"/>
  <c r="J673" i="2"/>
  <c r="C675" i="2" l="1"/>
  <c r="G675" i="2" s="1"/>
  <c r="F674" i="2"/>
  <c r="K674" i="2"/>
  <c r="I675" i="2"/>
  <c r="J674" i="2"/>
  <c r="C676" i="2" l="1"/>
  <c r="G676" i="2" s="1"/>
  <c r="F675" i="2"/>
  <c r="K675" i="2"/>
  <c r="I676" i="2"/>
  <c r="J675" i="2"/>
  <c r="C677" i="2" l="1"/>
  <c r="G677" i="2" s="1"/>
  <c r="F676" i="2"/>
  <c r="K676" i="2"/>
  <c r="I677" i="2"/>
  <c r="J676" i="2"/>
  <c r="C678" i="2" l="1"/>
  <c r="G678" i="2" s="1"/>
  <c r="F677" i="2"/>
  <c r="K677" i="2"/>
  <c r="I678" i="2"/>
  <c r="J677" i="2"/>
  <c r="C679" i="2" l="1"/>
  <c r="G679" i="2" s="1"/>
  <c r="F678" i="2"/>
  <c r="K678" i="2"/>
  <c r="I679" i="2"/>
  <c r="J678" i="2"/>
  <c r="C680" i="2" l="1"/>
  <c r="G680" i="2" s="1"/>
  <c r="F679" i="2"/>
  <c r="K679" i="2"/>
  <c r="I680" i="2"/>
  <c r="J679" i="2"/>
  <c r="C681" i="2" l="1"/>
  <c r="G681" i="2" s="1"/>
  <c r="F680" i="2"/>
  <c r="K680" i="2"/>
  <c r="I681" i="2"/>
  <c r="J680" i="2"/>
  <c r="C682" i="2" l="1"/>
  <c r="G682" i="2" s="1"/>
  <c r="F681" i="2"/>
  <c r="K681" i="2"/>
  <c r="I682" i="2"/>
  <c r="J681" i="2"/>
  <c r="C683" i="2" l="1"/>
  <c r="G683" i="2" s="1"/>
  <c r="F682" i="2"/>
  <c r="K682" i="2"/>
  <c r="I683" i="2"/>
  <c r="J682" i="2"/>
  <c r="C684" i="2" l="1"/>
  <c r="G684" i="2" s="1"/>
  <c r="F683" i="2"/>
  <c r="K683" i="2"/>
  <c r="I684" i="2"/>
  <c r="J683" i="2"/>
  <c r="C685" i="2" l="1"/>
  <c r="G685" i="2" s="1"/>
  <c r="F684" i="2"/>
  <c r="K684" i="2"/>
  <c r="I685" i="2"/>
  <c r="J684" i="2"/>
  <c r="C686" i="2" l="1"/>
  <c r="G686" i="2" s="1"/>
  <c r="F685" i="2"/>
  <c r="K685" i="2"/>
  <c r="I686" i="2"/>
  <c r="J685" i="2"/>
  <c r="C687" i="2" l="1"/>
  <c r="G687" i="2" s="1"/>
  <c r="F686" i="2"/>
  <c r="K686" i="2"/>
  <c r="I687" i="2"/>
  <c r="J686" i="2"/>
  <c r="C688" i="2" l="1"/>
  <c r="G688" i="2" s="1"/>
  <c r="F687" i="2"/>
  <c r="K687" i="2"/>
  <c r="I688" i="2"/>
  <c r="J687" i="2"/>
  <c r="C689" i="2" l="1"/>
  <c r="G689" i="2" s="1"/>
  <c r="F688" i="2"/>
  <c r="K688" i="2"/>
  <c r="I689" i="2"/>
  <c r="J688" i="2"/>
  <c r="C690" i="2" l="1"/>
  <c r="G690" i="2" s="1"/>
  <c r="F689" i="2"/>
  <c r="K689" i="2"/>
  <c r="I690" i="2"/>
  <c r="J689" i="2"/>
  <c r="C691" i="2" l="1"/>
  <c r="G691" i="2" s="1"/>
  <c r="F690" i="2"/>
  <c r="K690" i="2"/>
  <c r="I691" i="2"/>
  <c r="J690" i="2"/>
  <c r="C692" i="2" l="1"/>
  <c r="G692" i="2" s="1"/>
  <c r="F691" i="2"/>
  <c r="K691" i="2"/>
  <c r="I692" i="2"/>
  <c r="J691" i="2"/>
  <c r="C693" i="2" l="1"/>
  <c r="G693" i="2" s="1"/>
  <c r="F692" i="2"/>
  <c r="K692" i="2"/>
  <c r="I693" i="2"/>
  <c r="J692" i="2"/>
  <c r="C694" i="2" l="1"/>
  <c r="G694" i="2" s="1"/>
  <c r="F693" i="2"/>
  <c r="K693" i="2"/>
  <c r="I694" i="2"/>
  <c r="J693" i="2"/>
  <c r="C695" i="2" l="1"/>
  <c r="G695" i="2" s="1"/>
  <c r="F694" i="2"/>
  <c r="K694" i="2"/>
  <c r="I695" i="2"/>
  <c r="J694" i="2"/>
  <c r="C696" i="2" l="1"/>
  <c r="G696" i="2" s="1"/>
  <c r="F695" i="2"/>
  <c r="K695" i="2"/>
  <c r="I696" i="2"/>
  <c r="J695" i="2"/>
  <c r="C697" i="2" l="1"/>
  <c r="G697" i="2" s="1"/>
  <c r="F696" i="2"/>
  <c r="K696" i="2"/>
  <c r="I697" i="2"/>
  <c r="J696" i="2"/>
  <c r="C698" i="2" l="1"/>
  <c r="G698" i="2" s="1"/>
  <c r="F697" i="2"/>
  <c r="K697" i="2"/>
  <c r="I698" i="2"/>
  <c r="J697" i="2"/>
  <c r="C699" i="2" l="1"/>
  <c r="G699" i="2" s="1"/>
  <c r="F698" i="2"/>
  <c r="K698" i="2"/>
  <c r="I699" i="2"/>
  <c r="J698" i="2"/>
  <c r="C700" i="2" l="1"/>
  <c r="G700" i="2" s="1"/>
  <c r="F699" i="2"/>
  <c r="K699" i="2"/>
  <c r="I700" i="2"/>
  <c r="J699" i="2"/>
  <c r="C701" i="2" l="1"/>
  <c r="G701" i="2" s="1"/>
  <c r="F700" i="2"/>
  <c r="K700" i="2"/>
  <c r="I701" i="2"/>
  <c r="J700" i="2"/>
  <c r="C702" i="2" l="1"/>
  <c r="G702" i="2" s="1"/>
  <c r="F701" i="2"/>
  <c r="K701" i="2"/>
  <c r="I702" i="2"/>
  <c r="J701" i="2"/>
  <c r="C703" i="2" l="1"/>
  <c r="G703" i="2" s="1"/>
  <c r="F702" i="2"/>
  <c r="K702" i="2"/>
  <c r="I703" i="2"/>
  <c r="J702" i="2"/>
  <c r="C704" i="2" l="1"/>
  <c r="G704" i="2" s="1"/>
  <c r="F703" i="2"/>
  <c r="K703" i="2"/>
  <c r="I704" i="2"/>
  <c r="J703" i="2"/>
  <c r="C705" i="2" l="1"/>
  <c r="G705" i="2" s="1"/>
  <c r="F704" i="2"/>
  <c r="K704" i="2"/>
  <c r="I705" i="2"/>
  <c r="J704" i="2"/>
  <c r="C706" i="2" l="1"/>
  <c r="G706" i="2" s="1"/>
  <c r="F705" i="2"/>
  <c r="K705" i="2"/>
  <c r="I706" i="2"/>
  <c r="J705" i="2"/>
  <c r="C707" i="2" l="1"/>
  <c r="G707" i="2" s="1"/>
  <c r="F706" i="2"/>
  <c r="K706" i="2"/>
  <c r="I707" i="2"/>
  <c r="J706" i="2"/>
  <c r="C708" i="2" l="1"/>
  <c r="G708" i="2" s="1"/>
  <c r="F707" i="2"/>
  <c r="K707" i="2"/>
  <c r="I708" i="2"/>
  <c r="J707" i="2"/>
  <c r="C709" i="2" l="1"/>
  <c r="G709" i="2" s="1"/>
  <c r="F708" i="2"/>
  <c r="K708" i="2"/>
  <c r="I709" i="2"/>
  <c r="J708" i="2"/>
  <c r="C710" i="2" l="1"/>
  <c r="G710" i="2" s="1"/>
  <c r="F709" i="2"/>
  <c r="K709" i="2"/>
  <c r="I710" i="2"/>
  <c r="J709" i="2"/>
  <c r="C711" i="2" l="1"/>
  <c r="G711" i="2" s="1"/>
  <c r="F710" i="2"/>
  <c r="K710" i="2"/>
  <c r="I711" i="2"/>
  <c r="J710" i="2"/>
  <c r="C712" i="2" l="1"/>
  <c r="G712" i="2" s="1"/>
  <c r="F711" i="2"/>
  <c r="K711" i="2"/>
  <c r="I712" i="2"/>
  <c r="J711" i="2"/>
  <c r="C713" i="2" l="1"/>
  <c r="G713" i="2" s="1"/>
  <c r="F712" i="2"/>
  <c r="K712" i="2"/>
  <c r="I713" i="2"/>
  <c r="J712" i="2"/>
  <c r="C714" i="2" l="1"/>
  <c r="G714" i="2" s="1"/>
  <c r="F713" i="2"/>
  <c r="K713" i="2"/>
  <c r="I714" i="2"/>
  <c r="J713" i="2"/>
  <c r="C715" i="2" l="1"/>
  <c r="G715" i="2" s="1"/>
  <c r="F714" i="2"/>
  <c r="K714" i="2"/>
  <c r="I715" i="2"/>
  <c r="J714" i="2"/>
  <c r="C716" i="2" l="1"/>
  <c r="G716" i="2" s="1"/>
  <c r="F715" i="2"/>
  <c r="K715" i="2"/>
  <c r="I716" i="2"/>
  <c r="J715" i="2"/>
  <c r="C717" i="2" l="1"/>
  <c r="G717" i="2" s="1"/>
  <c r="F716" i="2"/>
  <c r="K716" i="2"/>
  <c r="I717" i="2"/>
  <c r="J716" i="2"/>
  <c r="C718" i="2" l="1"/>
  <c r="G718" i="2" s="1"/>
  <c r="F717" i="2"/>
  <c r="K717" i="2"/>
  <c r="I718" i="2"/>
  <c r="J717" i="2"/>
  <c r="C719" i="2" l="1"/>
  <c r="G719" i="2" s="1"/>
  <c r="F718" i="2"/>
  <c r="K718" i="2"/>
  <c r="I719" i="2"/>
  <c r="J718" i="2"/>
  <c r="C720" i="2" l="1"/>
  <c r="G720" i="2" s="1"/>
  <c r="F719" i="2"/>
  <c r="K719" i="2"/>
  <c r="I720" i="2"/>
  <c r="J719" i="2"/>
  <c r="C721" i="2" l="1"/>
  <c r="G721" i="2" s="1"/>
  <c r="F720" i="2"/>
  <c r="K720" i="2"/>
  <c r="I721" i="2"/>
  <c r="J720" i="2"/>
  <c r="C722" i="2" l="1"/>
  <c r="G722" i="2" s="1"/>
  <c r="F721" i="2"/>
  <c r="K721" i="2"/>
  <c r="I722" i="2"/>
  <c r="J721" i="2"/>
  <c r="C723" i="2" l="1"/>
  <c r="G723" i="2" s="1"/>
  <c r="F722" i="2"/>
  <c r="K722" i="2"/>
  <c r="I723" i="2"/>
  <c r="J722" i="2"/>
  <c r="C724" i="2" l="1"/>
  <c r="G724" i="2" s="1"/>
  <c r="F723" i="2"/>
  <c r="K723" i="2"/>
  <c r="I724" i="2"/>
  <c r="J723" i="2"/>
  <c r="C725" i="2" l="1"/>
  <c r="G725" i="2" s="1"/>
  <c r="F724" i="2"/>
  <c r="K724" i="2"/>
  <c r="I725" i="2"/>
  <c r="J724" i="2"/>
  <c r="C726" i="2" l="1"/>
  <c r="G726" i="2" s="1"/>
  <c r="F725" i="2"/>
  <c r="K725" i="2"/>
  <c r="I726" i="2"/>
  <c r="J725" i="2"/>
  <c r="C727" i="2" l="1"/>
  <c r="G727" i="2" s="1"/>
  <c r="F726" i="2"/>
  <c r="K726" i="2"/>
  <c r="I727" i="2"/>
  <c r="J726" i="2"/>
  <c r="C728" i="2" l="1"/>
  <c r="G728" i="2" s="1"/>
  <c r="F727" i="2"/>
  <c r="K727" i="2"/>
  <c r="I728" i="2"/>
  <c r="J727" i="2"/>
  <c r="C729" i="2" l="1"/>
  <c r="G729" i="2" s="1"/>
  <c r="F728" i="2"/>
  <c r="K728" i="2"/>
  <c r="I729" i="2"/>
  <c r="J728" i="2"/>
  <c r="C730" i="2" l="1"/>
  <c r="G730" i="2" s="1"/>
  <c r="F729" i="2"/>
  <c r="K729" i="2"/>
  <c r="I730" i="2"/>
  <c r="J729" i="2"/>
  <c r="C731" i="2" l="1"/>
  <c r="G731" i="2" s="1"/>
  <c r="F730" i="2"/>
  <c r="K730" i="2"/>
  <c r="I731" i="2"/>
  <c r="J730" i="2"/>
  <c r="C732" i="2" l="1"/>
  <c r="G732" i="2" s="1"/>
  <c r="F731" i="2"/>
  <c r="K731" i="2"/>
  <c r="I732" i="2"/>
  <c r="J731" i="2"/>
  <c r="C733" i="2" l="1"/>
  <c r="G733" i="2" s="1"/>
  <c r="F732" i="2"/>
  <c r="K732" i="2"/>
  <c r="I733" i="2"/>
  <c r="J732" i="2"/>
  <c r="C734" i="2" l="1"/>
  <c r="G734" i="2" s="1"/>
  <c r="F733" i="2"/>
  <c r="K733" i="2"/>
  <c r="I734" i="2"/>
  <c r="J733" i="2"/>
  <c r="C735" i="2" l="1"/>
  <c r="G735" i="2" s="1"/>
  <c r="F734" i="2"/>
  <c r="K734" i="2"/>
  <c r="I735" i="2"/>
  <c r="J734" i="2"/>
  <c r="C736" i="2" l="1"/>
  <c r="G736" i="2" s="1"/>
  <c r="F735" i="2"/>
  <c r="K735" i="2"/>
  <c r="I736" i="2"/>
  <c r="J735" i="2"/>
  <c r="C737" i="2" l="1"/>
  <c r="G737" i="2" s="1"/>
  <c r="F736" i="2"/>
  <c r="K736" i="2"/>
  <c r="I737" i="2"/>
  <c r="J736" i="2"/>
  <c r="C738" i="2" l="1"/>
  <c r="G738" i="2" s="1"/>
  <c r="F737" i="2"/>
  <c r="K737" i="2"/>
  <c r="I738" i="2"/>
  <c r="J737" i="2"/>
  <c r="C739" i="2" l="1"/>
  <c r="G739" i="2" s="1"/>
  <c r="F738" i="2"/>
  <c r="K738" i="2"/>
  <c r="I739" i="2"/>
  <c r="J738" i="2"/>
  <c r="C740" i="2" l="1"/>
  <c r="G740" i="2" s="1"/>
  <c r="F739" i="2"/>
  <c r="K739" i="2"/>
  <c r="I740" i="2"/>
  <c r="J739" i="2"/>
  <c r="C741" i="2" l="1"/>
  <c r="G741" i="2" s="1"/>
  <c r="F740" i="2"/>
  <c r="K740" i="2"/>
  <c r="I741" i="2"/>
  <c r="J740" i="2"/>
  <c r="C742" i="2" l="1"/>
  <c r="G742" i="2" s="1"/>
  <c r="F741" i="2"/>
  <c r="K741" i="2"/>
  <c r="I742" i="2"/>
  <c r="J741" i="2"/>
  <c r="C743" i="2" l="1"/>
  <c r="G743" i="2" s="1"/>
  <c r="F742" i="2"/>
  <c r="K742" i="2"/>
  <c r="I743" i="2"/>
  <c r="J742" i="2"/>
  <c r="C744" i="2" l="1"/>
  <c r="G744" i="2" s="1"/>
  <c r="F743" i="2"/>
  <c r="K743" i="2"/>
  <c r="I744" i="2"/>
  <c r="J743" i="2"/>
  <c r="C745" i="2" l="1"/>
  <c r="G745" i="2" s="1"/>
  <c r="F744" i="2"/>
  <c r="K744" i="2"/>
  <c r="I745" i="2"/>
  <c r="J744" i="2"/>
  <c r="C746" i="2" l="1"/>
  <c r="G746" i="2" s="1"/>
  <c r="F745" i="2"/>
  <c r="K745" i="2"/>
  <c r="I746" i="2"/>
  <c r="J745" i="2"/>
  <c r="C747" i="2" l="1"/>
  <c r="G747" i="2" s="1"/>
  <c r="F746" i="2"/>
  <c r="K746" i="2"/>
  <c r="I747" i="2"/>
  <c r="J746" i="2"/>
  <c r="C748" i="2" l="1"/>
  <c r="G748" i="2" s="1"/>
  <c r="F747" i="2"/>
  <c r="K747" i="2"/>
  <c r="I748" i="2"/>
  <c r="J747" i="2"/>
  <c r="C749" i="2" l="1"/>
  <c r="G749" i="2" s="1"/>
  <c r="F748" i="2"/>
  <c r="K748" i="2"/>
  <c r="I749" i="2"/>
  <c r="J748" i="2"/>
  <c r="C750" i="2" l="1"/>
  <c r="G750" i="2" s="1"/>
  <c r="F749" i="2"/>
  <c r="K749" i="2"/>
  <c r="I750" i="2"/>
  <c r="J749" i="2"/>
  <c r="C751" i="2" l="1"/>
  <c r="G751" i="2" s="1"/>
  <c r="F750" i="2"/>
  <c r="K750" i="2"/>
  <c r="I751" i="2"/>
  <c r="J750" i="2"/>
  <c r="C752" i="2" l="1"/>
  <c r="G752" i="2" s="1"/>
  <c r="F751" i="2"/>
  <c r="K751" i="2"/>
  <c r="I752" i="2"/>
  <c r="J751" i="2"/>
  <c r="C753" i="2" l="1"/>
  <c r="G753" i="2" s="1"/>
  <c r="F752" i="2"/>
  <c r="K752" i="2"/>
  <c r="I753" i="2"/>
  <c r="J752" i="2"/>
  <c r="C754" i="2" l="1"/>
  <c r="G754" i="2" s="1"/>
  <c r="F753" i="2"/>
  <c r="K753" i="2"/>
  <c r="I754" i="2"/>
  <c r="J753" i="2"/>
  <c r="C755" i="2" l="1"/>
  <c r="G755" i="2" s="1"/>
  <c r="F754" i="2"/>
  <c r="K754" i="2"/>
  <c r="I755" i="2"/>
  <c r="J754" i="2"/>
  <c r="C756" i="2" l="1"/>
  <c r="G756" i="2" s="1"/>
  <c r="F755" i="2"/>
  <c r="K755" i="2"/>
  <c r="I756" i="2"/>
  <c r="J755" i="2"/>
  <c r="C757" i="2" l="1"/>
  <c r="G757" i="2" s="1"/>
  <c r="F756" i="2"/>
  <c r="K756" i="2"/>
  <c r="I757" i="2"/>
  <c r="J756" i="2"/>
  <c r="C758" i="2" l="1"/>
  <c r="G758" i="2" s="1"/>
  <c r="F757" i="2"/>
  <c r="K757" i="2"/>
  <c r="I758" i="2"/>
  <c r="J757" i="2"/>
  <c r="C759" i="2" l="1"/>
  <c r="G759" i="2" s="1"/>
  <c r="F758" i="2"/>
  <c r="K758" i="2"/>
  <c r="I759" i="2"/>
  <c r="J758" i="2"/>
  <c r="C760" i="2" l="1"/>
  <c r="G760" i="2" s="1"/>
  <c r="F759" i="2"/>
  <c r="K759" i="2"/>
  <c r="I760" i="2"/>
  <c r="J759" i="2"/>
  <c r="C761" i="2" l="1"/>
  <c r="G761" i="2" s="1"/>
  <c r="F760" i="2"/>
  <c r="K760" i="2"/>
  <c r="I761" i="2"/>
  <c r="J760" i="2"/>
  <c r="C762" i="2" l="1"/>
  <c r="G762" i="2" s="1"/>
  <c r="F761" i="2"/>
  <c r="K761" i="2"/>
  <c r="I762" i="2"/>
  <c r="J761" i="2"/>
  <c r="C763" i="2" l="1"/>
  <c r="G763" i="2" s="1"/>
  <c r="F762" i="2"/>
  <c r="K762" i="2"/>
  <c r="I763" i="2"/>
  <c r="J762" i="2"/>
  <c r="C764" i="2" l="1"/>
  <c r="G764" i="2" s="1"/>
  <c r="F763" i="2"/>
  <c r="K763" i="2"/>
  <c r="I764" i="2"/>
  <c r="J763" i="2"/>
  <c r="C765" i="2" l="1"/>
  <c r="G765" i="2" s="1"/>
  <c r="F764" i="2"/>
  <c r="K764" i="2"/>
  <c r="I765" i="2"/>
  <c r="J764" i="2"/>
  <c r="C766" i="2" l="1"/>
  <c r="G766" i="2" s="1"/>
  <c r="F765" i="2"/>
  <c r="K765" i="2"/>
  <c r="I766" i="2"/>
  <c r="J765" i="2"/>
  <c r="C767" i="2" l="1"/>
  <c r="G767" i="2" s="1"/>
  <c r="F766" i="2"/>
  <c r="K766" i="2"/>
  <c r="I767" i="2"/>
  <c r="J766" i="2"/>
  <c r="C768" i="2" l="1"/>
  <c r="G768" i="2" s="1"/>
  <c r="F767" i="2"/>
  <c r="K767" i="2"/>
  <c r="I768" i="2"/>
  <c r="J767" i="2"/>
  <c r="C769" i="2" l="1"/>
  <c r="G769" i="2" s="1"/>
  <c r="F768" i="2"/>
  <c r="K768" i="2"/>
  <c r="I769" i="2"/>
  <c r="J768" i="2"/>
  <c r="C770" i="2" l="1"/>
  <c r="G770" i="2" s="1"/>
  <c r="F769" i="2"/>
  <c r="K769" i="2"/>
  <c r="I770" i="2"/>
  <c r="J769" i="2"/>
  <c r="C771" i="2" l="1"/>
  <c r="G771" i="2" s="1"/>
  <c r="F770" i="2"/>
  <c r="K770" i="2"/>
  <c r="I771" i="2"/>
  <c r="J770" i="2"/>
  <c r="C772" i="2" l="1"/>
  <c r="G772" i="2" s="1"/>
  <c r="F771" i="2"/>
  <c r="K771" i="2"/>
  <c r="I772" i="2"/>
  <c r="J771" i="2"/>
  <c r="C773" i="2" l="1"/>
  <c r="G773" i="2" s="1"/>
  <c r="F772" i="2"/>
  <c r="K772" i="2"/>
  <c r="I773" i="2"/>
  <c r="J772" i="2"/>
  <c r="C774" i="2" l="1"/>
  <c r="G774" i="2" s="1"/>
  <c r="F773" i="2"/>
  <c r="K773" i="2"/>
  <c r="I774" i="2"/>
  <c r="J773" i="2"/>
  <c r="C775" i="2" l="1"/>
  <c r="G775" i="2" s="1"/>
  <c r="F774" i="2"/>
  <c r="K774" i="2"/>
  <c r="I775" i="2"/>
  <c r="J774" i="2"/>
  <c r="C776" i="2" l="1"/>
  <c r="G776" i="2" s="1"/>
  <c r="F775" i="2"/>
  <c r="K775" i="2"/>
  <c r="I776" i="2"/>
  <c r="J775" i="2"/>
  <c r="C777" i="2" l="1"/>
  <c r="G777" i="2" s="1"/>
  <c r="F776" i="2"/>
  <c r="K776" i="2"/>
  <c r="I777" i="2"/>
  <c r="J776" i="2"/>
  <c r="C778" i="2" l="1"/>
  <c r="G778" i="2" s="1"/>
  <c r="F777" i="2"/>
  <c r="K777" i="2"/>
  <c r="I778" i="2"/>
  <c r="J777" i="2"/>
  <c r="C779" i="2" l="1"/>
  <c r="G779" i="2" s="1"/>
  <c r="F778" i="2"/>
  <c r="K778" i="2"/>
  <c r="I779" i="2"/>
  <c r="J778" i="2"/>
  <c r="C780" i="2" l="1"/>
  <c r="G780" i="2" s="1"/>
  <c r="F779" i="2"/>
  <c r="K779" i="2"/>
  <c r="I780" i="2"/>
  <c r="J779" i="2"/>
  <c r="C781" i="2" l="1"/>
  <c r="G781" i="2" s="1"/>
  <c r="F780" i="2"/>
  <c r="K780" i="2"/>
  <c r="I781" i="2"/>
  <c r="J780" i="2"/>
  <c r="C782" i="2" l="1"/>
  <c r="G782" i="2" s="1"/>
  <c r="F781" i="2"/>
  <c r="K781" i="2"/>
  <c r="I782" i="2"/>
  <c r="J781" i="2"/>
  <c r="C783" i="2" l="1"/>
  <c r="G783" i="2" s="1"/>
  <c r="F782" i="2"/>
  <c r="K782" i="2"/>
  <c r="I783" i="2"/>
  <c r="J782" i="2"/>
  <c r="C784" i="2" l="1"/>
  <c r="G784" i="2" s="1"/>
  <c r="F783" i="2"/>
  <c r="K783" i="2"/>
  <c r="I784" i="2"/>
  <c r="J783" i="2"/>
  <c r="C785" i="2" l="1"/>
  <c r="G785" i="2" s="1"/>
  <c r="F784" i="2"/>
  <c r="K784" i="2"/>
  <c r="I785" i="2"/>
  <c r="J784" i="2"/>
  <c r="C786" i="2" l="1"/>
  <c r="G786" i="2" s="1"/>
  <c r="F785" i="2"/>
  <c r="K785" i="2"/>
  <c r="I786" i="2"/>
  <c r="J785" i="2"/>
  <c r="C787" i="2" l="1"/>
  <c r="G787" i="2" s="1"/>
  <c r="F786" i="2"/>
  <c r="K786" i="2"/>
  <c r="I787" i="2"/>
  <c r="J786" i="2"/>
  <c r="C788" i="2" l="1"/>
  <c r="G788" i="2" s="1"/>
  <c r="F787" i="2"/>
  <c r="K787" i="2"/>
  <c r="I788" i="2"/>
  <c r="J787" i="2"/>
  <c r="C789" i="2" l="1"/>
  <c r="G789" i="2" s="1"/>
  <c r="F788" i="2"/>
  <c r="K788" i="2"/>
  <c r="I789" i="2"/>
  <c r="J788" i="2"/>
  <c r="C790" i="2" l="1"/>
  <c r="G790" i="2" s="1"/>
  <c r="F789" i="2"/>
  <c r="K789" i="2"/>
  <c r="I790" i="2"/>
  <c r="J789" i="2"/>
  <c r="C791" i="2" l="1"/>
  <c r="G791" i="2" s="1"/>
  <c r="F790" i="2"/>
  <c r="K790" i="2"/>
  <c r="I791" i="2"/>
  <c r="J790" i="2"/>
  <c r="C792" i="2" l="1"/>
  <c r="G792" i="2" s="1"/>
  <c r="F791" i="2"/>
  <c r="K791" i="2"/>
  <c r="I792" i="2"/>
  <c r="J791" i="2"/>
  <c r="C793" i="2" l="1"/>
  <c r="G793" i="2" s="1"/>
  <c r="F792" i="2"/>
  <c r="K792" i="2"/>
  <c r="I793" i="2"/>
  <c r="J792" i="2"/>
  <c r="C794" i="2" l="1"/>
  <c r="G794" i="2" s="1"/>
  <c r="F793" i="2"/>
  <c r="K793" i="2"/>
  <c r="I794" i="2"/>
  <c r="J793" i="2"/>
  <c r="C795" i="2" l="1"/>
  <c r="G795" i="2" s="1"/>
  <c r="F794" i="2"/>
  <c r="K794" i="2"/>
  <c r="I795" i="2"/>
  <c r="J794" i="2"/>
  <c r="C796" i="2" l="1"/>
  <c r="G796" i="2" s="1"/>
  <c r="F795" i="2"/>
  <c r="K795" i="2"/>
  <c r="I796" i="2"/>
  <c r="J795" i="2"/>
  <c r="C797" i="2" l="1"/>
  <c r="G797" i="2" s="1"/>
  <c r="F796" i="2"/>
  <c r="K796" i="2"/>
  <c r="I797" i="2"/>
  <c r="J796" i="2"/>
  <c r="C798" i="2" l="1"/>
  <c r="G798" i="2" s="1"/>
  <c r="F797" i="2"/>
  <c r="K797" i="2"/>
  <c r="I798" i="2"/>
  <c r="J797" i="2"/>
  <c r="C799" i="2" l="1"/>
  <c r="G799" i="2" s="1"/>
  <c r="F798" i="2"/>
  <c r="K798" i="2"/>
  <c r="I799" i="2"/>
  <c r="J798" i="2"/>
  <c r="C800" i="2" l="1"/>
  <c r="G800" i="2" s="1"/>
  <c r="F799" i="2"/>
  <c r="K799" i="2"/>
  <c r="I800" i="2"/>
  <c r="J799" i="2"/>
  <c r="C801" i="2" l="1"/>
  <c r="G801" i="2" s="1"/>
  <c r="F800" i="2"/>
  <c r="K800" i="2"/>
  <c r="I801" i="2"/>
  <c r="J800" i="2"/>
  <c r="C802" i="2" l="1"/>
  <c r="G802" i="2" s="1"/>
  <c r="F801" i="2"/>
  <c r="K801" i="2"/>
  <c r="I802" i="2"/>
  <c r="J801" i="2"/>
  <c r="C803" i="2" l="1"/>
  <c r="G803" i="2" s="1"/>
  <c r="F802" i="2"/>
  <c r="K802" i="2"/>
  <c r="I803" i="2"/>
  <c r="J802" i="2"/>
  <c r="C804" i="2" l="1"/>
  <c r="G804" i="2" s="1"/>
  <c r="F803" i="2"/>
  <c r="K803" i="2"/>
  <c r="I804" i="2"/>
  <c r="J803" i="2"/>
  <c r="C805" i="2" l="1"/>
  <c r="G805" i="2" s="1"/>
  <c r="F804" i="2"/>
  <c r="K804" i="2"/>
  <c r="I805" i="2"/>
  <c r="J804" i="2"/>
  <c r="C806" i="2" l="1"/>
  <c r="G806" i="2" s="1"/>
  <c r="F805" i="2"/>
  <c r="K805" i="2"/>
  <c r="I806" i="2"/>
  <c r="J805" i="2"/>
  <c r="C807" i="2" l="1"/>
  <c r="G807" i="2" s="1"/>
  <c r="F806" i="2"/>
  <c r="K806" i="2"/>
  <c r="I807" i="2"/>
  <c r="J806" i="2"/>
  <c r="C808" i="2" l="1"/>
  <c r="G808" i="2" s="1"/>
  <c r="F807" i="2"/>
  <c r="K807" i="2"/>
  <c r="I808" i="2"/>
  <c r="J807" i="2"/>
  <c r="C809" i="2" l="1"/>
  <c r="G809" i="2" s="1"/>
  <c r="F808" i="2"/>
  <c r="K808" i="2"/>
  <c r="I809" i="2"/>
  <c r="J808" i="2"/>
  <c r="C810" i="2" l="1"/>
  <c r="G810" i="2" s="1"/>
  <c r="F809" i="2"/>
  <c r="K809" i="2"/>
  <c r="I810" i="2"/>
  <c r="J809" i="2"/>
  <c r="C811" i="2" l="1"/>
  <c r="G811" i="2" s="1"/>
  <c r="F810" i="2"/>
  <c r="K810" i="2"/>
  <c r="I811" i="2"/>
  <c r="J810" i="2"/>
  <c r="C812" i="2" l="1"/>
  <c r="G812" i="2" s="1"/>
  <c r="F811" i="2"/>
  <c r="K811" i="2"/>
  <c r="I812" i="2"/>
  <c r="J811" i="2"/>
  <c r="C813" i="2" l="1"/>
  <c r="G813" i="2" s="1"/>
  <c r="F812" i="2"/>
  <c r="K812" i="2"/>
  <c r="I813" i="2"/>
  <c r="J812" i="2"/>
  <c r="C814" i="2" l="1"/>
  <c r="G814" i="2" s="1"/>
  <c r="F813" i="2"/>
  <c r="K813" i="2"/>
  <c r="I814" i="2"/>
  <c r="J813" i="2"/>
  <c r="C815" i="2" l="1"/>
  <c r="G815" i="2" s="1"/>
  <c r="F814" i="2"/>
  <c r="K814" i="2"/>
  <c r="I815" i="2"/>
  <c r="J814" i="2"/>
  <c r="C816" i="2" l="1"/>
  <c r="G816" i="2" s="1"/>
  <c r="F815" i="2"/>
  <c r="K815" i="2"/>
  <c r="I816" i="2"/>
  <c r="J815" i="2"/>
  <c r="C817" i="2" l="1"/>
  <c r="G817" i="2" s="1"/>
  <c r="F816" i="2"/>
  <c r="K816" i="2"/>
  <c r="I817" i="2"/>
  <c r="J816" i="2"/>
  <c r="C818" i="2" l="1"/>
  <c r="G818" i="2" s="1"/>
  <c r="F817" i="2"/>
  <c r="K817" i="2"/>
  <c r="I818" i="2"/>
  <c r="J817" i="2"/>
  <c r="C819" i="2" l="1"/>
  <c r="G819" i="2" s="1"/>
  <c r="F818" i="2"/>
  <c r="K818" i="2"/>
  <c r="I819" i="2"/>
  <c r="J818" i="2"/>
  <c r="C820" i="2" l="1"/>
  <c r="G820" i="2" s="1"/>
  <c r="F819" i="2"/>
  <c r="K819" i="2"/>
  <c r="I820" i="2"/>
  <c r="J819" i="2"/>
  <c r="C821" i="2" l="1"/>
  <c r="G821" i="2" s="1"/>
  <c r="F820" i="2"/>
  <c r="K820" i="2"/>
  <c r="I821" i="2"/>
  <c r="J820" i="2"/>
  <c r="C822" i="2" l="1"/>
  <c r="G822" i="2" s="1"/>
  <c r="F821" i="2"/>
  <c r="K821" i="2"/>
  <c r="I822" i="2"/>
  <c r="J821" i="2"/>
  <c r="C823" i="2" l="1"/>
  <c r="G823" i="2" s="1"/>
  <c r="F822" i="2"/>
  <c r="K822" i="2"/>
  <c r="I823" i="2"/>
  <c r="J822" i="2"/>
  <c r="C824" i="2" l="1"/>
  <c r="G824" i="2" s="1"/>
  <c r="F823" i="2"/>
  <c r="K823" i="2"/>
  <c r="I824" i="2"/>
  <c r="J823" i="2"/>
  <c r="C825" i="2" l="1"/>
  <c r="G825" i="2" s="1"/>
  <c r="F824" i="2"/>
  <c r="K824" i="2"/>
  <c r="I825" i="2"/>
  <c r="J824" i="2"/>
  <c r="C826" i="2" l="1"/>
  <c r="G826" i="2" s="1"/>
  <c r="F825" i="2"/>
  <c r="K825" i="2"/>
  <c r="I826" i="2"/>
  <c r="J825" i="2"/>
  <c r="C827" i="2" l="1"/>
  <c r="G827" i="2" s="1"/>
  <c r="F826" i="2"/>
  <c r="K826" i="2"/>
  <c r="I827" i="2"/>
  <c r="J826" i="2"/>
  <c r="C828" i="2" l="1"/>
  <c r="G828" i="2" s="1"/>
  <c r="F827" i="2"/>
  <c r="K827" i="2"/>
  <c r="I828" i="2"/>
  <c r="J827" i="2"/>
  <c r="C829" i="2" l="1"/>
  <c r="G829" i="2" s="1"/>
  <c r="F828" i="2"/>
  <c r="K828" i="2"/>
  <c r="I829" i="2"/>
  <c r="J828" i="2"/>
  <c r="C830" i="2" l="1"/>
  <c r="G830" i="2" s="1"/>
  <c r="F829" i="2"/>
  <c r="K829" i="2"/>
  <c r="I830" i="2"/>
  <c r="J829" i="2"/>
  <c r="C831" i="2" l="1"/>
  <c r="G831" i="2" s="1"/>
  <c r="F830" i="2"/>
  <c r="K830" i="2"/>
  <c r="I831" i="2"/>
  <c r="J830" i="2"/>
  <c r="C832" i="2" l="1"/>
  <c r="G832" i="2" s="1"/>
  <c r="F831" i="2"/>
  <c r="K831" i="2"/>
  <c r="I832" i="2"/>
  <c r="J831" i="2"/>
  <c r="C833" i="2" l="1"/>
  <c r="G833" i="2" s="1"/>
  <c r="F832" i="2"/>
  <c r="K832" i="2"/>
  <c r="I833" i="2"/>
  <c r="J832" i="2"/>
  <c r="C834" i="2" l="1"/>
  <c r="G834" i="2" s="1"/>
  <c r="F833" i="2"/>
  <c r="K833" i="2"/>
  <c r="I834" i="2"/>
  <c r="J833" i="2"/>
  <c r="C835" i="2" l="1"/>
  <c r="G835" i="2" s="1"/>
  <c r="F834" i="2"/>
  <c r="K834" i="2"/>
  <c r="I835" i="2"/>
  <c r="J834" i="2"/>
  <c r="C836" i="2" l="1"/>
  <c r="G836" i="2" s="1"/>
  <c r="F835" i="2"/>
  <c r="K835" i="2"/>
  <c r="I836" i="2"/>
  <c r="J835" i="2"/>
  <c r="C837" i="2" l="1"/>
  <c r="G837" i="2" s="1"/>
  <c r="F836" i="2"/>
  <c r="K836" i="2"/>
  <c r="I837" i="2"/>
  <c r="J836" i="2"/>
  <c r="C838" i="2" l="1"/>
  <c r="G838" i="2" s="1"/>
  <c r="F837" i="2"/>
  <c r="K837" i="2"/>
  <c r="I838" i="2"/>
  <c r="J837" i="2"/>
  <c r="C839" i="2" l="1"/>
  <c r="G839" i="2" s="1"/>
  <c r="F838" i="2"/>
  <c r="K838" i="2"/>
  <c r="I839" i="2"/>
  <c r="J838" i="2"/>
  <c r="C840" i="2" l="1"/>
  <c r="G840" i="2" s="1"/>
  <c r="F839" i="2"/>
  <c r="K839" i="2"/>
  <c r="I840" i="2"/>
  <c r="J839" i="2"/>
  <c r="C841" i="2" l="1"/>
  <c r="G841" i="2" s="1"/>
  <c r="F840" i="2"/>
  <c r="K840" i="2"/>
  <c r="I841" i="2"/>
  <c r="J840" i="2"/>
  <c r="C842" i="2" l="1"/>
  <c r="G842" i="2" s="1"/>
  <c r="F841" i="2"/>
  <c r="K841" i="2"/>
  <c r="I842" i="2"/>
  <c r="J841" i="2"/>
  <c r="C843" i="2" l="1"/>
  <c r="G843" i="2" s="1"/>
  <c r="F842" i="2"/>
  <c r="K842" i="2"/>
  <c r="I843" i="2"/>
  <c r="J842" i="2"/>
  <c r="C844" i="2" l="1"/>
  <c r="G844" i="2" s="1"/>
  <c r="F843" i="2"/>
  <c r="K843" i="2"/>
  <c r="I844" i="2"/>
  <c r="J843" i="2"/>
  <c r="C845" i="2" l="1"/>
  <c r="G845" i="2" s="1"/>
  <c r="F844" i="2"/>
  <c r="K844" i="2"/>
  <c r="I845" i="2"/>
  <c r="J844" i="2"/>
  <c r="C846" i="2" l="1"/>
  <c r="G846" i="2" s="1"/>
  <c r="F845" i="2"/>
  <c r="K845" i="2"/>
  <c r="I846" i="2"/>
  <c r="J845" i="2"/>
  <c r="C847" i="2" l="1"/>
  <c r="G847" i="2" s="1"/>
  <c r="F846" i="2"/>
  <c r="K846" i="2"/>
  <c r="I847" i="2"/>
  <c r="J846" i="2"/>
  <c r="C848" i="2" l="1"/>
  <c r="G848" i="2" s="1"/>
  <c r="F847" i="2"/>
  <c r="K847" i="2"/>
  <c r="I848" i="2"/>
  <c r="J847" i="2"/>
  <c r="C849" i="2" l="1"/>
  <c r="G849" i="2" s="1"/>
  <c r="F848" i="2"/>
  <c r="K848" i="2"/>
  <c r="I849" i="2"/>
  <c r="J848" i="2"/>
  <c r="C850" i="2" l="1"/>
  <c r="G850" i="2" s="1"/>
  <c r="F849" i="2"/>
  <c r="K849" i="2"/>
  <c r="I850" i="2"/>
  <c r="J849" i="2"/>
  <c r="C851" i="2" l="1"/>
  <c r="G851" i="2" s="1"/>
  <c r="F850" i="2"/>
  <c r="K850" i="2"/>
  <c r="I851" i="2"/>
  <c r="J850" i="2"/>
  <c r="C852" i="2" l="1"/>
  <c r="G852" i="2" s="1"/>
  <c r="F851" i="2"/>
  <c r="K851" i="2"/>
  <c r="I852" i="2"/>
  <c r="J851" i="2"/>
  <c r="C853" i="2" l="1"/>
  <c r="G853" i="2" s="1"/>
  <c r="F852" i="2"/>
  <c r="K852" i="2"/>
  <c r="I853" i="2"/>
  <c r="J852" i="2"/>
  <c r="C854" i="2" l="1"/>
  <c r="G854" i="2" s="1"/>
  <c r="F853" i="2"/>
  <c r="K853" i="2"/>
  <c r="I854" i="2"/>
  <c r="J853" i="2"/>
  <c r="C855" i="2" l="1"/>
  <c r="G855" i="2" s="1"/>
  <c r="F854" i="2"/>
  <c r="K854" i="2"/>
  <c r="I855" i="2"/>
  <c r="J854" i="2"/>
  <c r="C856" i="2" l="1"/>
  <c r="G856" i="2" s="1"/>
  <c r="F855" i="2"/>
  <c r="K855" i="2"/>
  <c r="I856" i="2"/>
  <c r="J855" i="2"/>
  <c r="C857" i="2" l="1"/>
  <c r="G857" i="2" s="1"/>
  <c r="F856" i="2"/>
  <c r="K856" i="2"/>
  <c r="I857" i="2"/>
  <c r="J856" i="2"/>
  <c r="C858" i="2" l="1"/>
  <c r="G858" i="2" s="1"/>
  <c r="F857" i="2"/>
  <c r="K857" i="2"/>
  <c r="I858" i="2"/>
  <c r="J857" i="2"/>
  <c r="C859" i="2" l="1"/>
  <c r="G859" i="2" s="1"/>
  <c r="F858" i="2"/>
  <c r="K858" i="2"/>
  <c r="I859" i="2"/>
  <c r="J858" i="2"/>
  <c r="C860" i="2" l="1"/>
  <c r="G860" i="2" s="1"/>
  <c r="F859" i="2"/>
  <c r="K859" i="2"/>
  <c r="I860" i="2"/>
  <c r="J859" i="2"/>
  <c r="C861" i="2" l="1"/>
  <c r="G861" i="2" s="1"/>
  <c r="F860" i="2"/>
  <c r="K860" i="2"/>
  <c r="I861" i="2"/>
  <c r="J860" i="2"/>
  <c r="C862" i="2" l="1"/>
  <c r="G862" i="2" s="1"/>
  <c r="F861" i="2"/>
  <c r="K861" i="2"/>
  <c r="I862" i="2"/>
  <c r="J861" i="2"/>
  <c r="C863" i="2" l="1"/>
  <c r="G863" i="2" s="1"/>
  <c r="F862" i="2"/>
  <c r="K862" i="2"/>
  <c r="I863" i="2"/>
  <c r="J862" i="2"/>
  <c r="C864" i="2" l="1"/>
  <c r="G864" i="2" s="1"/>
  <c r="F863" i="2"/>
  <c r="K863" i="2"/>
  <c r="I864" i="2"/>
  <c r="J863" i="2"/>
  <c r="C865" i="2" l="1"/>
  <c r="G865" i="2" s="1"/>
  <c r="F864" i="2"/>
  <c r="K864" i="2"/>
  <c r="I865" i="2"/>
  <c r="J864" i="2"/>
  <c r="C866" i="2" l="1"/>
  <c r="G866" i="2" s="1"/>
  <c r="F865" i="2"/>
  <c r="K865" i="2"/>
  <c r="I866" i="2"/>
  <c r="J865" i="2"/>
  <c r="C867" i="2" l="1"/>
  <c r="G867" i="2" s="1"/>
  <c r="F866" i="2"/>
  <c r="K866" i="2"/>
  <c r="I867" i="2"/>
  <c r="J866" i="2"/>
  <c r="C868" i="2" l="1"/>
  <c r="G868" i="2" s="1"/>
  <c r="F867" i="2"/>
  <c r="K867" i="2"/>
  <c r="I868" i="2"/>
  <c r="J867" i="2"/>
  <c r="C869" i="2" l="1"/>
  <c r="G869" i="2" s="1"/>
  <c r="F868" i="2"/>
  <c r="K868" i="2"/>
  <c r="I869" i="2"/>
  <c r="J868" i="2"/>
  <c r="C870" i="2" l="1"/>
  <c r="G870" i="2" s="1"/>
  <c r="F869" i="2"/>
  <c r="K869" i="2"/>
  <c r="I870" i="2"/>
  <c r="J869" i="2"/>
  <c r="C871" i="2" l="1"/>
  <c r="G871" i="2" s="1"/>
  <c r="F870" i="2"/>
  <c r="K870" i="2"/>
  <c r="I871" i="2"/>
  <c r="J870" i="2"/>
  <c r="C872" i="2" l="1"/>
  <c r="G872" i="2" s="1"/>
  <c r="F871" i="2"/>
  <c r="K871" i="2"/>
  <c r="I872" i="2"/>
  <c r="J871" i="2"/>
  <c r="C873" i="2" l="1"/>
  <c r="G873" i="2" s="1"/>
  <c r="F872" i="2"/>
  <c r="K872" i="2"/>
  <c r="I873" i="2"/>
  <c r="J872" i="2"/>
  <c r="C874" i="2" l="1"/>
  <c r="G874" i="2" s="1"/>
  <c r="F873" i="2"/>
  <c r="K873" i="2"/>
  <c r="I874" i="2"/>
  <c r="J873" i="2"/>
  <c r="C875" i="2" l="1"/>
  <c r="G875" i="2" s="1"/>
  <c r="F874" i="2"/>
  <c r="K874" i="2"/>
  <c r="I875" i="2"/>
  <c r="J874" i="2"/>
  <c r="C876" i="2" l="1"/>
  <c r="G876" i="2" s="1"/>
  <c r="F875" i="2"/>
  <c r="K875" i="2"/>
  <c r="I876" i="2"/>
  <c r="J875" i="2"/>
  <c r="C877" i="2" l="1"/>
  <c r="G877" i="2" s="1"/>
  <c r="F876" i="2"/>
  <c r="K876" i="2"/>
  <c r="I877" i="2"/>
  <c r="J876" i="2"/>
  <c r="C878" i="2" l="1"/>
  <c r="G878" i="2" s="1"/>
  <c r="F877" i="2"/>
  <c r="K877" i="2"/>
  <c r="I878" i="2"/>
  <c r="J877" i="2"/>
  <c r="C879" i="2" l="1"/>
  <c r="G879" i="2" s="1"/>
  <c r="F878" i="2"/>
  <c r="K878" i="2"/>
  <c r="I879" i="2"/>
  <c r="J878" i="2"/>
  <c r="C880" i="2" l="1"/>
  <c r="G880" i="2" s="1"/>
  <c r="F879" i="2"/>
  <c r="K879" i="2"/>
  <c r="I880" i="2"/>
  <c r="J879" i="2"/>
  <c r="C881" i="2" l="1"/>
  <c r="G881" i="2" s="1"/>
  <c r="F880" i="2"/>
  <c r="K880" i="2"/>
  <c r="I881" i="2"/>
  <c r="J880" i="2"/>
  <c r="C882" i="2" l="1"/>
  <c r="G882" i="2" s="1"/>
  <c r="F881" i="2"/>
  <c r="K881" i="2"/>
  <c r="I882" i="2"/>
  <c r="J881" i="2"/>
  <c r="C883" i="2" l="1"/>
  <c r="G883" i="2" s="1"/>
  <c r="F882" i="2"/>
  <c r="K882" i="2"/>
  <c r="I883" i="2"/>
  <c r="J882" i="2"/>
  <c r="C884" i="2" l="1"/>
  <c r="G884" i="2" s="1"/>
  <c r="F883" i="2"/>
  <c r="K883" i="2"/>
  <c r="I884" i="2"/>
  <c r="J883" i="2"/>
  <c r="C885" i="2" l="1"/>
  <c r="G885" i="2" s="1"/>
  <c r="F884" i="2"/>
  <c r="K884" i="2"/>
  <c r="I885" i="2"/>
  <c r="J884" i="2"/>
  <c r="C886" i="2" l="1"/>
  <c r="G886" i="2" s="1"/>
  <c r="F885" i="2"/>
  <c r="K885" i="2"/>
  <c r="I886" i="2"/>
  <c r="J885" i="2"/>
  <c r="C887" i="2" l="1"/>
  <c r="G887" i="2" s="1"/>
  <c r="F886" i="2"/>
  <c r="K886" i="2"/>
  <c r="I887" i="2"/>
  <c r="J886" i="2"/>
  <c r="C888" i="2" l="1"/>
  <c r="G888" i="2" s="1"/>
  <c r="F887" i="2"/>
  <c r="K887" i="2"/>
  <c r="I888" i="2"/>
  <c r="J887" i="2"/>
  <c r="C889" i="2" l="1"/>
  <c r="G889" i="2" s="1"/>
  <c r="F888" i="2"/>
  <c r="K888" i="2"/>
  <c r="I889" i="2"/>
  <c r="J888" i="2"/>
  <c r="C890" i="2" l="1"/>
  <c r="G890" i="2" s="1"/>
  <c r="F889" i="2"/>
  <c r="K889" i="2"/>
  <c r="I890" i="2"/>
  <c r="J889" i="2"/>
  <c r="C891" i="2" l="1"/>
  <c r="G891" i="2" s="1"/>
  <c r="F890" i="2"/>
  <c r="K890" i="2"/>
  <c r="I891" i="2"/>
  <c r="J890" i="2"/>
  <c r="C892" i="2" l="1"/>
  <c r="G892" i="2" s="1"/>
  <c r="F891" i="2"/>
  <c r="K891" i="2"/>
  <c r="I892" i="2"/>
  <c r="J891" i="2"/>
  <c r="C893" i="2" l="1"/>
  <c r="G893" i="2" s="1"/>
  <c r="F892" i="2"/>
  <c r="K892" i="2"/>
  <c r="I893" i="2"/>
  <c r="J892" i="2"/>
  <c r="C894" i="2" l="1"/>
  <c r="G894" i="2" s="1"/>
  <c r="F893" i="2"/>
  <c r="K893" i="2"/>
  <c r="I894" i="2"/>
  <c r="J893" i="2"/>
  <c r="C895" i="2" l="1"/>
  <c r="G895" i="2" s="1"/>
  <c r="F894" i="2"/>
  <c r="K894" i="2"/>
  <c r="I895" i="2"/>
  <c r="J894" i="2"/>
  <c r="C896" i="2" l="1"/>
  <c r="G896" i="2" s="1"/>
  <c r="F895" i="2"/>
  <c r="K895" i="2"/>
  <c r="I896" i="2"/>
  <c r="J895" i="2"/>
  <c r="C897" i="2" l="1"/>
  <c r="G897" i="2" s="1"/>
  <c r="F896" i="2"/>
  <c r="K896" i="2"/>
  <c r="I897" i="2"/>
  <c r="J896" i="2"/>
  <c r="C898" i="2" l="1"/>
  <c r="G898" i="2" s="1"/>
  <c r="F897" i="2"/>
  <c r="K897" i="2"/>
  <c r="I898" i="2"/>
  <c r="J897" i="2"/>
  <c r="C899" i="2" l="1"/>
  <c r="G899" i="2" s="1"/>
  <c r="F898" i="2"/>
  <c r="K898" i="2"/>
  <c r="I899" i="2"/>
  <c r="J898" i="2"/>
  <c r="C900" i="2" l="1"/>
  <c r="G900" i="2" s="1"/>
  <c r="F899" i="2"/>
  <c r="K899" i="2"/>
  <c r="I900" i="2"/>
  <c r="J899" i="2"/>
  <c r="C901" i="2" l="1"/>
  <c r="G901" i="2" s="1"/>
  <c r="F900" i="2"/>
  <c r="K900" i="2"/>
  <c r="I901" i="2"/>
  <c r="J900" i="2"/>
  <c r="C902" i="2" l="1"/>
  <c r="G902" i="2" s="1"/>
  <c r="F901" i="2"/>
  <c r="K901" i="2"/>
  <c r="I902" i="2"/>
  <c r="J901" i="2"/>
  <c r="C903" i="2" l="1"/>
  <c r="G903" i="2" s="1"/>
  <c r="F902" i="2"/>
  <c r="K902" i="2"/>
  <c r="I903" i="2"/>
  <c r="J902" i="2"/>
  <c r="C904" i="2" l="1"/>
  <c r="G904" i="2" s="1"/>
  <c r="F903" i="2"/>
  <c r="K903" i="2"/>
  <c r="I904" i="2"/>
  <c r="J903" i="2"/>
  <c r="C905" i="2" l="1"/>
  <c r="G905" i="2" s="1"/>
  <c r="F904" i="2"/>
  <c r="K904" i="2"/>
  <c r="I905" i="2"/>
  <c r="J904" i="2"/>
  <c r="C906" i="2" l="1"/>
  <c r="G906" i="2" s="1"/>
  <c r="F905" i="2"/>
  <c r="K905" i="2"/>
  <c r="I906" i="2"/>
  <c r="J905" i="2"/>
  <c r="C907" i="2" l="1"/>
  <c r="G907" i="2" s="1"/>
  <c r="F906" i="2"/>
  <c r="K906" i="2"/>
  <c r="I907" i="2"/>
  <c r="J906" i="2"/>
  <c r="C908" i="2" l="1"/>
  <c r="G908" i="2" s="1"/>
  <c r="F907" i="2"/>
  <c r="K907" i="2"/>
  <c r="I908" i="2"/>
  <c r="J907" i="2"/>
  <c r="C909" i="2" l="1"/>
  <c r="G909" i="2" s="1"/>
  <c r="F908" i="2"/>
  <c r="K908" i="2"/>
  <c r="I909" i="2"/>
  <c r="J908" i="2"/>
  <c r="C910" i="2" l="1"/>
  <c r="G910" i="2" s="1"/>
  <c r="F909" i="2"/>
  <c r="K909" i="2"/>
  <c r="I910" i="2"/>
  <c r="J909" i="2"/>
  <c r="C911" i="2" l="1"/>
  <c r="G911" i="2" s="1"/>
  <c r="F910" i="2"/>
  <c r="K910" i="2"/>
  <c r="I911" i="2"/>
  <c r="J910" i="2"/>
  <c r="C912" i="2" l="1"/>
  <c r="G912" i="2" s="1"/>
  <c r="F911" i="2"/>
  <c r="K911" i="2"/>
  <c r="I912" i="2"/>
  <c r="J911" i="2"/>
  <c r="C913" i="2" l="1"/>
  <c r="G913" i="2" s="1"/>
  <c r="F912" i="2"/>
  <c r="K912" i="2"/>
  <c r="I913" i="2"/>
  <c r="J912" i="2"/>
  <c r="C914" i="2" l="1"/>
  <c r="G914" i="2" s="1"/>
  <c r="F913" i="2"/>
  <c r="K913" i="2"/>
  <c r="I914" i="2"/>
  <c r="J913" i="2"/>
  <c r="C915" i="2" l="1"/>
  <c r="G915" i="2" s="1"/>
  <c r="F914" i="2"/>
  <c r="K914" i="2"/>
  <c r="I915" i="2"/>
  <c r="J914" i="2"/>
  <c r="C916" i="2" l="1"/>
  <c r="G916" i="2" s="1"/>
  <c r="F915" i="2"/>
  <c r="K915" i="2"/>
  <c r="I916" i="2"/>
  <c r="J915" i="2"/>
  <c r="C917" i="2" l="1"/>
  <c r="G917" i="2" s="1"/>
  <c r="F916" i="2"/>
  <c r="K916" i="2"/>
  <c r="I917" i="2"/>
  <c r="J916" i="2"/>
  <c r="C918" i="2" l="1"/>
  <c r="G918" i="2" s="1"/>
  <c r="F917" i="2"/>
  <c r="K917" i="2"/>
  <c r="I918" i="2"/>
  <c r="J917" i="2"/>
  <c r="C919" i="2" l="1"/>
  <c r="G919" i="2" s="1"/>
  <c r="F918" i="2"/>
  <c r="K918" i="2"/>
  <c r="I919" i="2"/>
  <c r="J918" i="2"/>
  <c r="C920" i="2" l="1"/>
  <c r="G920" i="2" s="1"/>
  <c r="F919" i="2"/>
  <c r="K919" i="2"/>
  <c r="I920" i="2"/>
  <c r="J919" i="2"/>
  <c r="C921" i="2" l="1"/>
  <c r="G921" i="2" s="1"/>
  <c r="F920" i="2"/>
  <c r="K920" i="2"/>
  <c r="I921" i="2"/>
  <c r="J920" i="2"/>
  <c r="C922" i="2" l="1"/>
  <c r="G922" i="2" s="1"/>
  <c r="F921" i="2"/>
  <c r="K921" i="2"/>
  <c r="I922" i="2"/>
  <c r="J921" i="2"/>
  <c r="C923" i="2" l="1"/>
  <c r="G923" i="2" s="1"/>
  <c r="F922" i="2"/>
  <c r="K922" i="2"/>
  <c r="I923" i="2"/>
  <c r="J922" i="2"/>
  <c r="C924" i="2" l="1"/>
  <c r="G924" i="2" s="1"/>
  <c r="F923" i="2"/>
  <c r="K923" i="2"/>
  <c r="I924" i="2"/>
  <c r="J923" i="2"/>
  <c r="C925" i="2" l="1"/>
  <c r="G925" i="2" s="1"/>
  <c r="F924" i="2"/>
  <c r="K924" i="2"/>
  <c r="I925" i="2"/>
  <c r="J924" i="2"/>
  <c r="C926" i="2" l="1"/>
  <c r="G926" i="2" s="1"/>
  <c r="F925" i="2"/>
  <c r="K925" i="2"/>
  <c r="I926" i="2"/>
  <c r="J925" i="2"/>
  <c r="C927" i="2" l="1"/>
  <c r="G927" i="2" s="1"/>
  <c r="F926" i="2"/>
  <c r="K926" i="2"/>
  <c r="I927" i="2"/>
  <c r="J926" i="2"/>
  <c r="C928" i="2" l="1"/>
  <c r="G928" i="2" s="1"/>
  <c r="F927" i="2"/>
  <c r="K927" i="2"/>
  <c r="I928" i="2"/>
  <c r="J927" i="2"/>
  <c r="C929" i="2" l="1"/>
  <c r="G929" i="2" s="1"/>
  <c r="F928" i="2"/>
  <c r="K928" i="2"/>
  <c r="I929" i="2"/>
  <c r="J928" i="2"/>
  <c r="C930" i="2" l="1"/>
  <c r="G930" i="2" s="1"/>
  <c r="F929" i="2"/>
  <c r="K929" i="2"/>
  <c r="I930" i="2"/>
  <c r="J929" i="2"/>
  <c r="C931" i="2" l="1"/>
  <c r="G931" i="2" s="1"/>
  <c r="F930" i="2"/>
  <c r="K930" i="2"/>
  <c r="I931" i="2"/>
  <c r="J930" i="2"/>
  <c r="C932" i="2" l="1"/>
  <c r="G932" i="2" s="1"/>
  <c r="F931" i="2"/>
  <c r="K931" i="2"/>
  <c r="I932" i="2"/>
  <c r="J931" i="2"/>
  <c r="C933" i="2" l="1"/>
  <c r="G933" i="2" s="1"/>
  <c r="F932" i="2"/>
  <c r="K932" i="2"/>
  <c r="I933" i="2"/>
  <c r="J932" i="2"/>
  <c r="C934" i="2" l="1"/>
  <c r="G934" i="2" s="1"/>
  <c r="F933" i="2"/>
  <c r="K933" i="2"/>
  <c r="I934" i="2"/>
  <c r="J933" i="2"/>
  <c r="C935" i="2" l="1"/>
  <c r="G935" i="2" s="1"/>
  <c r="F934" i="2"/>
  <c r="K934" i="2"/>
  <c r="I935" i="2"/>
  <c r="J934" i="2"/>
  <c r="C936" i="2" l="1"/>
  <c r="G936" i="2" s="1"/>
  <c r="F935" i="2"/>
  <c r="K935" i="2"/>
  <c r="I936" i="2"/>
  <c r="J935" i="2"/>
  <c r="C937" i="2" l="1"/>
  <c r="G937" i="2" s="1"/>
  <c r="F936" i="2"/>
  <c r="K936" i="2"/>
  <c r="I937" i="2"/>
  <c r="J936" i="2"/>
  <c r="C938" i="2" l="1"/>
  <c r="G938" i="2" s="1"/>
  <c r="F937" i="2"/>
  <c r="K937" i="2"/>
  <c r="I938" i="2"/>
  <c r="J937" i="2"/>
  <c r="C939" i="2" l="1"/>
  <c r="G939" i="2" s="1"/>
  <c r="F938" i="2"/>
  <c r="K938" i="2"/>
  <c r="I939" i="2"/>
  <c r="J938" i="2"/>
  <c r="C940" i="2" l="1"/>
  <c r="G940" i="2" s="1"/>
  <c r="F939" i="2"/>
  <c r="K939" i="2"/>
  <c r="I940" i="2"/>
  <c r="J939" i="2"/>
  <c r="C941" i="2" l="1"/>
  <c r="G941" i="2" s="1"/>
  <c r="F940" i="2"/>
  <c r="K940" i="2"/>
  <c r="I941" i="2"/>
  <c r="J940" i="2"/>
  <c r="C942" i="2" l="1"/>
  <c r="G942" i="2" s="1"/>
  <c r="F941" i="2"/>
  <c r="K941" i="2"/>
  <c r="I942" i="2"/>
  <c r="J941" i="2"/>
  <c r="C943" i="2" l="1"/>
  <c r="G943" i="2" s="1"/>
  <c r="F942" i="2"/>
  <c r="K942" i="2"/>
  <c r="I943" i="2"/>
  <c r="J942" i="2"/>
  <c r="C944" i="2" l="1"/>
  <c r="G944" i="2" s="1"/>
  <c r="F943" i="2"/>
  <c r="K943" i="2"/>
  <c r="I944" i="2"/>
  <c r="J943" i="2"/>
  <c r="C945" i="2" l="1"/>
  <c r="G945" i="2" s="1"/>
  <c r="F944" i="2"/>
  <c r="K944" i="2"/>
  <c r="I945" i="2"/>
  <c r="J944" i="2"/>
  <c r="C946" i="2" l="1"/>
  <c r="G946" i="2" s="1"/>
  <c r="F945" i="2"/>
  <c r="K945" i="2"/>
  <c r="I946" i="2"/>
  <c r="J945" i="2"/>
  <c r="C947" i="2" l="1"/>
  <c r="G947" i="2" s="1"/>
  <c r="F946" i="2"/>
  <c r="K946" i="2"/>
  <c r="I947" i="2"/>
  <c r="J946" i="2"/>
  <c r="C948" i="2" l="1"/>
  <c r="G948" i="2" s="1"/>
  <c r="F947" i="2"/>
  <c r="K947" i="2"/>
  <c r="I948" i="2"/>
  <c r="J947" i="2"/>
  <c r="C949" i="2" l="1"/>
  <c r="G949" i="2" s="1"/>
  <c r="F948" i="2"/>
  <c r="K948" i="2"/>
  <c r="I949" i="2"/>
  <c r="J948" i="2"/>
  <c r="C950" i="2" l="1"/>
  <c r="G950" i="2" s="1"/>
  <c r="F949" i="2"/>
  <c r="K949" i="2"/>
  <c r="I950" i="2"/>
  <c r="J949" i="2"/>
  <c r="C951" i="2" l="1"/>
  <c r="G951" i="2" s="1"/>
  <c r="F950" i="2"/>
  <c r="K950" i="2"/>
  <c r="I951" i="2"/>
  <c r="J950" i="2"/>
  <c r="C952" i="2" l="1"/>
  <c r="G952" i="2" s="1"/>
  <c r="F951" i="2"/>
  <c r="K951" i="2"/>
  <c r="I952" i="2"/>
  <c r="J951" i="2"/>
  <c r="C953" i="2" l="1"/>
  <c r="G953" i="2" s="1"/>
  <c r="F952" i="2"/>
  <c r="K952" i="2"/>
  <c r="I953" i="2"/>
  <c r="J952" i="2"/>
  <c r="C954" i="2" l="1"/>
  <c r="G954" i="2" s="1"/>
  <c r="F953" i="2"/>
  <c r="K953" i="2"/>
  <c r="I954" i="2"/>
  <c r="J953" i="2"/>
  <c r="C955" i="2" l="1"/>
  <c r="G955" i="2" s="1"/>
  <c r="F954" i="2"/>
  <c r="K954" i="2"/>
  <c r="I955" i="2"/>
  <c r="J954" i="2"/>
  <c r="C956" i="2" l="1"/>
  <c r="G956" i="2" s="1"/>
  <c r="F955" i="2"/>
  <c r="K955" i="2"/>
  <c r="I956" i="2"/>
  <c r="J955" i="2"/>
  <c r="C957" i="2" l="1"/>
  <c r="G957" i="2" s="1"/>
  <c r="F956" i="2"/>
  <c r="K956" i="2"/>
  <c r="I957" i="2"/>
  <c r="J956" i="2"/>
  <c r="C958" i="2" l="1"/>
  <c r="G958" i="2" s="1"/>
  <c r="F957" i="2"/>
  <c r="K957" i="2"/>
  <c r="I958" i="2"/>
  <c r="J957" i="2"/>
  <c r="C959" i="2" l="1"/>
  <c r="G959" i="2" s="1"/>
  <c r="F958" i="2"/>
  <c r="K958" i="2"/>
  <c r="I959" i="2"/>
  <c r="J958" i="2"/>
  <c r="C960" i="2" l="1"/>
  <c r="G960" i="2" s="1"/>
  <c r="F959" i="2"/>
  <c r="K959" i="2"/>
  <c r="I960" i="2"/>
  <c r="J959" i="2"/>
  <c r="C961" i="2" l="1"/>
  <c r="G961" i="2" s="1"/>
  <c r="F960" i="2"/>
  <c r="K960" i="2"/>
  <c r="I961" i="2"/>
  <c r="J960" i="2"/>
  <c r="C962" i="2" l="1"/>
  <c r="G962" i="2" s="1"/>
  <c r="F961" i="2"/>
  <c r="K961" i="2"/>
  <c r="I962" i="2"/>
  <c r="J961" i="2"/>
  <c r="C963" i="2" l="1"/>
  <c r="G963" i="2" s="1"/>
  <c r="F962" i="2"/>
  <c r="K962" i="2"/>
  <c r="I963" i="2"/>
  <c r="J962" i="2"/>
  <c r="C964" i="2" l="1"/>
  <c r="G964" i="2" s="1"/>
  <c r="F963" i="2"/>
  <c r="K963" i="2"/>
  <c r="I964" i="2"/>
  <c r="J963" i="2"/>
  <c r="C965" i="2" l="1"/>
  <c r="G965" i="2" s="1"/>
  <c r="F964" i="2"/>
  <c r="K964" i="2"/>
  <c r="I965" i="2"/>
  <c r="J964" i="2"/>
  <c r="C966" i="2" l="1"/>
  <c r="G966" i="2" s="1"/>
  <c r="F965" i="2"/>
  <c r="K965" i="2"/>
  <c r="I966" i="2"/>
  <c r="J965" i="2"/>
  <c r="C967" i="2" l="1"/>
  <c r="G967" i="2" s="1"/>
  <c r="F966" i="2"/>
  <c r="K966" i="2"/>
  <c r="I967" i="2"/>
  <c r="J966" i="2"/>
  <c r="C968" i="2" l="1"/>
  <c r="G968" i="2" s="1"/>
  <c r="F967" i="2"/>
  <c r="K967" i="2"/>
  <c r="I968" i="2"/>
  <c r="J967" i="2"/>
  <c r="C969" i="2" l="1"/>
  <c r="G969" i="2" s="1"/>
  <c r="F968" i="2"/>
  <c r="K968" i="2"/>
  <c r="I969" i="2"/>
  <c r="J968" i="2"/>
  <c r="C970" i="2" l="1"/>
  <c r="G970" i="2" s="1"/>
  <c r="F969" i="2"/>
  <c r="K969" i="2"/>
  <c r="I970" i="2"/>
  <c r="J969" i="2"/>
  <c r="C971" i="2" l="1"/>
  <c r="G971" i="2" s="1"/>
  <c r="F970" i="2"/>
  <c r="K970" i="2"/>
  <c r="I971" i="2"/>
  <c r="J970" i="2"/>
  <c r="C972" i="2" l="1"/>
  <c r="G972" i="2" s="1"/>
  <c r="F971" i="2"/>
  <c r="K971" i="2"/>
  <c r="I972" i="2"/>
  <c r="J971" i="2"/>
  <c r="C973" i="2" l="1"/>
  <c r="G973" i="2" s="1"/>
  <c r="F972" i="2"/>
  <c r="K972" i="2"/>
  <c r="I973" i="2"/>
  <c r="J972" i="2"/>
  <c r="C974" i="2" l="1"/>
  <c r="G974" i="2" s="1"/>
  <c r="F973" i="2"/>
  <c r="K973" i="2"/>
  <c r="I974" i="2"/>
  <c r="J973" i="2"/>
  <c r="C975" i="2" l="1"/>
  <c r="G975" i="2" s="1"/>
  <c r="F974" i="2"/>
  <c r="K974" i="2"/>
  <c r="I975" i="2"/>
  <c r="J974" i="2"/>
  <c r="C976" i="2" l="1"/>
  <c r="G976" i="2" s="1"/>
  <c r="F975" i="2"/>
  <c r="K975" i="2"/>
  <c r="I976" i="2"/>
  <c r="J975" i="2"/>
  <c r="C977" i="2" l="1"/>
  <c r="G977" i="2" s="1"/>
  <c r="F976" i="2"/>
  <c r="K976" i="2"/>
  <c r="I977" i="2"/>
  <c r="J976" i="2"/>
  <c r="C978" i="2" l="1"/>
  <c r="G978" i="2" s="1"/>
  <c r="F977" i="2"/>
  <c r="K977" i="2"/>
  <c r="I978" i="2"/>
  <c r="J977" i="2"/>
  <c r="C979" i="2" l="1"/>
  <c r="G979" i="2" s="1"/>
  <c r="F978" i="2"/>
  <c r="K978" i="2"/>
  <c r="I979" i="2"/>
  <c r="J978" i="2"/>
  <c r="C980" i="2" l="1"/>
  <c r="G980" i="2" s="1"/>
  <c r="F979" i="2"/>
  <c r="K979" i="2"/>
  <c r="I980" i="2"/>
  <c r="J979" i="2"/>
  <c r="C981" i="2" l="1"/>
  <c r="G981" i="2" s="1"/>
  <c r="F980" i="2"/>
  <c r="K980" i="2"/>
  <c r="I981" i="2"/>
  <c r="J980" i="2"/>
  <c r="C982" i="2" l="1"/>
  <c r="G982" i="2" s="1"/>
  <c r="F981" i="2"/>
  <c r="K981" i="2"/>
  <c r="I982" i="2"/>
  <c r="J981" i="2"/>
  <c r="C983" i="2" l="1"/>
  <c r="G983" i="2" s="1"/>
  <c r="F982" i="2"/>
  <c r="K982" i="2"/>
  <c r="I983" i="2"/>
  <c r="J982" i="2"/>
  <c r="C984" i="2" l="1"/>
  <c r="G984" i="2" s="1"/>
  <c r="F983" i="2"/>
  <c r="K983" i="2"/>
  <c r="I984" i="2"/>
  <c r="J983" i="2"/>
  <c r="C985" i="2" l="1"/>
  <c r="G985" i="2" s="1"/>
  <c r="F984" i="2"/>
  <c r="K984" i="2"/>
  <c r="I985" i="2"/>
  <c r="J984" i="2"/>
  <c r="C986" i="2" l="1"/>
  <c r="G986" i="2" s="1"/>
  <c r="F985" i="2"/>
  <c r="K985" i="2"/>
  <c r="I986" i="2"/>
  <c r="J985" i="2"/>
  <c r="C987" i="2" l="1"/>
  <c r="G987" i="2" s="1"/>
  <c r="F986" i="2"/>
  <c r="K986" i="2"/>
  <c r="I987" i="2"/>
  <c r="J986" i="2"/>
  <c r="C988" i="2" l="1"/>
  <c r="G988" i="2" s="1"/>
  <c r="F987" i="2"/>
  <c r="K987" i="2"/>
  <c r="I988" i="2"/>
  <c r="J987" i="2"/>
  <c r="C989" i="2" l="1"/>
  <c r="G989" i="2" s="1"/>
  <c r="F988" i="2"/>
  <c r="K988" i="2"/>
  <c r="I989" i="2"/>
  <c r="J988" i="2"/>
  <c r="C990" i="2" l="1"/>
  <c r="G990" i="2" s="1"/>
  <c r="F989" i="2"/>
  <c r="K989" i="2"/>
  <c r="I990" i="2"/>
  <c r="J989" i="2"/>
  <c r="C991" i="2" l="1"/>
  <c r="G991" i="2" s="1"/>
  <c r="F990" i="2"/>
  <c r="K990" i="2"/>
  <c r="I991" i="2"/>
  <c r="J990" i="2"/>
  <c r="C992" i="2" l="1"/>
  <c r="G992" i="2" s="1"/>
  <c r="F991" i="2"/>
  <c r="K991" i="2"/>
  <c r="I992" i="2"/>
  <c r="J991" i="2"/>
  <c r="C993" i="2" l="1"/>
  <c r="G993" i="2" s="1"/>
  <c r="F992" i="2"/>
  <c r="K992" i="2"/>
  <c r="I993" i="2"/>
  <c r="J992" i="2"/>
  <c r="C994" i="2" l="1"/>
  <c r="G994" i="2" s="1"/>
  <c r="F993" i="2"/>
  <c r="K993" i="2"/>
  <c r="I994" i="2"/>
  <c r="J993" i="2"/>
  <c r="C995" i="2" l="1"/>
  <c r="G995" i="2" s="1"/>
  <c r="F994" i="2"/>
  <c r="K994" i="2"/>
  <c r="I995" i="2"/>
  <c r="J994" i="2"/>
  <c r="C996" i="2" l="1"/>
  <c r="G996" i="2" s="1"/>
  <c r="F995" i="2"/>
  <c r="K995" i="2"/>
  <c r="I996" i="2"/>
  <c r="J995" i="2"/>
  <c r="C997" i="2" l="1"/>
  <c r="G997" i="2" s="1"/>
  <c r="F996" i="2"/>
  <c r="K996" i="2"/>
  <c r="I997" i="2"/>
  <c r="J996" i="2"/>
  <c r="C998" i="2" l="1"/>
  <c r="G998" i="2" s="1"/>
  <c r="F997" i="2"/>
  <c r="K997" i="2"/>
  <c r="I998" i="2"/>
  <c r="J997" i="2"/>
  <c r="C999" i="2" l="1"/>
  <c r="G999" i="2" s="1"/>
  <c r="F998" i="2"/>
  <c r="K998" i="2"/>
  <c r="I999" i="2"/>
  <c r="J998" i="2"/>
  <c r="C1000" i="2" l="1"/>
  <c r="G1000" i="2" s="1"/>
  <c r="F999" i="2"/>
  <c r="K999" i="2"/>
  <c r="I1000" i="2"/>
  <c r="J999" i="2"/>
  <c r="C1001" i="2" l="1"/>
  <c r="G1001" i="2" s="1"/>
  <c r="F1000" i="2"/>
  <c r="K1000" i="2"/>
  <c r="I1001" i="2"/>
  <c r="J1000" i="2"/>
  <c r="C1002" i="2" l="1"/>
  <c r="G1002" i="2" s="1"/>
  <c r="F1001" i="2"/>
  <c r="K1001" i="2"/>
  <c r="I1002" i="2"/>
  <c r="J1001" i="2"/>
  <c r="C1003" i="2" l="1"/>
  <c r="G1003" i="2" s="1"/>
  <c r="F1002" i="2"/>
  <c r="K1002" i="2"/>
  <c r="I1003" i="2"/>
  <c r="J1002" i="2"/>
  <c r="C1004" i="2" l="1"/>
  <c r="G1004" i="2" s="1"/>
  <c r="F1003" i="2"/>
  <c r="K1003" i="2"/>
  <c r="I1004" i="2"/>
  <c r="J1003" i="2"/>
  <c r="C1005" i="2" l="1"/>
  <c r="G1005" i="2" s="1"/>
  <c r="F1004" i="2"/>
  <c r="K1004" i="2"/>
  <c r="I1005" i="2"/>
  <c r="J1004" i="2"/>
  <c r="C1006" i="2" l="1"/>
  <c r="G1006" i="2" s="1"/>
  <c r="F1005" i="2"/>
  <c r="K1005" i="2"/>
  <c r="I1006" i="2"/>
  <c r="J1005" i="2"/>
  <c r="C1007" i="2" l="1"/>
  <c r="G1007" i="2" s="1"/>
  <c r="F1006" i="2"/>
  <c r="K1006" i="2"/>
  <c r="I1007" i="2"/>
  <c r="J1006" i="2"/>
  <c r="C1008" i="2" l="1"/>
  <c r="G1008" i="2" s="1"/>
  <c r="F1007" i="2"/>
  <c r="K1007" i="2"/>
  <c r="I1008" i="2"/>
  <c r="J1007" i="2"/>
  <c r="C1009" i="2" l="1"/>
  <c r="G1009" i="2" s="1"/>
  <c r="F1008" i="2"/>
  <c r="K1008" i="2"/>
  <c r="I1009" i="2"/>
  <c r="J1008" i="2"/>
  <c r="C1010" i="2" l="1"/>
  <c r="G1010" i="2" s="1"/>
  <c r="F1009" i="2"/>
  <c r="K1009" i="2"/>
  <c r="I1010" i="2"/>
  <c r="J1009" i="2"/>
  <c r="C1011" i="2" l="1"/>
  <c r="G1011" i="2" s="1"/>
  <c r="F1010" i="2"/>
  <c r="K1010" i="2"/>
  <c r="I1011" i="2"/>
  <c r="J1010" i="2"/>
  <c r="C1012" i="2" l="1"/>
  <c r="G1012" i="2" s="1"/>
  <c r="F1011" i="2"/>
  <c r="K1011" i="2"/>
  <c r="I1012" i="2"/>
  <c r="J1011" i="2"/>
  <c r="C1013" i="2" l="1"/>
  <c r="G1013" i="2" s="1"/>
  <c r="F1012" i="2"/>
  <c r="K1012" i="2"/>
  <c r="I1013" i="2"/>
  <c r="J1012" i="2"/>
  <c r="C1014" i="2" l="1"/>
  <c r="G1014" i="2" s="1"/>
  <c r="F1013" i="2"/>
  <c r="K1013" i="2"/>
  <c r="I1014" i="2"/>
  <c r="J1013" i="2"/>
  <c r="C1015" i="2" l="1"/>
  <c r="G1015" i="2" s="1"/>
  <c r="F1014" i="2"/>
  <c r="K1014" i="2"/>
  <c r="I1015" i="2"/>
  <c r="J1014" i="2"/>
  <c r="C1016" i="2" l="1"/>
  <c r="G1016" i="2" s="1"/>
  <c r="F1015" i="2"/>
  <c r="K1015" i="2"/>
  <c r="I1016" i="2"/>
  <c r="J1015" i="2"/>
  <c r="C1017" i="2" l="1"/>
  <c r="G1017" i="2" s="1"/>
  <c r="F1016" i="2"/>
  <c r="K1016" i="2"/>
  <c r="I1017" i="2"/>
  <c r="J1016" i="2"/>
  <c r="C1018" i="2" l="1"/>
  <c r="G1018" i="2" s="1"/>
  <c r="F1017" i="2"/>
  <c r="K1017" i="2"/>
  <c r="I1018" i="2"/>
  <c r="J1017" i="2"/>
  <c r="C1019" i="2" l="1"/>
  <c r="G1019" i="2" s="1"/>
  <c r="F1018" i="2"/>
  <c r="K1018" i="2"/>
  <c r="I1019" i="2"/>
  <c r="J1018" i="2"/>
  <c r="C1020" i="2" l="1"/>
  <c r="G1020" i="2" s="1"/>
  <c r="F1019" i="2"/>
  <c r="K1019" i="2"/>
  <c r="I1020" i="2"/>
  <c r="J1019" i="2"/>
  <c r="C1021" i="2" l="1"/>
  <c r="G1021" i="2" s="1"/>
  <c r="F1020" i="2"/>
  <c r="K1020" i="2"/>
  <c r="I1021" i="2"/>
  <c r="J1020" i="2"/>
  <c r="C1022" i="2" l="1"/>
  <c r="G1022" i="2" s="1"/>
  <c r="F1021" i="2"/>
  <c r="K1021" i="2"/>
  <c r="I1022" i="2"/>
  <c r="J1021" i="2"/>
  <c r="C1023" i="2" l="1"/>
  <c r="G1023" i="2" s="1"/>
  <c r="F1022" i="2"/>
  <c r="K1022" i="2"/>
  <c r="I1023" i="2"/>
  <c r="J1022" i="2"/>
  <c r="C1024" i="2" l="1"/>
  <c r="G1024" i="2" s="1"/>
  <c r="F1023" i="2"/>
  <c r="K1023" i="2"/>
  <c r="I1024" i="2"/>
  <c r="J1023" i="2"/>
  <c r="C1025" i="2" l="1"/>
  <c r="G1025" i="2" s="1"/>
  <c r="F1024" i="2"/>
  <c r="K1024" i="2"/>
  <c r="I1025" i="2"/>
  <c r="J1024" i="2"/>
  <c r="C1026" i="2" l="1"/>
  <c r="G1026" i="2" s="1"/>
  <c r="F1025" i="2"/>
  <c r="K1025" i="2"/>
  <c r="I1026" i="2"/>
  <c r="J1025" i="2"/>
  <c r="C1027" i="2" l="1"/>
  <c r="G1027" i="2" s="1"/>
  <c r="F1026" i="2"/>
  <c r="K1026" i="2"/>
  <c r="I1027" i="2"/>
  <c r="J1026" i="2"/>
  <c r="C1028" i="2" l="1"/>
  <c r="G1028" i="2" s="1"/>
  <c r="F1027" i="2"/>
  <c r="K1027" i="2"/>
  <c r="I1028" i="2"/>
  <c r="J1027" i="2"/>
  <c r="C1029" i="2" l="1"/>
  <c r="G1029" i="2" s="1"/>
  <c r="F1028" i="2"/>
  <c r="K1028" i="2"/>
  <c r="I1029" i="2"/>
  <c r="J1028" i="2"/>
  <c r="C1030" i="2" l="1"/>
  <c r="G1030" i="2" s="1"/>
  <c r="F1029" i="2"/>
  <c r="K1029" i="2"/>
  <c r="I1030" i="2"/>
  <c r="J1029" i="2"/>
  <c r="C1031" i="2" l="1"/>
  <c r="G1031" i="2" s="1"/>
  <c r="F1030" i="2"/>
  <c r="K1030" i="2"/>
  <c r="I1031" i="2"/>
  <c r="J1030" i="2"/>
  <c r="C1032" i="2" l="1"/>
  <c r="G1032" i="2" s="1"/>
  <c r="F1031" i="2"/>
  <c r="K1031" i="2"/>
  <c r="I1032" i="2"/>
  <c r="J1031" i="2"/>
  <c r="C1033" i="2" l="1"/>
  <c r="G1033" i="2" s="1"/>
  <c r="F1032" i="2"/>
  <c r="K1032" i="2"/>
  <c r="I1033" i="2"/>
  <c r="J1032" i="2"/>
  <c r="C1034" i="2" l="1"/>
  <c r="G1034" i="2" s="1"/>
  <c r="F1033" i="2"/>
  <c r="K1033" i="2"/>
  <c r="I1034" i="2"/>
  <c r="J1033" i="2"/>
  <c r="C1035" i="2" l="1"/>
  <c r="G1035" i="2" s="1"/>
  <c r="F1034" i="2"/>
  <c r="K1034" i="2"/>
  <c r="I1035" i="2"/>
  <c r="J1034" i="2"/>
  <c r="C1036" i="2" l="1"/>
  <c r="G1036" i="2" s="1"/>
  <c r="F1035" i="2"/>
  <c r="K1035" i="2"/>
  <c r="I1036" i="2"/>
  <c r="J1035" i="2"/>
  <c r="C1037" i="2" l="1"/>
  <c r="G1037" i="2" s="1"/>
  <c r="F1036" i="2"/>
  <c r="K1036" i="2"/>
  <c r="I1037" i="2"/>
  <c r="J1036" i="2"/>
  <c r="C1038" i="2" l="1"/>
  <c r="G1038" i="2" s="1"/>
  <c r="F1037" i="2"/>
  <c r="K1037" i="2"/>
  <c r="I1038" i="2"/>
  <c r="J1037" i="2"/>
  <c r="C1039" i="2" l="1"/>
  <c r="G1039" i="2" s="1"/>
  <c r="F1038" i="2"/>
  <c r="K1038" i="2"/>
  <c r="I1039" i="2"/>
  <c r="J1038" i="2"/>
  <c r="C1040" i="2" l="1"/>
  <c r="G1040" i="2" s="1"/>
  <c r="F1039" i="2"/>
  <c r="K1039" i="2"/>
  <c r="I1040" i="2"/>
  <c r="J1039" i="2"/>
  <c r="C1041" i="2" l="1"/>
  <c r="G1041" i="2" s="1"/>
  <c r="F1040" i="2"/>
  <c r="K1040" i="2"/>
  <c r="I1041" i="2"/>
  <c r="J1040" i="2"/>
  <c r="C1042" i="2" l="1"/>
  <c r="G1042" i="2" s="1"/>
  <c r="F1041" i="2"/>
  <c r="K1041" i="2"/>
  <c r="I1042" i="2"/>
  <c r="J1041" i="2"/>
  <c r="C1043" i="2" l="1"/>
  <c r="G1043" i="2" s="1"/>
  <c r="F1042" i="2"/>
  <c r="K1042" i="2"/>
  <c r="I1043" i="2"/>
  <c r="J1042" i="2"/>
  <c r="C1044" i="2" l="1"/>
  <c r="G1044" i="2" s="1"/>
  <c r="F1043" i="2"/>
  <c r="K1043" i="2"/>
  <c r="I1044" i="2"/>
  <c r="J1043" i="2"/>
  <c r="C1045" i="2" l="1"/>
  <c r="G1045" i="2" s="1"/>
  <c r="F1044" i="2"/>
  <c r="K1044" i="2"/>
  <c r="I1045" i="2"/>
  <c r="J1044" i="2"/>
  <c r="C1046" i="2" l="1"/>
  <c r="G1046" i="2" s="1"/>
  <c r="F1045" i="2"/>
  <c r="K1045" i="2"/>
  <c r="I1046" i="2"/>
  <c r="J1045" i="2"/>
  <c r="C1047" i="2" l="1"/>
  <c r="G1047" i="2" s="1"/>
  <c r="F1046" i="2"/>
  <c r="K1046" i="2"/>
  <c r="I1047" i="2"/>
  <c r="J1046" i="2"/>
  <c r="C1048" i="2" l="1"/>
  <c r="G1048" i="2" s="1"/>
  <c r="F1047" i="2"/>
  <c r="K1047" i="2"/>
  <c r="I1048" i="2"/>
  <c r="J1047" i="2"/>
  <c r="C1049" i="2" l="1"/>
  <c r="G1049" i="2" s="1"/>
  <c r="F1048" i="2"/>
  <c r="K1048" i="2"/>
  <c r="I1049" i="2"/>
  <c r="J1048" i="2"/>
  <c r="C1050" i="2" l="1"/>
  <c r="G1050" i="2" s="1"/>
  <c r="F1049" i="2"/>
  <c r="K1049" i="2"/>
  <c r="I1050" i="2"/>
  <c r="J1049" i="2"/>
  <c r="C1051" i="2" l="1"/>
  <c r="G1051" i="2" s="1"/>
  <c r="F1050" i="2"/>
  <c r="K1050" i="2"/>
  <c r="I1051" i="2"/>
  <c r="J1050" i="2"/>
  <c r="C1052" i="2" l="1"/>
  <c r="G1052" i="2" s="1"/>
  <c r="F1051" i="2"/>
  <c r="K1051" i="2"/>
  <c r="I1052" i="2"/>
  <c r="J1051" i="2"/>
  <c r="C1053" i="2" l="1"/>
  <c r="G1053" i="2" s="1"/>
  <c r="F1052" i="2"/>
  <c r="K1052" i="2"/>
  <c r="I1053" i="2"/>
  <c r="J1052" i="2"/>
  <c r="C1054" i="2" l="1"/>
  <c r="G1054" i="2" s="1"/>
  <c r="F1053" i="2"/>
  <c r="K1053" i="2"/>
  <c r="I1054" i="2"/>
  <c r="J1053" i="2"/>
  <c r="C1055" i="2" l="1"/>
  <c r="G1055" i="2" s="1"/>
  <c r="F1054" i="2"/>
  <c r="K1054" i="2"/>
  <c r="I1055" i="2"/>
  <c r="J1054" i="2"/>
  <c r="C1056" i="2" l="1"/>
  <c r="G1056" i="2" s="1"/>
  <c r="F1055" i="2"/>
  <c r="K1055" i="2"/>
  <c r="I1056" i="2"/>
  <c r="J1055" i="2"/>
  <c r="C1057" i="2" l="1"/>
  <c r="G1057" i="2" s="1"/>
  <c r="F1056" i="2"/>
  <c r="K1056" i="2"/>
  <c r="I1057" i="2"/>
  <c r="J1056" i="2"/>
  <c r="C1058" i="2" l="1"/>
  <c r="G1058" i="2" s="1"/>
  <c r="F1057" i="2"/>
  <c r="K1057" i="2"/>
  <c r="I1058" i="2"/>
  <c r="J1057" i="2"/>
  <c r="C1059" i="2" l="1"/>
  <c r="G1059" i="2" s="1"/>
  <c r="F1058" i="2"/>
  <c r="K1058" i="2"/>
  <c r="I1059" i="2"/>
  <c r="J1058" i="2"/>
  <c r="C1060" i="2" l="1"/>
  <c r="G1060" i="2" s="1"/>
  <c r="F1059" i="2"/>
  <c r="K1059" i="2"/>
  <c r="I1060" i="2"/>
  <c r="J1059" i="2"/>
  <c r="C1061" i="2" l="1"/>
  <c r="G1061" i="2" s="1"/>
  <c r="F1060" i="2"/>
  <c r="K1060" i="2"/>
  <c r="I1061" i="2"/>
  <c r="J1060" i="2"/>
  <c r="C1062" i="2" l="1"/>
  <c r="G1062" i="2" s="1"/>
  <c r="F1061" i="2"/>
  <c r="K1061" i="2"/>
  <c r="I1062" i="2"/>
  <c r="J1061" i="2"/>
  <c r="C1063" i="2" l="1"/>
  <c r="G1063" i="2" s="1"/>
  <c r="F1062" i="2"/>
  <c r="K1062" i="2"/>
  <c r="I1063" i="2"/>
  <c r="J1062" i="2"/>
  <c r="C1064" i="2" l="1"/>
  <c r="G1064" i="2" s="1"/>
  <c r="F1063" i="2"/>
  <c r="K1063" i="2"/>
  <c r="I1064" i="2"/>
  <c r="J1063" i="2"/>
  <c r="C1065" i="2" l="1"/>
  <c r="G1065" i="2" s="1"/>
  <c r="F1064" i="2"/>
  <c r="K1064" i="2"/>
  <c r="I1065" i="2"/>
  <c r="J1064" i="2"/>
  <c r="C1066" i="2" l="1"/>
  <c r="G1066" i="2" s="1"/>
  <c r="F1065" i="2"/>
  <c r="K1065" i="2"/>
  <c r="I1066" i="2"/>
  <c r="J1065" i="2"/>
  <c r="C1067" i="2" l="1"/>
  <c r="G1067" i="2" s="1"/>
  <c r="F1066" i="2"/>
  <c r="K1066" i="2"/>
  <c r="I1067" i="2"/>
  <c r="J1066" i="2"/>
  <c r="C1068" i="2" l="1"/>
  <c r="G1068" i="2" s="1"/>
  <c r="F1067" i="2"/>
  <c r="K1067" i="2"/>
  <c r="I1068" i="2"/>
  <c r="J1067" i="2"/>
  <c r="C1069" i="2" l="1"/>
  <c r="G1069" i="2" s="1"/>
  <c r="F1068" i="2"/>
  <c r="K1068" i="2"/>
  <c r="I1069" i="2"/>
  <c r="J1068" i="2"/>
  <c r="C1070" i="2" l="1"/>
  <c r="G1070" i="2" s="1"/>
  <c r="F1069" i="2"/>
  <c r="K1069" i="2"/>
  <c r="I1070" i="2"/>
  <c r="J1069" i="2"/>
  <c r="C1071" i="2" l="1"/>
  <c r="G1071" i="2" s="1"/>
  <c r="F1070" i="2"/>
  <c r="K1070" i="2"/>
  <c r="I1071" i="2"/>
  <c r="J1070" i="2"/>
  <c r="C1072" i="2" l="1"/>
  <c r="G1072" i="2" s="1"/>
  <c r="F1071" i="2"/>
  <c r="K1071" i="2"/>
  <c r="I1072" i="2"/>
  <c r="J1071" i="2"/>
  <c r="C1073" i="2" l="1"/>
  <c r="G1073" i="2" s="1"/>
  <c r="F1072" i="2"/>
  <c r="K1072" i="2"/>
  <c r="I1073" i="2"/>
  <c r="J1072" i="2"/>
  <c r="C1074" i="2" l="1"/>
  <c r="G1074" i="2" s="1"/>
  <c r="F1073" i="2"/>
  <c r="K1073" i="2"/>
  <c r="I1074" i="2"/>
  <c r="J1073" i="2"/>
  <c r="C1075" i="2" l="1"/>
  <c r="G1075" i="2" s="1"/>
  <c r="F1074" i="2"/>
  <c r="K1074" i="2"/>
  <c r="I1075" i="2"/>
  <c r="J1074" i="2"/>
  <c r="C1076" i="2" l="1"/>
  <c r="G1076" i="2" s="1"/>
  <c r="F1075" i="2"/>
  <c r="K1075" i="2"/>
  <c r="I1076" i="2"/>
  <c r="J1075" i="2"/>
  <c r="C1077" i="2" l="1"/>
  <c r="G1077" i="2" s="1"/>
  <c r="F1076" i="2"/>
  <c r="K1076" i="2"/>
  <c r="I1077" i="2"/>
  <c r="J1076" i="2"/>
  <c r="C1078" i="2" l="1"/>
  <c r="G1078" i="2" s="1"/>
  <c r="F1077" i="2"/>
  <c r="K1077" i="2"/>
  <c r="I1078" i="2"/>
  <c r="J1077" i="2"/>
  <c r="C1079" i="2" l="1"/>
  <c r="G1079" i="2" s="1"/>
  <c r="F1078" i="2"/>
  <c r="K1078" i="2"/>
  <c r="I1079" i="2"/>
  <c r="J1078" i="2"/>
  <c r="C1080" i="2" l="1"/>
  <c r="G1080" i="2" s="1"/>
  <c r="F1079" i="2"/>
  <c r="K1079" i="2"/>
  <c r="I1080" i="2"/>
  <c r="J1079" i="2"/>
  <c r="C1081" i="2" l="1"/>
  <c r="G1081" i="2" s="1"/>
  <c r="F1080" i="2"/>
  <c r="K1080" i="2"/>
  <c r="I1081" i="2"/>
  <c r="J1080" i="2"/>
  <c r="C1082" i="2" l="1"/>
  <c r="G1082" i="2" s="1"/>
  <c r="F1081" i="2"/>
  <c r="K1081" i="2"/>
  <c r="I1082" i="2"/>
  <c r="J1081" i="2"/>
  <c r="C1083" i="2" l="1"/>
  <c r="G1083" i="2" s="1"/>
  <c r="F1082" i="2"/>
  <c r="K1082" i="2"/>
  <c r="I1083" i="2"/>
  <c r="J1082" i="2"/>
  <c r="C1084" i="2" l="1"/>
  <c r="G1084" i="2" s="1"/>
  <c r="F1083" i="2"/>
  <c r="K1083" i="2"/>
  <c r="I1084" i="2"/>
  <c r="J1083" i="2"/>
  <c r="C1085" i="2" l="1"/>
  <c r="G1085" i="2" s="1"/>
  <c r="F1084" i="2"/>
  <c r="K1084" i="2"/>
  <c r="I1085" i="2"/>
  <c r="J1084" i="2"/>
  <c r="C1086" i="2" l="1"/>
  <c r="G1086" i="2" s="1"/>
  <c r="F1085" i="2"/>
  <c r="K1085" i="2"/>
  <c r="I1086" i="2"/>
  <c r="J1085" i="2"/>
  <c r="C1087" i="2" l="1"/>
  <c r="G1087" i="2" s="1"/>
  <c r="F1086" i="2"/>
  <c r="K1086" i="2"/>
  <c r="I1087" i="2"/>
  <c r="J1086" i="2"/>
  <c r="C1088" i="2" l="1"/>
  <c r="G1088" i="2" s="1"/>
  <c r="F1087" i="2"/>
  <c r="K1087" i="2"/>
  <c r="I1088" i="2"/>
  <c r="J1087" i="2"/>
  <c r="C1089" i="2" l="1"/>
  <c r="G1089" i="2" s="1"/>
  <c r="F1088" i="2"/>
  <c r="K1088" i="2"/>
  <c r="I1089" i="2"/>
  <c r="J1088" i="2"/>
  <c r="C1090" i="2" l="1"/>
  <c r="G1090" i="2" s="1"/>
  <c r="F1089" i="2"/>
  <c r="K1089" i="2"/>
  <c r="I1090" i="2"/>
  <c r="J1089" i="2"/>
  <c r="C1091" i="2" l="1"/>
  <c r="G1091" i="2" s="1"/>
  <c r="F1090" i="2"/>
  <c r="K1090" i="2"/>
  <c r="I1091" i="2"/>
  <c r="J1090" i="2"/>
  <c r="C1092" i="2" l="1"/>
  <c r="G1092" i="2" s="1"/>
  <c r="F1091" i="2"/>
  <c r="K1091" i="2"/>
  <c r="I1092" i="2"/>
  <c r="J1091" i="2"/>
  <c r="C1093" i="2" l="1"/>
  <c r="G1093" i="2" s="1"/>
  <c r="F1092" i="2"/>
  <c r="K1092" i="2"/>
  <c r="I1093" i="2"/>
  <c r="J1092" i="2"/>
  <c r="C1094" i="2" l="1"/>
  <c r="G1094" i="2" s="1"/>
  <c r="F1093" i="2"/>
  <c r="K1093" i="2"/>
  <c r="I1094" i="2"/>
  <c r="J1093" i="2"/>
  <c r="C1095" i="2" l="1"/>
  <c r="G1095" i="2" s="1"/>
  <c r="F1094" i="2"/>
  <c r="K1094" i="2"/>
  <c r="I1095" i="2"/>
  <c r="J1094" i="2"/>
  <c r="C1096" i="2" l="1"/>
  <c r="G1096" i="2" s="1"/>
  <c r="F1095" i="2"/>
  <c r="K1095" i="2"/>
  <c r="I1096" i="2"/>
  <c r="J1095" i="2"/>
  <c r="C1097" i="2" l="1"/>
  <c r="G1097" i="2" s="1"/>
  <c r="F1096" i="2"/>
  <c r="K1096" i="2"/>
  <c r="I1097" i="2"/>
  <c r="J1096" i="2"/>
  <c r="C1098" i="2" l="1"/>
  <c r="G1098" i="2" s="1"/>
  <c r="F1097" i="2"/>
  <c r="K1097" i="2"/>
  <c r="I1098" i="2"/>
  <c r="J1097" i="2"/>
  <c r="C1099" i="2" l="1"/>
  <c r="G1099" i="2" s="1"/>
  <c r="F1098" i="2"/>
  <c r="K1098" i="2"/>
  <c r="I1099" i="2"/>
  <c r="J1098" i="2"/>
  <c r="C1100" i="2" l="1"/>
  <c r="G1100" i="2" s="1"/>
  <c r="F1099" i="2"/>
  <c r="K1099" i="2"/>
  <c r="I1100" i="2"/>
  <c r="J1099" i="2"/>
  <c r="C1101" i="2" l="1"/>
  <c r="G1101" i="2" s="1"/>
  <c r="F1100" i="2"/>
  <c r="K1100" i="2"/>
  <c r="I1101" i="2"/>
  <c r="J1100" i="2"/>
  <c r="C1102" i="2" l="1"/>
  <c r="G1102" i="2" s="1"/>
  <c r="F1101" i="2"/>
  <c r="K1101" i="2"/>
  <c r="I1102" i="2"/>
  <c r="J1101" i="2"/>
  <c r="C1103" i="2" l="1"/>
  <c r="G1103" i="2" s="1"/>
  <c r="F1102" i="2"/>
  <c r="K1102" i="2"/>
  <c r="I1103" i="2"/>
  <c r="J1102" i="2"/>
  <c r="C1104" i="2" l="1"/>
  <c r="G1104" i="2" s="1"/>
  <c r="F1103" i="2"/>
  <c r="K1103" i="2"/>
  <c r="I1104" i="2"/>
  <c r="J1103" i="2"/>
  <c r="C1105" i="2" l="1"/>
  <c r="G1105" i="2" s="1"/>
  <c r="F1104" i="2"/>
  <c r="K1104" i="2"/>
  <c r="I1105" i="2"/>
  <c r="J1104" i="2"/>
  <c r="C1106" i="2" l="1"/>
  <c r="G1106" i="2" s="1"/>
  <c r="F1105" i="2"/>
  <c r="K1105" i="2"/>
  <c r="I1106" i="2"/>
  <c r="J1105" i="2"/>
  <c r="C1107" i="2" l="1"/>
  <c r="G1107" i="2" s="1"/>
  <c r="F1106" i="2"/>
  <c r="K1106" i="2"/>
  <c r="I1107" i="2"/>
  <c r="J1106" i="2"/>
  <c r="C1108" i="2" l="1"/>
  <c r="G1108" i="2" s="1"/>
  <c r="F1107" i="2"/>
  <c r="K1107" i="2"/>
  <c r="I1108" i="2"/>
  <c r="J1107" i="2"/>
  <c r="C1109" i="2" l="1"/>
  <c r="G1109" i="2" s="1"/>
  <c r="F1108" i="2"/>
  <c r="K1108" i="2"/>
  <c r="I1109" i="2"/>
  <c r="J1108" i="2"/>
  <c r="C1110" i="2" l="1"/>
  <c r="G1110" i="2" s="1"/>
  <c r="F1109" i="2"/>
  <c r="K1109" i="2"/>
  <c r="I1110" i="2"/>
  <c r="J1109" i="2"/>
  <c r="C1111" i="2" l="1"/>
  <c r="G1111" i="2" s="1"/>
  <c r="F1110" i="2"/>
  <c r="K1110" i="2"/>
  <c r="I1111" i="2"/>
  <c r="J1110" i="2"/>
  <c r="C1112" i="2" l="1"/>
  <c r="G1112" i="2" s="1"/>
  <c r="F1111" i="2"/>
  <c r="K1111" i="2"/>
  <c r="I1112" i="2"/>
  <c r="J1111" i="2"/>
  <c r="C1113" i="2" l="1"/>
  <c r="G1113" i="2" s="1"/>
  <c r="F1112" i="2"/>
  <c r="K1112" i="2"/>
  <c r="I1113" i="2"/>
  <c r="J1112" i="2"/>
  <c r="C1114" i="2" l="1"/>
  <c r="G1114" i="2" s="1"/>
  <c r="F1113" i="2"/>
  <c r="K1113" i="2"/>
  <c r="I1114" i="2"/>
  <c r="J1113" i="2"/>
  <c r="C1115" i="2" l="1"/>
  <c r="G1115" i="2" s="1"/>
  <c r="F1114" i="2"/>
  <c r="K1114" i="2"/>
  <c r="I1115" i="2"/>
  <c r="J1114" i="2"/>
  <c r="C1116" i="2" l="1"/>
  <c r="G1116" i="2" s="1"/>
  <c r="F1115" i="2"/>
  <c r="K1115" i="2"/>
  <c r="I1116" i="2"/>
  <c r="J1115" i="2"/>
  <c r="C1117" i="2" l="1"/>
  <c r="G1117" i="2" s="1"/>
  <c r="F1116" i="2"/>
  <c r="K1116" i="2"/>
  <c r="I1117" i="2"/>
  <c r="J1116" i="2"/>
  <c r="C1118" i="2" l="1"/>
  <c r="G1118" i="2" s="1"/>
  <c r="F1117" i="2"/>
  <c r="K1117" i="2"/>
  <c r="I1118" i="2"/>
  <c r="J1117" i="2"/>
  <c r="C1119" i="2" l="1"/>
  <c r="G1119" i="2" s="1"/>
  <c r="F1118" i="2"/>
  <c r="K1118" i="2"/>
  <c r="I1119" i="2"/>
  <c r="J1118" i="2"/>
  <c r="C1120" i="2" l="1"/>
  <c r="G1120" i="2" s="1"/>
  <c r="F1119" i="2"/>
  <c r="K1119" i="2"/>
  <c r="I1120" i="2"/>
  <c r="J1119" i="2"/>
  <c r="C1121" i="2" l="1"/>
  <c r="G1121" i="2" s="1"/>
  <c r="F1120" i="2"/>
  <c r="K1120" i="2"/>
  <c r="I1121" i="2"/>
  <c r="J1120" i="2"/>
  <c r="C1122" i="2" l="1"/>
  <c r="G1122" i="2" s="1"/>
  <c r="F1121" i="2"/>
  <c r="K1121" i="2"/>
  <c r="I1122" i="2"/>
  <c r="J1121" i="2"/>
  <c r="C1123" i="2" l="1"/>
  <c r="G1123" i="2" s="1"/>
  <c r="F1122" i="2"/>
  <c r="K1122" i="2"/>
  <c r="I1123" i="2"/>
  <c r="J1122" i="2"/>
  <c r="C1124" i="2" l="1"/>
  <c r="G1124" i="2" s="1"/>
  <c r="F1123" i="2"/>
  <c r="K1123" i="2"/>
  <c r="I1124" i="2"/>
  <c r="J1123" i="2"/>
  <c r="C1125" i="2" l="1"/>
  <c r="G1125" i="2" s="1"/>
  <c r="F1124" i="2"/>
  <c r="K1124" i="2"/>
  <c r="I1125" i="2"/>
  <c r="J1124" i="2"/>
  <c r="C1126" i="2" l="1"/>
  <c r="G1126" i="2" s="1"/>
  <c r="F1125" i="2"/>
  <c r="K1125" i="2"/>
  <c r="I1126" i="2"/>
  <c r="J1125" i="2"/>
  <c r="C1127" i="2" l="1"/>
  <c r="G1127" i="2" s="1"/>
  <c r="F1126" i="2"/>
  <c r="K1126" i="2"/>
  <c r="I1127" i="2"/>
  <c r="J1126" i="2"/>
  <c r="C1128" i="2" l="1"/>
  <c r="G1128" i="2" s="1"/>
  <c r="F1127" i="2"/>
  <c r="K1127" i="2"/>
  <c r="I1128" i="2"/>
  <c r="J1127" i="2"/>
  <c r="C1129" i="2" l="1"/>
  <c r="G1129" i="2" s="1"/>
  <c r="F1128" i="2"/>
  <c r="K1128" i="2"/>
  <c r="I1129" i="2"/>
  <c r="J1128" i="2"/>
  <c r="C1130" i="2" l="1"/>
  <c r="G1130" i="2" s="1"/>
  <c r="F1129" i="2"/>
  <c r="K1129" i="2"/>
  <c r="I1130" i="2"/>
  <c r="J1129" i="2"/>
  <c r="C1131" i="2" l="1"/>
  <c r="G1131" i="2" s="1"/>
  <c r="F1130" i="2"/>
  <c r="K1130" i="2"/>
  <c r="I1131" i="2"/>
  <c r="J1130" i="2"/>
  <c r="C1132" i="2" l="1"/>
  <c r="G1132" i="2" s="1"/>
  <c r="F1131" i="2"/>
  <c r="K1131" i="2"/>
  <c r="I1132" i="2"/>
  <c r="J1131" i="2"/>
  <c r="C1133" i="2" l="1"/>
  <c r="G1133" i="2" s="1"/>
  <c r="F1132" i="2"/>
  <c r="K1132" i="2"/>
  <c r="I1133" i="2"/>
  <c r="J1132" i="2"/>
  <c r="C1134" i="2" l="1"/>
  <c r="G1134" i="2" s="1"/>
  <c r="F1133" i="2"/>
  <c r="K1133" i="2"/>
  <c r="I1134" i="2"/>
  <c r="J1133" i="2"/>
  <c r="C1135" i="2" l="1"/>
  <c r="G1135" i="2" s="1"/>
  <c r="F1134" i="2"/>
  <c r="K1134" i="2"/>
  <c r="I1135" i="2"/>
  <c r="J1134" i="2"/>
  <c r="C1136" i="2" l="1"/>
  <c r="G1136" i="2" s="1"/>
  <c r="F1135" i="2"/>
  <c r="K1135" i="2"/>
  <c r="I1136" i="2"/>
  <c r="J1135" i="2"/>
  <c r="C1137" i="2" l="1"/>
  <c r="G1137" i="2" s="1"/>
  <c r="F1136" i="2"/>
  <c r="K1136" i="2"/>
  <c r="I1137" i="2"/>
  <c r="J1136" i="2"/>
  <c r="C1138" i="2" l="1"/>
  <c r="G1138" i="2" s="1"/>
  <c r="F1137" i="2"/>
  <c r="K1137" i="2"/>
  <c r="I1138" i="2"/>
  <c r="J1137" i="2"/>
  <c r="C1139" i="2" l="1"/>
  <c r="G1139" i="2" s="1"/>
  <c r="F1138" i="2"/>
  <c r="K1138" i="2"/>
  <c r="I1139" i="2"/>
  <c r="J1138" i="2"/>
  <c r="C1140" i="2" l="1"/>
  <c r="G1140" i="2" s="1"/>
  <c r="F1139" i="2"/>
  <c r="K1139" i="2"/>
  <c r="I1140" i="2"/>
  <c r="J1139" i="2"/>
  <c r="C1141" i="2" l="1"/>
  <c r="G1141" i="2" s="1"/>
  <c r="F1140" i="2"/>
  <c r="K1140" i="2"/>
  <c r="I1141" i="2"/>
  <c r="J1140" i="2"/>
  <c r="C1142" i="2" l="1"/>
  <c r="G1142" i="2" s="1"/>
  <c r="F1141" i="2"/>
  <c r="K1141" i="2"/>
  <c r="I1142" i="2"/>
  <c r="J1141" i="2"/>
  <c r="C1143" i="2" l="1"/>
  <c r="G1143" i="2" s="1"/>
  <c r="F1142" i="2"/>
  <c r="K1142" i="2"/>
  <c r="I1143" i="2"/>
  <c r="J1142" i="2"/>
  <c r="C1144" i="2" l="1"/>
  <c r="G1144" i="2" s="1"/>
  <c r="F1143" i="2"/>
  <c r="K1143" i="2"/>
  <c r="I1144" i="2"/>
  <c r="J1143" i="2"/>
  <c r="C1145" i="2" l="1"/>
  <c r="G1145" i="2" s="1"/>
  <c r="F1144" i="2"/>
  <c r="K1144" i="2"/>
  <c r="I1145" i="2"/>
  <c r="J1144" i="2"/>
  <c r="C1146" i="2" l="1"/>
  <c r="G1146" i="2" s="1"/>
  <c r="F1145" i="2"/>
  <c r="K1145" i="2"/>
  <c r="I1146" i="2"/>
  <c r="J1145" i="2"/>
  <c r="C1147" i="2" l="1"/>
  <c r="G1147" i="2" s="1"/>
  <c r="F1146" i="2"/>
  <c r="K1146" i="2"/>
  <c r="I1147" i="2"/>
  <c r="J1146" i="2"/>
  <c r="C1148" i="2" l="1"/>
  <c r="G1148" i="2" s="1"/>
  <c r="F1147" i="2"/>
  <c r="K1147" i="2"/>
  <c r="I1148" i="2"/>
  <c r="J1147" i="2"/>
  <c r="C1149" i="2" l="1"/>
  <c r="G1149" i="2" s="1"/>
  <c r="F1148" i="2"/>
  <c r="K1148" i="2"/>
  <c r="I1149" i="2"/>
  <c r="J1148" i="2"/>
  <c r="C1150" i="2" l="1"/>
  <c r="G1150" i="2" s="1"/>
  <c r="F1149" i="2"/>
  <c r="K1149" i="2"/>
  <c r="I1150" i="2"/>
  <c r="J1149" i="2"/>
  <c r="C1151" i="2" l="1"/>
  <c r="G1151" i="2" s="1"/>
  <c r="F1150" i="2"/>
  <c r="K1150" i="2"/>
  <c r="I1151" i="2"/>
  <c r="J1150" i="2"/>
  <c r="C1152" i="2" l="1"/>
  <c r="G1152" i="2" s="1"/>
  <c r="F1151" i="2"/>
  <c r="K1151" i="2"/>
  <c r="I1152" i="2"/>
  <c r="J1151" i="2"/>
  <c r="C1153" i="2" l="1"/>
  <c r="G1153" i="2" s="1"/>
  <c r="F1152" i="2"/>
  <c r="K1152" i="2"/>
  <c r="I1153" i="2"/>
  <c r="J1152" i="2"/>
  <c r="C1154" i="2" l="1"/>
  <c r="G1154" i="2" s="1"/>
  <c r="F1153" i="2"/>
  <c r="K1153" i="2"/>
  <c r="I1154" i="2"/>
  <c r="J1153" i="2"/>
  <c r="C1155" i="2" l="1"/>
  <c r="G1155" i="2" s="1"/>
  <c r="F1154" i="2"/>
  <c r="K1154" i="2"/>
  <c r="I1155" i="2"/>
  <c r="J1154" i="2"/>
  <c r="C1156" i="2" l="1"/>
  <c r="G1156" i="2" s="1"/>
  <c r="F1155" i="2"/>
  <c r="K1155" i="2"/>
  <c r="I1156" i="2"/>
  <c r="J1155" i="2"/>
  <c r="C1157" i="2" l="1"/>
  <c r="G1157" i="2" s="1"/>
  <c r="F1156" i="2"/>
  <c r="K1156" i="2"/>
  <c r="I1157" i="2"/>
  <c r="J1156" i="2"/>
  <c r="C1158" i="2" l="1"/>
  <c r="G1158" i="2" s="1"/>
  <c r="F1157" i="2"/>
  <c r="K1157" i="2"/>
  <c r="I1158" i="2"/>
  <c r="J1157" i="2"/>
  <c r="C1159" i="2" l="1"/>
  <c r="G1159" i="2" s="1"/>
  <c r="F1158" i="2"/>
  <c r="K1158" i="2"/>
  <c r="I1159" i="2"/>
  <c r="J1158" i="2"/>
  <c r="C1160" i="2" l="1"/>
  <c r="G1160" i="2" s="1"/>
  <c r="F1159" i="2"/>
  <c r="K1159" i="2"/>
  <c r="I1160" i="2"/>
  <c r="J1159" i="2"/>
  <c r="C1161" i="2" l="1"/>
  <c r="G1161" i="2" s="1"/>
  <c r="F1160" i="2"/>
  <c r="K1160" i="2"/>
  <c r="I1161" i="2"/>
  <c r="J1160" i="2"/>
  <c r="C1162" i="2" l="1"/>
  <c r="G1162" i="2" s="1"/>
  <c r="F1161" i="2"/>
  <c r="K1161" i="2"/>
  <c r="I1162" i="2"/>
  <c r="J1161" i="2"/>
  <c r="C1163" i="2" l="1"/>
  <c r="G1163" i="2" s="1"/>
  <c r="F1162" i="2"/>
  <c r="K1162" i="2"/>
  <c r="I1163" i="2"/>
  <c r="J1162" i="2"/>
  <c r="C1164" i="2" l="1"/>
  <c r="G1164" i="2" s="1"/>
  <c r="F1163" i="2"/>
  <c r="K1163" i="2"/>
  <c r="I1164" i="2"/>
  <c r="J1163" i="2"/>
  <c r="C1165" i="2" l="1"/>
  <c r="G1165" i="2" s="1"/>
  <c r="F1164" i="2"/>
  <c r="K1164" i="2"/>
  <c r="I1165" i="2"/>
  <c r="J1164" i="2"/>
  <c r="C1166" i="2" l="1"/>
  <c r="G1166" i="2" s="1"/>
  <c r="F1165" i="2"/>
  <c r="K1165" i="2"/>
  <c r="I1166" i="2"/>
  <c r="J1165" i="2"/>
  <c r="C1167" i="2" l="1"/>
  <c r="G1167" i="2" s="1"/>
  <c r="F1166" i="2"/>
  <c r="K1166" i="2"/>
  <c r="I1167" i="2"/>
  <c r="J1166" i="2"/>
  <c r="C1168" i="2" l="1"/>
  <c r="G1168" i="2" s="1"/>
  <c r="F1167" i="2"/>
  <c r="K1167" i="2"/>
  <c r="I1168" i="2"/>
  <c r="J1167" i="2"/>
  <c r="C1169" i="2" l="1"/>
  <c r="G1169" i="2" s="1"/>
  <c r="F1168" i="2"/>
  <c r="K1168" i="2"/>
  <c r="I1169" i="2"/>
  <c r="J1168" i="2"/>
  <c r="C1170" i="2" l="1"/>
  <c r="G1170" i="2" s="1"/>
  <c r="F1169" i="2"/>
  <c r="K1169" i="2"/>
  <c r="I1170" i="2"/>
  <c r="J1169" i="2"/>
  <c r="C1171" i="2" l="1"/>
  <c r="G1171" i="2" s="1"/>
  <c r="F1170" i="2"/>
  <c r="K1170" i="2"/>
  <c r="I1171" i="2"/>
  <c r="J1170" i="2"/>
  <c r="C1172" i="2" l="1"/>
  <c r="G1172" i="2" s="1"/>
  <c r="F1171" i="2"/>
  <c r="K1171" i="2"/>
  <c r="I1172" i="2"/>
  <c r="J1171" i="2"/>
  <c r="C1173" i="2" l="1"/>
  <c r="G1173" i="2" s="1"/>
  <c r="F1172" i="2"/>
  <c r="K1172" i="2"/>
  <c r="I1173" i="2"/>
  <c r="J1172" i="2"/>
  <c r="C1174" i="2" l="1"/>
  <c r="G1174" i="2" s="1"/>
  <c r="F1173" i="2"/>
  <c r="K1173" i="2"/>
  <c r="I1174" i="2"/>
  <c r="J1173" i="2"/>
  <c r="C1175" i="2" l="1"/>
  <c r="G1175" i="2" s="1"/>
  <c r="F1174" i="2"/>
  <c r="K1174" i="2"/>
  <c r="I1175" i="2"/>
  <c r="J1174" i="2"/>
  <c r="C1176" i="2" l="1"/>
  <c r="G1176" i="2" s="1"/>
  <c r="F1175" i="2"/>
  <c r="K1175" i="2"/>
  <c r="I1176" i="2"/>
  <c r="J1175" i="2"/>
  <c r="C1177" i="2" l="1"/>
  <c r="G1177" i="2" s="1"/>
  <c r="F1176" i="2"/>
  <c r="K1176" i="2"/>
  <c r="I1177" i="2"/>
  <c r="J1176" i="2"/>
  <c r="C1178" i="2" l="1"/>
  <c r="G1178" i="2" s="1"/>
  <c r="F1177" i="2"/>
  <c r="K1177" i="2"/>
  <c r="I1178" i="2"/>
  <c r="J1177" i="2"/>
  <c r="C1179" i="2" l="1"/>
  <c r="G1179" i="2" s="1"/>
  <c r="F1178" i="2"/>
  <c r="K1178" i="2"/>
  <c r="I1179" i="2"/>
  <c r="J1178" i="2"/>
  <c r="C1180" i="2" l="1"/>
  <c r="G1180" i="2" s="1"/>
  <c r="F1179" i="2"/>
  <c r="K1179" i="2"/>
  <c r="I1180" i="2"/>
  <c r="J1179" i="2"/>
  <c r="C1181" i="2" l="1"/>
  <c r="G1181" i="2" s="1"/>
  <c r="F1180" i="2"/>
  <c r="K1180" i="2"/>
  <c r="I1181" i="2"/>
  <c r="J1180" i="2"/>
  <c r="C1182" i="2" l="1"/>
  <c r="G1182" i="2" s="1"/>
  <c r="F1181" i="2"/>
  <c r="K1181" i="2"/>
  <c r="I1182" i="2"/>
  <c r="J1181" i="2"/>
  <c r="C1183" i="2" l="1"/>
  <c r="G1183" i="2" s="1"/>
  <c r="F1182" i="2"/>
  <c r="K1182" i="2"/>
  <c r="I1183" i="2"/>
  <c r="J1182" i="2"/>
  <c r="C1184" i="2" l="1"/>
  <c r="G1184" i="2" s="1"/>
  <c r="F1183" i="2"/>
  <c r="K1183" i="2"/>
  <c r="I1184" i="2"/>
  <c r="J1183" i="2"/>
  <c r="C1185" i="2" l="1"/>
  <c r="G1185" i="2" s="1"/>
  <c r="F1184" i="2"/>
  <c r="K1184" i="2"/>
  <c r="I1185" i="2"/>
  <c r="J1184" i="2"/>
  <c r="C1186" i="2" l="1"/>
  <c r="G1186" i="2" s="1"/>
  <c r="F1185" i="2"/>
  <c r="K1185" i="2"/>
  <c r="I1186" i="2"/>
  <c r="J1185" i="2"/>
  <c r="C1187" i="2" l="1"/>
  <c r="G1187" i="2" s="1"/>
  <c r="F1186" i="2"/>
  <c r="K1186" i="2"/>
  <c r="I1187" i="2"/>
  <c r="J1186" i="2"/>
  <c r="C1188" i="2" l="1"/>
  <c r="G1188" i="2" s="1"/>
  <c r="F1187" i="2"/>
  <c r="K1187" i="2"/>
  <c r="I1188" i="2"/>
  <c r="J1187" i="2"/>
  <c r="C1189" i="2" l="1"/>
  <c r="G1189" i="2" s="1"/>
  <c r="F1188" i="2"/>
  <c r="K1188" i="2"/>
  <c r="I1189" i="2"/>
  <c r="J1188" i="2"/>
  <c r="C1190" i="2" l="1"/>
  <c r="G1190" i="2" s="1"/>
  <c r="F1189" i="2"/>
  <c r="K1189" i="2"/>
  <c r="I1190" i="2"/>
  <c r="J1189" i="2"/>
  <c r="C1191" i="2" l="1"/>
  <c r="G1191" i="2" s="1"/>
  <c r="F1190" i="2"/>
  <c r="K1190" i="2"/>
  <c r="I1191" i="2"/>
  <c r="J1190" i="2"/>
  <c r="C1192" i="2" l="1"/>
  <c r="G1192" i="2" s="1"/>
  <c r="F1191" i="2"/>
  <c r="K1191" i="2"/>
  <c r="I1192" i="2"/>
  <c r="J1191" i="2"/>
  <c r="C1193" i="2" l="1"/>
  <c r="G1193" i="2" s="1"/>
  <c r="F1192" i="2"/>
  <c r="K1192" i="2"/>
  <c r="I1193" i="2"/>
  <c r="J1192" i="2"/>
  <c r="C1194" i="2" l="1"/>
  <c r="G1194" i="2" s="1"/>
  <c r="F1193" i="2"/>
  <c r="K1193" i="2"/>
  <c r="I1194" i="2"/>
  <c r="J1193" i="2"/>
  <c r="C1195" i="2" l="1"/>
  <c r="G1195" i="2" s="1"/>
  <c r="F1194" i="2"/>
  <c r="K1194" i="2"/>
  <c r="I1195" i="2"/>
  <c r="J1194" i="2"/>
  <c r="C1196" i="2" l="1"/>
  <c r="G1196" i="2" s="1"/>
  <c r="F1195" i="2"/>
  <c r="K1195" i="2"/>
  <c r="I1196" i="2"/>
  <c r="J1195" i="2"/>
  <c r="C1197" i="2" l="1"/>
  <c r="G1197" i="2" s="1"/>
  <c r="F1196" i="2"/>
  <c r="K1196" i="2"/>
  <c r="I1197" i="2"/>
  <c r="J1196" i="2"/>
  <c r="C1198" i="2" l="1"/>
  <c r="G1198" i="2" s="1"/>
  <c r="F1197" i="2"/>
  <c r="K1197" i="2"/>
  <c r="I1198" i="2"/>
  <c r="J1197" i="2"/>
  <c r="C1199" i="2" l="1"/>
  <c r="G1199" i="2" s="1"/>
  <c r="F1198" i="2"/>
  <c r="K1198" i="2"/>
  <c r="I1199" i="2"/>
  <c r="J1198" i="2"/>
  <c r="C1200" i="2" l="1"/>
  <c r="G1200" i="2" s="1"/>
  <c r="F1199" i="2"/>
  <c r="K1199" i="2"/>
  <c r="I1200" i="2"/>
  <c r="J1199" i="2"/>
  <c r="C1201" i="2" l="1"/>
  <c r="G1201" i="2" s="1"/>
  <c r="F1200" i="2"/>
  <c r="K1200" i="2"/>
  <c r="I1201" i="2"/>
  <c r="J1200" i="2"/>
  <c r="C1202" i="2" l="1"/>
  <c r="G1202" i="2" s="1"/>
  <c r="F1201" i="2"/>
  <c r="K1201" i="2"/>
  <c r="I1202" i="2"/>
  <c r="J1201" i="2"/>
  <c r="C1203" i="2" l="1"/>
  <c r="G1203" i="2" s="1"/>
  <c r="F1202" i="2"/>
  <c r="K1202" i="2"/>
  <c r="I1203" i="2"/>
  <c r="J1202" i="2"/>
  <c r="C1204" i="2" l="1"/>
  <c r="G1204" i="2" s="1"/>
  <c r="F1203" i="2"/>
  <c r="K1203" i="2"/>
  <c r="I1204" i="2"/>
  <c r="J1203" i="2"/>
  <c r="C1205" i="2" l="1"/>
  <c r="G1205" i="2" s="1"/>
  <c r="F1204" i="2"/>
  <c r="K1204" i="2"/>
  <c r="I1205" i="2"/>
  <c r="J1204" i="2"/>
  <c r="C1206" i="2" l="1"/>
  <c r="G1206" i="2" s="1"/>
  <c r="F1205" i="2"/>
  <c r="K1205" i="2"/>
  <c r="I1206" i="2"/>
  <c r="J1205" i="2"/>
  <c r="C1207" i="2" l="1"/>
  <c r="G1207" i="2" s="1"/>
  <c r="F1206" i="2"/>
  <c r="K1206" i="2"/>
  <c r="I1207" i="2"/>
  <c r="J1206" i="2"/>
  <c r="C1208" i="2" l="1"/>
  <c r="G1208" i="2" s="1"/>
  <c r="F1207" i="2"/>
  <c r="K1207" i="2"/>
  <c r="I1208" i="2"/>
  <c r="J1207" i="2"/>
  <c r="C1209" i="2" l="1"/>
  <c r="G1209" i="2" s="1"/>
  <c r="F1208" i="2"/>
  <c r="K1208" i="2"/>
  <c r="I1209" i="2"/>
  <c r="J1208" i="2"/>
  <c r="C1210" i="2" l="1"/>
  <c r="G1210" i="2" s="1"/>
  <c r="F1209" i="2"/>
  <c r="K1209" i="2"/>
  <c r="I1210" i="2"/>
  <c r="J1209" i="2"/>
  <c r="C1211" i="2" l="1"/>
  <c r="G1211" i="2" s="1"/>
  <c r="F1210" i="2"/>
  <c r="K1210" i="2"/>
  <c r="I1211" i="2"/>
  <c r="J1210" i="2"/>
  <c r="C1212" i="2" l="1"/>
  <c r="G1212" i="2" s="1"/>
  <c r="F1211" i="2"/>
  <c r="K1211" i="2"/>
  <c r="I1212" i="2"/>
  <c r="J1211" i="2"/>
  <c r="C1213" i="2" l="1"/>
  <c r="G1213" i="2" s="1"/>
  <c r="F1212" i="2"/>
  <c r="K1212" i="2"/>
  <c r="I1213" i="2"/>
  <c r="J1212" i="2"/>
  <c r="C1214" i="2" l="1"/>
  <c r="G1214" i="2" s="1"/>
  <c r="F1213" i="2"/>
  <c r="K1213" i="2"/>
  <c r="I1214" i="2"/>
  <c r="J1213" i="2"/>
  <c r="C1215" i="2" l="1"/>
  <c r="G1215" i="2" s="1"/>
  <c r="F1214" i="2"/>
  <c r="K1214" i="2"/>
  <c r="I1215" i="2"/>
  <c r="J1214" i="2"/>
  <c r="C1216" i="2" l="1"/>
  <c r="G1216" i="2" s="1"/>
  <c r="F1215" i="2"/>
  <c r="K1215" i="2"/>
  <c r="I1216" i="2"/>
  <c r="J1215" i="2"/>
  <c r="C1217" i="2" l="1"/>
  <c r="G1217" i="2" s="1"/>
  <c r="F1216" i="2"/>
  <c r="K1216" i="2"/>
  <c r="I1217" i="2"/>
  <c r="J1216" i="2"/>
  <c r="C1218" i="2" l="1"/>
  <c r="G1218" i="2" s="1"/>
  <c r="F1217" i="2"/>
  <c r="K1217" i="2"/>
  <c r="I1218" i="2"/>
  <c r="J1217" i="2"/>
  <c r="C1219" i="2" l="1"/>
  <c r="G1219" i="2" s="1"/>
  <c r="F1218" i="2"/>
  <c r="K1218" i="2"/>
  <c r="I1219" i="2"/>
  <c r="J1218" i="2"/>
  <c r="C1220" i="2" l="1"/>
  <c r="G1220" i="2" s="1"/>
  <c r="F1219" i="2"/>
  <c r="K1219" i="2"/>
  <c r="I1220" i="2"/>
  <c r="J1219" i="2"/>
  <c r="C1221" i="2" l="1"/>
  <c r="G1221" i="2" s="1"/>
  <c r="F1220" i="2"/>
  <c r="K1220" i="2"/>
  <c r="I1221" i="2"/>
  <c r="J1220" i="2"/>
  <c r="C1222" i="2" l="1"/>
  <c r="G1222" i="2" s="1"/>
  <c r="F1221" i="2"/>
  <c r="K1221" i="2"/>
  <c r="I1222" i="2"/>
  <c r="J1221" i="2"/>
  <c r="C1223" i="2" l="1"/>
  <c r="G1223" i="2" s="1"/>
  <c r="F1222" i="2"/>
  <c r="K1222" i="2"/>
  <c r="I1223" i="2"/>
  <c r="J1222" i="2"/>
  <c r="C1224" i="2" l="1"/>
  <c r="G1224" i="2" s="1"/>
  <c r="F1223" i="2"/>
  <c r="K1223" i="2"/>
  <c r="I1224" i="2"/>
  <c r="J1223" i="2"/>
  <c r="C1225" i="2" l="1"/>
  <c r="G1225" i="2" s="1"/>
  <c r="F1224" i="2"/>
  <c r="K1224" i="2"/>
  <c r="I1225" i="2"/>
  <c r="J1224" i="2"/>
  <c r="C1226" i="2" l="1"/>
  <c r="G1226" i="2" s="1"/>
  <c r="F1225" i="2"/>
  <c r="K1225" i="2"/>
  <c r="I1226" i="2"/>
  <c r="J1225" i="2"/>
  <c r="C1227" i="2" l="1"/>
  <c r="G1227" i="2" s="1"/>
  <c r="F1226" i="2"/>
  <c r="K1226" i="2"/>
  <c r="I1227" i="2"/>
  <c r="J1226" i="2"/>
  <c r="C1228" i="2" l="1"/>
  <c r="G1228" i="2" s="1"/>
  <c r="F1227" i="2"/>
  <c r="K1227" i="2"/>
  <c r="I1228" i="2"/>
  <c r="J1227" i="2"/>
  <c r="C1229" i="2" l="1"/>
  <c r="G1229" i="2" s="1"/>
  <c r="F1228" i="2"/>
  <c r="K1228" i="2"/>
  <c r="I1229" i="2"/>
  <c r="J1228" i="2"/>
  <c r="C1230" i="2" l="1"/>
  <c r="G1230" i="2" s="1"/>
  <c r="F1229" i="2"/>
  <c r="K1229" i="2"/>
  <c r="I1230" i="2"/>
  <c r="J1229" i="2"/>
  <c r="C1231" i="2" l="1"/>
  <c r="G1231" i="2" s="1"/>
  <c r="F1230" i="2"/>
  <c r="K1230" i="2"/>
  <c r="I1231" i="2"/>
  <c r="J1230" i="2"/>
  <c r="C1232" i="2" l="1"/>
  <c r="G1232" i="2" s="1"/>
  <c r="F1231" i="2"/>
  <c r="K1231" i="2"/>
  <c r="I1232" i="2"/>
  <c r="J1231" i="2"/>
  <c r="C1233" i="2" l="1"/>
  <c r="G1233" i="2" s="1"/>
  <c r="F1232" i="2"/>
  <c r="K1232" i="2"/>
  <c r="I1233" i="2"/>
  <c r="J1232" i="2"/>
  <c r="C1234" i="2" l="1"/>
  <c r="G1234" i="2" s="1"/>
  <c r="F1233" i="2"/>
  <c r="K1233" i="2"/>
  <c r="I1234" i="2"/>
  <c r="J1233" i="2"/>
  <c r="C1235" i="2" l="1"/>
  <c r="G1235" i="2" s="1"/>
  <c r="F1234" i="2"/>
  <c r="K1234" i="2"/>
  <c r="I1235" i="2"/>
  <c r="J1234" i="2"/>
  <c r="C1236" i="2" l="1"/>
  <c r="G1236" i="2" s="1"/>
  <c r="F1235" i="2"/>
  <c r="K1235" i="2"/>
  <c r="I1236" i="2"/>
  <c r="J1235" i="2"/>
  <c r="C1237" i="2" l="1"/>
  <c r="G1237" i="2" s="1"/>
  <c r="F1236" i="2"/>
  <c r="K1236" i="2"/>
  <c r="I1237" i="2"/>
  <c r="J1236" i="2"/>
  <c r="C1238" i="2" l="1"/>
  <c r="G1238" i="2" s="1"/>
  <c r="F1237" i="2"/>
  <c r="K1237" i="2"/>
  <c r="I1238" i="2"/>
  <c r="J1237" i="2"/>
  <c r="C1239" i="2" l="1"/>
  <c r="G1239" i="2" s="1"/>
  <c r="F1238" i="2"/>
  <c r="K1238" i="2"/>
  <c r="I1239" i="2"/>
  <c r="J1238" i="2"/>
  <c r="C1240" i="2" l="1"/>
  <c r="G1240" i="2" s="1"/>
  <c r="F1239" i="2"/>
  <c r="K1239" i="2"/>
  <c r="I1240" i="2"/>
  <c r="J1239" i="2"/>
  <c r="C1241" i="2" l="1"/>
  <c r="G1241" i="2" s="1"/>
  <c r="F1240" i="2"/>
  <c r="K1240" i="2"/>
  <c r="I1241" i="2"/>
  <c r="J1240" i="2"/>
  <c r="C1242" i="2" l="1"/>
  <c r="G1242" i="2" s="1"/>
  <c r="F1241" i="2"/>
  <c r="K1241" i="2"/>
  <c r="I1242" i="2"/>
  <c r="J1241" i="2"/>
  <c r="C1243" i="2" l="1"/>
  <c r="G1243" i="2" s="1"/>
  <c r="F1242" i="2"/>
  <c r="K1242" i="2"/>
  <c r="I1243" i="2"/>
  <c r="J1242" i="2"/>
  <c r="C1244" i="2" l="1"/>
  <c r="G1244" i="2" s="1"/>
  <c r="F1243" i="2"/>
  <c r="K1243" i="2"/>
  <c r="I1244" i="2"/>
  <c r="J1243" i="2"/>
  <c r="C1245" i="2" l="1"/>
  <c r="G1245" i="2" s="1"/>
  <c r="F1244" i="2"/>
  <c r="K1244" i="2"/>
  <c r="I1245" i="2"/>
  <c r="J1244" i="2"/>
  <c r="C1246" i="2" l="1"/>
  <c r="G1246" i="2" s="1"/>
  <c r="F1245" i="2"/>
  <c r="K1245" i="2"/>
  <c r="I1246" i="2"/>
  <c r="J1245" i="2"/>
  <c r="C1247" i="2" l="1"/>
  <c r="G1247" i="2" s="1"/>
  <c r="F1246" i="2"/>
  <c r="K1246" i="2"/>
  <c r="I1247" i="2"/>
  <c r="J1246" i="2"/>
  <c r="C1248" i="2" l="1"/>
  <c r="G1248" i="2" s="1"/>
  <c r="F1247" i="2"/>
  <c r="K1247" i="2"/>
  <c r="I1248" i="2"/>
  <c r="J1247" i="2"/>
  <c r="C1249" i="2" l="1"/>
  <c r="G1249" i="2" s="1"/>
  <c r="F1248" i="2"/>
  <c r="K1248" i="2"/>
  <c r="I1249" i="2"/>
  <c r="J1248" i="2"/>
  <c r="C1250" i="2" l="1"/>
  <c r="G1250" i="2" s="1"/>
  <c r="F1249" i="2"/>
  <c r="K1249" i="2"/>
  <c r="I1250" i="2"/>
  <c r="J1249" i="2"/>
  <c r="F1250" i="2" l="1"/>
  <c r="K1250" i="2"/>
  <c r="C1251" i="2"/>
  <c r="G1251" i="2" s="1"/>
  <c r="I1251" i="2"/>
  <c r="J1250" i="2"/>
  <c r="C1252" i="2" l="1"/>
  <c r="G1252" i="2" s="1"/>
  <c r="F1251" i="2"/>
  <c r="K1251" i="2"/>
  <c r="I1252" i="2"/>
  <c r="J1251" i="2"/>
  <c r="C1253" i="2" l="1"/>
  <c r="G1253" i="2" s="1"/>
  <c r="F1252" i="2"/>
  <c r="K1252" i="2"/>
  <c r="I1253" i="2"/>
  <c r="J1252" i="2"/>
  <c r="F1253" i="2" l="1"/>
  <c r="K1253" i="2"/>
  <c r="C1254" i="2"/>
  <c r="G1254" i="2" s="1"/>
  <c r="K1254" i="2"/>
  <c r="I1254" i="2"/>
  <c r="J1253" i="2"/>
  <c r="C1255" i="2"/>
  <c r="G1255" i="2" s="1"/>
  <c r="F1254" i="2"/>
  <c r="K1255" i="2" l="1"/>
  <c r="I1255" i="2"/>
  <c r="J1254" i="2"/>
  <c r="C1256" i="2"/>
  <c r="G1256" i="2" s="1"/>
  <c r="F1255" i="2"/>
  <c r="K1256" i="2" l="1"/>
  <c r="I1256" i="2"/>
  <c r="J1255" i="2"/>
  <c r="C1257" i="2"/>
  <c r="G1257" i="2" s="1"/>
  <c r="F1256" i="2"/>
  <c r="K1257" i="2" l="1"/>
  <c r="I1257" i="2"/>
  <c r="J1256" i="2"/>
  <c r="C1258" i="2"/>
  <c r="G1258" i="2" s="1"/>
  <c r="F1257" i="2"/>
  <c r="K1258" i="2" l="1"/>
  <c r="I1258" i="2"/>
  <c r="J1257" i="2"/>
  <c r="C1259" i="2"/>
  <c r="G1259" i="2" s="1"/>
  <c r="F1258" i="2"/>
  <c r="K1259" i="2" l="1"/>
  <c r="I1259" i="2"/>
  <c r="J1258" i="2"/>
  <c r="C1260" i="2"/>
  <c r="G1260" i="2" s="1"/>
  <c r="F1259" i="2"/>
  <c r="K1260" i="2" l="1"/>
  <c r="I1260" i="2"/>
  <c r="J1259" i="2"/>
  <c r="C1261" i="2"/>
  <c r="G1261" i="2" s="1"/>
  <c r="F1260" i="2"/>
  <c r="K1261" i="2" l="1"/>
  <c r="I1261" i="2"/>
  <c r="J1260" i="2"/>
  <c r="C1262" i="2"/>
  <c r="G1262" i="2" s="1"/>
  <c r="F1261" i="2"/>
  <c r="K1262" i="2" l="1"/>
  <c r="I1262" i="2"/>
  <c r="J1261" i="2"/>
  <c r="C1263" i="2"/>
  <c r="G1263" i="2" s="1"/>
  <c r="F1262" i="2"/>
  <c r="K1263" i="2" l="1"/>
  <c r="I1263" i="2"/>
  <c r="J1262" i="2"/>
  <c r="C1264" i="2"/>
  <c r="G1264" i="2" s="1"/>
  <c r="F1263" i="2"/>
  <c r="K1264" i="2" l="1"/>
  <c r="I1264" i="2"/>
  <c r="J1263" i="2"/>
  <c r="C1265" i="2"/>
  <c r="G1265" i="2" s="1"/>
  <c r="F1264" i="2"/>
  <c r="K1265" i="2" l="1"/>
  <c r="I1265" i="2"/>
  <c r="J1264" i="2"/>
  <c r="C1266" i="2"/>
  <c r="G1266" i="2" s="1"/>
  <c r="F1265" i="2"/>
  <c r="K1266" i="2" l="1"/>
  <c r="I1266" i="2"/>
  <c r="J1265" i="2"/>
  <c r="C1267" i="2"/>
  <c r="G1267" i="2" s="1"/>
  <c r="F1266" i="2"/>
  <c r="K1267" i="2" l="1"/>
  <c r="I1267" i="2"/>
  <c r="J1266" i="2"/>
  <c r="C1268" i="2"/>
  <c r="G1268" i="2" s="1"/>
  <c r="F1267" i="2"/>
  <c r="K1268" i="2" l="1"/>
  <c r="I1268" i="2"/>
  <c r="J1267" i="2"/>
  <c r="C1269" i="2"/>
  <c r="G1269" i="2" s="1"/>
  <c r="F1268" i="2"/>
  <c r="K1269" i="2" l="1"/>
  <c r="I1269" i="2"/>
  <c r="J1268" i="2"/>
  <c r="C1270" i="2"/>
  <c r="G1270" i="2" s="1"/>
  <c r="F1269" i="2"/>
  <c r="K1270" i="2" l="1"/>
  <c r="I1270" i="2"/>
  <c r="J1269" i="2"/>
  <c r="C1271" i="2"/>
  <c r="G1271" i="2" s="1"/>
  <c r="F1270" i="2"/>
  <c r="K1271" i="2" l="1"/>
  <c r="I1271" i="2"/>
  <c r="J1270" i="2"/>
  <c r="C1272" i="2"/>
  <c r="G1272" i="2" s="1"/>
  <c r="F1271" i="2"/>
  <c r="K1272" i="2" l="1"/>
  <c r="I1272" i="2"/>
  <c r="J1271" i="2"/>
  <c r="C1273" i="2"/>
  <c r="G1273" i="2" s="1"/>
  <c r="F1272" i="2"/>
  <c r="K1273" i="2" l="1"/>
  <c r="I1273" i="2"/>
  <c r="J1272" i="2"/>
  <c r="C1274" i="2"/>
  <c r="G1274" i="2" s="1"/>
  <c r="F1273" i="2"/>
  <c r="K1274" i="2" l="1"/>
  <c r="I1274" i="2"/>
  <c r="J1273" i="2"/>
  <c r="C1275" i="2"/>
  <c r="G1275" i="2" s="1"/>
  <c r="F1274" i="2"/>
  <c r="K1275" i="2" l="1"/>
  <c r="I1275" i="2"/>
  <c r="J1274" i="2"/>
  <c r="C1276" i="2"/>
  <c r="G1276" i="2" s="1"/>
  <c r="F1275" i="2"/>
  <c r="K1276" i="2" l="1"/>
  <c r="I1276" i="2"/>
  <c r="J1275" i="2"/>
  <c r="C1277" i="2"/>
  <c r="G1277" i="2" s="1"/>
  <c r="F1276" i="2"/>
  <c r="K1277" i="2" l="1"/>
  <c r="I1277" i="2"/>
  <c r="J1276" i="2"/>
  <c r="C1278" i="2"/>
  <c r="G1278" i="2" s="1"/>
  <c r="F1277" i="2"/>
  <c r="K1278" i="2" l="1"/>
  <c r="I1278" i="2"/>
  <c r="J1277" i="2"/>
  <c r="C1279" i="2"/>
  <c r="G1279" i="2" s="1"/>
  <c r="F1278" i="2"/>
  <c r="K1279" i="2" l="1"/>
  <c r="I1279" i="2"/>
  <c r="J1278" i="2"/>
  <c r="C1280" i="2"/>
  <c r="G1280" i="2" s="1"/>
  <c r="F1279" i="2"/>
  <c r="K1280" i="2" l="1"/>
  <c r="I1280" i="2"/>
  <c r="J1279" i="2"/>
  <c r="C1281" i="2"/>
  <c r="G1281" i="2" s="1"/>
  <c r="F1280" i="2"/>
  <c r="K1281" i="2" l="1"/>
  <c r="I1281" i="2"/>
  <c r="J1280" i="2"/>
  <c r="C1282" i="2"/>
  <c r="G1282" i="2" s="1"/>
  <c r="F1281" i="2"/>
  <c r="K1282" i="2" l="1"/>
  <c r="I1282" i="2"/>
  <c r="J1281" i="2"/>
  <c r="C1283" i="2"/>
  <c r="G1283" i="2" s="1"/>
  <c r="F1282" i="2"/>
  <c r="K1283" i="2" l="1"/>
  <c r="I1283" i="2"/>
  <c r="J1282" i="2"/>
  <c r="C1284" i="2"/>
  <c r="G1284" i="2" s="1"/>
  <c r="F1283" i="2"/>
  <c r="K1284" i="2" l="1"/>
  <c r="I1284" i="2"/>
  <c r="J1283" i="2"/>
  <c r="C1285" i="2"/>
  <c r="G1285" i="2" s="1"/>
  <c r="F1284" i="2"/>
  <c r="K1285" i="2" l="1"/>
  <c r="I1285" i="2"/>
  <c r="J1284" i="2"/>
  <c r="C1286" i="2"/>
  <c r="G1286" i="2" s="1"/>
  <c r="F1285" i="2"/>
  <c r="K1286" i="2" l="1"/>
  <c r="I1286" i="2"/>
  <c r="J1285" i="2"/>
  <c r="C1287" i="2"/>
  <c r="G1287" i="2" s="1"/>
  <c r="F1286" i="2"/>
  <c r="K1287" i="2" l="1"/>
  <c r="I1287" i="2"/>
  <c r="J1286" i="2"/>
  <c r="C1288" i="2"/>
  <c r="G1288" i="2" s="1"/>
  <c r="F1287" i="2"/>
  <c r="K1288" i="2" l="1"/>
  <c r="I1288" i="2"/>
  <c r="J1287" i="2"/>
  <c r="C1289" i="2"/>
  <c r="G1289" i="2" s="1"/>
  <c r="F1288" i="2"/>
  <c r="K1289" i="2" l="1"/>
  <c r="I1289" i="2"/>
  <c r="J1288" i="2"/>
  <c r="C1290" i="2"/>
  <c r="G1290" i="2" s="1"/>
  <c r="F1289" i="2"/>
  <c r="K1290" i="2" l="1"/>
  <c r="I1290" i="2"/>
  <c r="J1289" i="2"/>
  <c r="C1291" i="2"/>
  <c r="G1291" i="2" s="1"/>
  <c r="F1290" i="2"/>
  <c r="K1291" i="2" l="1"/>
  <c r="I1291" i="2"/>
  <c r="J1290" i="2"/>
  <c r="C1292" i="2"/>
  <c r="G1292" i="2" s="1"/>
  <c r="F1291" i="2"/>
  <c r="K1292" i="2" l="1"/>
  <c r="I1292" i="2"/>
  <c r="J1291" i="2"/>
  <c r="C1293" i="2"/>
  <c r="G1293" i="2" s="1"/>
  <c r="F1292" i="2"/>
  <c r="K1293" i="2" l="1"/>
  <c r="I1293" i="2"/>
  <c r="J1292" i="2"/>
  <c r="C1294" i="2"/>
  <c r="G1294" i="2" s="1"/>
  <c r="F1293" i="2"/>
  <c r="K1294" i="2" l="1"/>
  <c r="I1294" i="2"/>
  <c r="J1293" i="2"/>
  <c r="C1295" i="2"/>
  <c r="G1295" i="2" s="1"/>
  <c r="F1294" i="2"/>
  <c r="K1295" i="2" l="1"/>
  <c r="I1295" i="2"/>
  <c r="J1294" i="2"/>
  <c r="C1296" i="2"/>
  <c r="G1296" i="2" s="1"/>
  <c r="F1295" i="2"/>
  <c r="K1296" i="2" l="1"/>
  <c r="I1296" i="2"/>
  <c r="J1295" i="2"/>
  <c r="C1297" i="2"/>
  <c r="G1297" i="2" s="1"/>
  <c r="F1296" i="2"/>
  <c r="K1297" i="2" l="1"/>
  <c r="I1297" i="2"/>
  <c r="J1296" i="2"/>
  <c r="C1298" i="2"/>
  <c r="G1298" i="2" s="1"/>
  <c r="F1297" i="2"/>
  <c r="K1298" i="2" l="1"/>
  <c r="I1298" i="2"/>
  <c r="J1297" i="2"/>
  <c r="C1299" i="2"/>
  <c r="G1299" i="2" s="1"/>
  <c r="F1298" i="2"/>
  <c r="K1299" i="2" l="1"/>
  <c r="I1299" i="2"/>
  <c r="J1298" i="2"/>
  <c r="C1300" i="2"/>
  <c r="G1300" i="2" s="1"/>
  <c r="F1299" i="2"/>
  <c r="K1300" i="2" l="1"/>
  <c r="I1300" i="2"/>
  <c r="J1299" i="2"/>
  <c r="C1301" i="2"/>
  <c r="G1301" i="2" s="1"/>
  <c r="F1300" i="2"/>
  <c r="K1301" i="2" l="1"/>
  <c r="I1301" i="2"/>
  <c r="J1300" i="2"/>
  <c r="C1302" i="2"/>
  <c r="G1302" i="2" s="1"/>
  <c r="F1301" i="2"/>
  <c r="K1302" i="2" l="1"/>
  <c r="I1302" i="2"/>
  <c r="J1301" i="2"/>
  <c r="C1303" i="2"/>
  <c r="G1303" i="2" s="1"/>
  <c r="F1302" i="2"/>
  <c r="K1303" i="2" l="1"/>
  <c r="I1303" i="2"/>
  <c r="J1302" i="2"/>
  <c r="C1304" i="2"/>
  <c r="G1304" i="2" s="1"/>
  <c r="F1303" i="2"/>
  <c r="K1304" i="2" l="1"/>
  <c r="I1304" i="2"/>
  <c r="J1303" i="2"/>
  <c r="C1305" i="2"/>
  <c r="G1305" i="2" s="1"/>
  <c r="F1304" i="2"/>
  <c r="K1305" i="2" l="1"/>
  <c r="I1305" i="2"/>
  <c r="J1304" i="2"/>
  <c r="C1306" i="2"/>
  <c r="G1306" i="2" s="1"/>
  <c r="F1305" i="2"/>
  <c r="K1306" i="2" l="1"/>
  <c r="I1306" i="2"/>
  <c r="J1305" i="2"/>
  <c r="C1307" i="2"/>
  <c r="G1307" i="2" s="1"/>
  <c r="F1306" i="2"/>
  <c r="K1307" i="2" l="1"/>
  <c r="I1307" i="2"/>
  <c r="J1306" i="2"/>
  <c r="C1308" i="2"/>
  <c r="G1308" i="2" s="1"/>
  <c r="F1307" i="2"/>
  <c r="K1308" i="2" l="1"/>
  <c r="I1308" i="2"/>
  <c r="J1307" i="2"/>
  <c r="C1309" i="2"/>
  <c r="G1309" i="2" s="1"/>
  <c r="F1308" i="2"/>
  <c r="K1309" i="2" l="1"/>
  <c r="I1309" i="2"/>
  <c r="J1308" i="2"/>
  <c r="C1310" i="2"/>
  <c r="G1310" i="2" s="1"/>
  <c r="F1309" i="2"/>
  <c r="K1310" i="2" l="1"/>
  <c r="I1310" i="2"/>
  <c r="J1309" i="2"/>
  <c r="C1311" i="2"/>
  <c r="G1311" i="2" s="1"/>
  <c r="F1310" i="2"/>
  <c r="K1311" i="2" l="1"/>
  <c r="I1311" i="2"/>
  <c r="J1310" i="2"/>
  <c r="C1312" i="2"/>
  <c r="G1312" i="2" s="1"/>
  <c r="F1311" i="2"/>
  <c r="K1312" i="2" l="1"/>
  <c r="I1312" i="2"/>
  <c r="J1311" i="2"/>
  <c r="C1313" i="2"/>
  <c r="G1313" i="2" s="1"/>
  <c r="F1312" i="2"/>
  <c r="K1313" i="2" l="1"/>
  <c r="I1313" i="2"/>
  <c r="J1312" i="2"/>
  <c r="C1314" i="2"/>
  <c r="G1314" i="2" s="1"/>
  <c r="F1313" i="2"/>
  <c r="K1314" i="2" l="1"/>
  <c r="I1314" i="2"/>
  <c r="J1313" i="2"/>
  <c r="C1315" i="2"/>
  <c r="G1315" i="2" s="1"/>
  <c r="F1314" i="2"/>
  <c r="K1315" i="2" l="1"/>
  <c r="I1315" i="2"/>
  <c r="J1314" i="2"/>
  <c r="C1316" i="2"/>
  <c r="G1316" i="2" s="1"/>
  <c r="F1315" i="2"/>
  <c r="K1316" i="2" l="1"/>
  <c r="I1316" i="2"/>
  <c r="J1315" i="2"/>
  <c r="C1317" i="2"/>
  <c r="G1317" i="2" s="1"/>
  <c r="F1316" i="2"/>
  <c r="K1317" i="2" l="1"/>
  <c r="I1317" i="2"/>
  <c r="J1316" i="2"/>
  <c r="C1318" i="2"/>
  <c r="G1318" i="2" s="1"/>
  <c r="F1317" i="2"/>
  <c r="K1318" i="2" l="1"/>
  <c r="I1318" i="2"/>
  <c r="J1317" i="2"/>
  <c r="C1319" i="2"/>
  <c r="G1319" i="2" s="1"/>
  <c r="F1318" i="2"/>
  <c r="K1319" i="2" l="1"/>
  <c r="I1319" i="2"/>
  <c r="J1318" i="2"/>
  <c r="C1320" i="2"/>
  <c r="G1320" i="2" s="1"/>
  <c r="F1319" i="2"/>
  <c r="K1320" i="2" l="1"/>
  <c r="I1320" i="2"/>
  <c r="J1319" i="2"/>
  <c r="C1321" i="2"/>
  <c r="G1321" i="2" s="1"/>
  <c r="F1320" i="2"/>
  <c r="K1321" i="2" l="1"/>
  <c r="I1321" i="2"/>
  <c r="J1320" i="2"/>
  <c r="C1322" i="2"/>
  <c r="G1322" i="2" s="1"/>
  <c r="F1321" i="2"/>
  <c r="K1322" i="2" l="1"/>
  <c r="I1322" i="2"/>
  <c r="J1321" i="2"/>
  <c r="C1323" i="2"/>
  <c r="G1323" i="2" s="1"/>
  <c r="F1322" i="2"/>
  <c r="K1323" i="2" l="1"/>
  <c r="I1323" i="2"/>
  <c r="J1322" i="2"/>
  <c r="C1324" i="2"/>
  <c r="G1324" i="2" s="1"/>
  <c r="F1323" i="2"/>
  <c r="K1324" i="2" l="1"/>
  <c r="I1324" i="2"/>
  <c r="J1323" i="2"/>
  <c r="C1325" i="2"/>
  <c r="G1325" i="2" s="1"/>
  <c r="F1324" i="2"/>
  <c r="K1325" i="2" l="1"/>
  <c r="I1325" i="2"/>
  <c r="J1324" i="2"/>
  <c r="C1326" i="2"/>
  <c r="G1326" i="2" s="1"/>
  <c r="F1325" i="2"/>
  <c r="K1326" i="2" l="1"/>
  <c r="I1326" i="2"/>
  <c r="J1325" i="2"/>
  <c r="C1327" i="2"/>
  <c r="G1327" i="2" s="1"/>
  <c r="F1326" i="2"/>
  <c r="K1327" i="2" l="1"/>
  <c r="I1327" i="2"/>
  <c r="J1326" i="2"/>
  <c r="C1328" i="2"/>
  <c r="G1328" i="2" s="1"/>
  <c r="F1327" i="2"/>
  <c r="K1328" i="2" l="1"/>
  <c r="I1328" i="2"/>
  <c r="J1327" i="2"/>
  <c r="C1329" i="2"/>
  <c r="G1329" i="2" s="1"/>
  <c r="F1328" i="2"/>
  <c r="K1329" i="2" l="1"/>
  <c r="I1329" i="2"/>
  <c r="J1328" i="2"/>
  <c r="C1330" i="2"/>
  <c r="G1330" i="2" s="1"/>
  <c r="F1329" i="2"/>
  <c r="K1330" i="2" l="1"/>
  <c r="I1330" i="2"/>
  <c r="J1329" i="2"/>
  <c r="C1331" i="2"/>
  <c r="G1331" i="2" s="1"/>
  <c r="F1330" i="2"/>
  <c r="K1331" i="2" l="1"/>
  <c r="I1331" i="2"/>
  <c r="J1330" i="2"/>
  <c r="C1332" i="2"/>
  <c r="G1332" i="2" s="1"/>
  <c r="F1331" i="2"/>
  <c r="K1332" i="2" l="1"/>
  <c r="I1332" i="2"/>
  <c r="J1331" i="2"/>
  <c r="C1333" i="2"/>
  <c r="G1333" i="2" s="1"/>
  <c r="F1332" i="2"/>
  <c r="K1333" i="2" l="1"/>
  <c r="I1333" i="2"/>
  <c r="J1332" i="2"/>
  <c r="C1334" i="2"/>
  <c r="G1334" i="2" s="1"/>
  <c r="F1333" i="2"/>
  <c r="K1334" i="2" l="1"/>
  <c r="I1334" i="2"/>
  <c r="J1333" i="2"/>
  <c r="C1335" i="2"/>
  <c r="G1335" i="2" s="1"/>
  <c r="F1334" i="2"/>
  <c r="K1335" i="2" l="1"/>
  <c r="I1335" i="2"/>
  <c r="J1334" i="2"/>
  <c r="C1336" i="2"/>
  <c r="G1336" i="2" s="1"/>
  <c r="F1335" i="2"/>
  <c r="K1336" i="2" l="1"/>
  <c r="I1336" i="2"/>
  <c r="J1335" i="2"/>
  <c r="C1337" i="2"/>
  <c r="G1337" i="2" s="1"/>
  <c r="F1336" i="2"/>
  <c r="K1337" i="2" l="1"/>
  <c r="I1337" i="2"/>
  <c r="J1336" i="2"/>
  <c r="C1338" i="2"/>
  <c r="G1338" i="2" s="1"/>
  <c r="F1337" i="2"/>
  <c r="K1338" i="2" l="1"/>
  <c r="I1338" i="2"/>
  <c r="J1337" i="2"/>
  <c r="C1339" i="2"/>
  <c r="G1339" i="2" s="1"/>
  <c r="F1338" i="2"/>
  <c r="K1339" i="2" l="1"/>
  <c r="I1339" i="2"/>
  <c r="J1338" i="2"/>
  <c r="C1340" i="2"/>
  <c r="G1340" i="2" s="1"/>
  <c r="F1339" i="2"/>
  <c r="K1340" i="2" l="1"/>
  <c r="I1340" i="2"/>
  <c r="J1339" i="2"/>
  <c r="C1341" i="2"/>
  <c r="G1341" i="2" s="1"/>
  <c r="F1340" i="2"/>
  <c r="K1341" i="2" l="1"/>
  <c r="I1341" i="2"/>
  <c r="J1340" i="2"/>
  <c r="C1342" i="2"/>
  <c r="G1342" i="2" s="1"/>
  <c r="F1341" i="2"/>
  <c r="K1342" i="2" l="1"/>
  <c r="I1342" i="2"/>
  <c r="J1341" i="2"/>
  <c r="C1343" i="2"/>
  <c r="G1343" i="2" s="1"/>
  <c r="F1342" i="2"/>
  <c r="K1343" i="2" l="1"/>
  <c r="I1343" i="2"/>
  <c r="J1342" i="2"/>
  <c r="C1344" i="2"/>
  <c r="G1344" i="2" s="1"/>
  <c r="F1343" i="2"/>
  <c r="K1344" i="2" l="1"/>
  <c r="I1344" i="2"/>
  <c r="J1343" i="2"/>
  <c r="C1345" i="2"/>
  <c r="G1345" i="2" s="1"/>
  <c r="F1344" i="2"/>
  <c r="K1345" i="2" l="1"/>
  <c r="I1345" i="2"/>
  <c r="J1344" i="2"/>
  <c r="C1346" i="2"/>
  <c r="G1346" i="2" s="1"/>
  <c r="F1345" i="2"/>
  <c r="K1346" i="2" l="1"/>
  <c r="I1346" i="2"/>
  <c r="J1345" i="2"/>
  <c r="C1347" i="2"/>
  <c r="G1347" i="2" s="1"/>
  <c r="F1346" i="2"/>
  <c r="K1347" i="2" l="1"/>
  <c r="I1347" i="2"/>
  <c r="J1346" i="2"/>
  <c r="C1348" i="2"/>
  <c r="G1348" i="2" s="1"/>
  <c r="F1347" i="2"/>
  <c r="K1348" i="2" l="1"/>
  <c r="I1348" i="2"/>
  <c r="J1347" i="2"/>
  <c r="C1349" i="2"/>
  <c r="G1349" i="2" s="1"/>
  <c r="F1348" i="2"/>
  <c r="K1349" i="2" l="1"/>
  <c r="I1349" i="2"/>
  <c r="J1348" i="2"/>
  <c r="C1350" i="2"/>
  <c r="G1350" i="2" s="1"/>
  <c r="F1349" i="2"/>
  <c r="K1350" i="2" l="1"/>
  <c r="I1350" i="2"/>
  <c r="J1349" i="2"/>
  <c r="C1351" i="2"/>
  <c r="G1351" i="2" s="1"/>
  <c r="F1350" i="2"/>
  <c r="K1351" i="2" l="1"/>
  <c r="I1351" i="2"/>
  <c r="J1350" i="2"/>
  <c r="C1352" i="2"/>
  <c r="G1352" i="2" s="1"/>
  <c r="F1351" i="2"/>
  <c r="K1352" i="2" l="1"/>
  <c r="I1352" i="2"/>
  <c r="J1351" i="2"/>
  <c r="C1353" i="2"/>
  <c r="G1353" i="2" s="1"/>
  <c r="F1352" i="2"/>
  <c r="K1353" i="2" l="1"/>
  <c r="I1353" i="2"/>
  <c r="J1352" i="2"/>
  <c r="C1354" i="2"/>
  <c r="G1354" i="2" s="1"/>
  <c r="F1353" i="2"/>
  <c r="K1354" i="2" l="1"/>
  <c r="I1354" i="2"/>
  <c r="J1353" i="2"/>
  <c r="C1355" i="2"/>
  <c r="G1355" i="2" s="1"/>
  <c r="F1354" i="2"/>
  <c r="K1355" i="2" l="1"/>
  <c r="I1355" i="2"/>
  <c r="J1354" i="2"/>
  <c r="C1356" i="2"/>
  <c r="G1356" i="2" s="1"/>
  <c r="F1355" i="2"/>
  <c r="K1356" i="2" l="1"/>
  <c r="I1356" i="2"/>
  <c r="J1355" i="2"/>
  <c r="C1357" i="2"/>
  <c r="G1357" i="2" s="1"/>
  <c r="F1356" i="2"/>
  <c r="K1357" i="2" l="1"/>
  <c r="I1357" i="2"/>
  <c r="J1356" i="2"/>
  <c r="C1358" i="2"/>
  <c r="G1358" i="2" s="1"/>
  <c r="F1357" i="2"/>
  <c r="K1358" i="2" l="1"/>
  <c r="I1358" i="2"/>
  <c r="J1357" i="2"/>
  <c r="C1359" i="2"/>
  <c r="G1359" i="2" s="1"/>
  <c r="F1358" i="2"/>
  <c r="K1359" i="2" l="1"/>
  <c r="I1359" i="2"/>
  <c r="J1358" i="2"/>
  <c r="C1360" i="2"/>
  <c r="G1360" i="2" s="1"/>
  <c r="F1359" i="2"/>
  <c r="K1360" i="2" l="1"/>
  <c r="I1360" i="2"/>
  <c r="J1359" i="2"/>
  <c r="C1361" i="2"/>
  <c r="G1361" i="2" s="1"/>
  <c r="F1360" i="2"/>
  <c r="K1361" i="2" l="1"/>
  <c r="I1361" i="2"/>
  <c r="J1360" i="2"/>
  <c r="C1362" i="2"/>
  <c r="G1362" i="2" s="1"/>
  <c r="F1361" i="2"/>
  <c r="K1362" i="2" l="1"/>
  <c r="I1362" i="2"/>
  <c r="J1361" i="2"/>
  <c r="C1363" i="2"/>
  <c r="G1363" i="2" s="1"/>
  <c r="F1362" i="2"/>
  <c r="K1363" i="2" l="1"/>
  <c r="I1363" i="2"/>
  <c r="J1362" i="2"/>
  <c r="C1364" i="2"/>
  <c r="G1364" i="2" s="1"/>
  <c r="F1363" i="2"/>
  <c r="K1364" i="2" l="1"/>
  <c r="I1364" i="2"/>
  <c r="J1363" i="2"/>
  <c r="C1365" i="2"/>
  <c r="G1365" i="2" s="1"/>
  <c r="F1364" i="2"/>
  <c r="K1365" i="2" l="1"/>
  <c r="I1365" i="2"/>
  <c r="J1364" i="2"/>
  <c r="C1366" i="2"/>
  <c r="G1366" i="2" s="1"/>
  <c r="F1365" i="2"/>
  <c r="K1366" i="2" l="1"/>
  <c r="I1366" i="2"/>
  <c r="J1365" i="2"/>
  <c r="C1367" i="2"/>
  <c r="G1367" i="2" s="1"/>
  <c r="F1366" i="2"/>
  <c r="K1367" i="2" l="1"/>
  <c r="I1367" i="2"/>
  <c r="J1366" i="2"/>
  <c r="C1368" i="2"/>
  <c r="G1368" i="2" s="1"/>
  <c r="F1367" i="2"/>
  <c r="K1368" i="2" l="1"/>
  <c r="I1368" i="2"/>
  <c r="J1367" i="2"/>
  <c r="C1369" i="2"/>
  <c r="G1369" i="2" s="1"/>
  <c r="F1368" i="2"/>
  <c r="K1369" i="2" l="1"/>
  <c r="I1369" i="2"/>
  <c r="J1368" i="2"/>
  <c r="C1370" i="2"/>
  <c r="G1370" i="2" s="1"/>
  <c r="F1369" i="2"/>
  <c r="K1370" i="2" l="1"/>
  <c r="I1370" i="2"/>
  <c r="J1369" i="2"/>
  <c r="C1371" i="2"/>
  <c r="G1371" i="2" s="1"/>
  <c r="F1370" i="2"/>
  <c r="K1371" i="2" l="1"/>
  <c r="I1371" i="2"/>
  <c r="J1370" i="2"/>
  <c r="C1372" i="2"/>
  <c r="G1372" i="2" s="1"/>
  <c r="F1371" i="2"/>
  <c r="K1372" i="2" l="1"/>
  <c r="I1372" i="2"/>
  <c r="J1371" i="2"/>
  <c r="C1373" i="2"/>
  <c r="G1373" i="2" s="1"/>
  <c r="F1372" i="2"/>
  <c r="K1373" i="2" l="1"/>
  <c r="I1373" i="2"/>
  <c r="J1372" i="2"/>
  <c r="C1374" i="2"/>
  <c r="G1374" i="2" s="1"/>
  <c r="F1373" i="2"/>
  <c r="K1374" i="2" l="1"/>
  <c r="I1374" i="2"/>
  <c r="J1373" i="2"/>
  <c r="C1375" i="2"/>
  <c r="G1375" i="2" s="1"/>
  <c r="F1374" i="2"/>
  <c r="K1375" i="2" l="1"/>
  <c r="I1375" i="2"/>
  <c r="J1374" i="2"/>
  <c r="C1376" i="2"/>
  <c r="G1376" i="2" s="1"/>
  <c r="F1375" i="2"/>
  <c r="K1376" i="2" l="1"/>
  <c r="I1376" i="2"/>
  <c r="J1375" i="2"/>
  <c r="C1377" i="2"/>
  <c r="G1377" i="2" s="1"/>
  <c r="F1376" i="2"/>
  <c r="K1377" i="2" l="1"/>
  <c r="I1377" i="2"/>
  <c r="J1376" i="2"/>
  <c r="C1378" i="2"/>
  <c r="G1378" i="2" s="1"/>
  <c r="F1377" i="2"/>
  <c r="K1378" i="2" l="1"/>
  <c r="I1378" i="2"/>
  <c r="J1377" i="2"/>
  <c r="C1379" i="2"/>
  <c r="G1379" i="2" s="1"/>
  <c r="F1378" i="2"/>
  <c r="K1379" i="2" l="1"/>
  <c r="I1379" i="2"/>
  <c r="J1378" i="2"/>
  <c r="C1380" i="2"/>
  <c r="G1380" i="2" s="1"/>
  <c r="F1379" i="2"/>
  <c r="K1380" i="2" l="1"/>
  <c r="I1380" i="2"/>
  <c r="J1379" i="2"/>
  <c r="C1381" i="2"/>
  <c r="G1381" i="2" s="1"/>
  <c r="F1380" i="2"/>
  <c r="K1381" i="2" l="1"/>
  <c r="I1381" i="2"/>
  <c r="J1380" i="2"/>
  <c r="C1382" i="2"/>
  <c r="G1382" i="2" s="1"/>
  <c r="F1381" i="2"/>
  <c r="K1382" i="2" l="1"/>
  <c r="I1382" i="2"/>
  <c r="J1381" i="2"/>
  <c r="C1383" i="2"/>
  <c r="G1383" i="2" s="1"/>
  <c r="F1382" i="2"/>
  <c r="K1383" i="2" l="1"/>
  <c r="I1383" i="2"/>
  <c r="J1382" i="2"/>
  <c r="C1384" i="2"/>
  <c r="G1384" i="2" s="1"/>
  <c r="F1383" i="2"/>
  <c r="K1384" i="2" l="1"/>
  <c r="I1384" i="2"/>
  <c r="J1383" i="2"/>
  <c r="C1385" i="2"/>
  <c r="G1385" i="2" s="1"/>
  <c r="F1384" i="2"/>
  <c r="K1385" i="2" l="1"/>
  <c r="I1385" i="2"/>
  <c r="J1384" i="2"/>
  <c r="C1386" i="2"/>
  <c r="G1386" i="2" s="1"/>
  <c r="F1385" i="2"/>
  <c r="K1386" i="2" l="1"/>
  <c r="I1386" i="2"/>
  <c r="J1385" i="2"/>
  <c r="C1387" i="2"/>
  <c r="G1387" i="2" s="1"/>
  <c r="F1386" i="2"/>
  <c r="K1387" i="2" l="1"/>
  <c r="I1387" i="2"/>
  <c r="J1386" i="2"/>
  <c r="C1388" i="2"/>
  <c r="G1388" i="2" s="1"/>
  <c r="F1387" i="2"/>
  <c r="K1388" i="2" l="1"/>
  <c r="I1388" i="2"/>
  <c r="J1387" i="2"/>
  <c r="C1389" i="2"/>
  <c r="G1389" i="2" s="1"/>
  <c r="F1388" i="2"/>
  <c r="K1389" i="2" l="1"/>
  <c r="I1389" i="2"/>
  <c r="J1388" i="2"/>
  <c r="C1390" i="2"/>
  <c r="G1390" i="2" s="1"/>
  <c r="F1389" i="2"/>
  <c r="K1390" i="2" l="1"/>
  <c r="I1390" i="2"/>
  <c r="J1389" i="2"/>
  <c r="C1391" i="2"/>
  <c r="G1391" i="2" s="1"/>
  <c r="F1390" i="2"/>
  <c r="K1391" i="2" l="1"/>
  <c r="I1391" i="2"/>
  <c r="J1390" i="2"/>
  <c r="C1392" i="2"/>
  <c r="G1392" i="2" s="1"/>
  <c r="F1391" i="2"/>
  <c r="K1392" i="2" l="1"/>
  <c r="I1392" i="2"/>
  <c r="J1391" i="2"/>
  <c r="C1393" i="2"/>
  <c r="G1393" i="2" s="1"/>
  <c r="F1392" i="2"/>
  <c r="K1393" i="2" l="1"/>
  <c r="I1393" i="2"/>
  <c r="J1392" i="2"/>
  <c r="C1394" i="2"/>
  <c r="G1394" i="2" s="1"/>
  <c r="F1393" i="2"/>
  <c r="K1394" i="2" l="1"/>
  <c r="I1394" i="2"/>
  <c r="J1393" i="2"/>
  <c r="C1395" i="2"/>
  <c r="G1395" i="2" s="1"/>
  <c r="F1394" i="2"/>
  <c r="K1395" i="2" l="1"/>
  <c r="I1395" i="2"/>
  <c r="J1394" i="2"/>
  <c r="C1396" i="2"/>
  <c r="G1396" i="2" s="1"/>
  <c r="F1395" i="2"/>
  <c r="K1396" i="2" l="1"/>
  <c r="I1396" i="2"/>
  <c r="J1395" i="2"/>
  <c r="C1397" i="2"/>
  <c r="G1397" i="2" s="1"/>
  <c r="F1396" i="2"/>
  <c r="K1397" i="2" l="1"/>
  <c r="I1397" i="2"/>
  <c r="J1396" i="2"/>
  <c r="C1398" i="2"/>
  <c r="G1398" i="2" s="1"/>
  <c r="F1397" i="2"/>
  <c r="K1398" i="2" l="1"/>
  <c r="I1398" i="2"/>
  <c r="J1397" i="2"/>
  <c r="C1399" i="2"/>
  <c r="G1399" i="2" s="1"/>
  <c r="F1398" i="2"/>
  <c r="K1399" i="2" l="1"/>
  <c r="I1399" i="2"/>
  <c r="J1398" i="2"/>
  <c r="C1400" i="2"/>
  <c r="G1400" i="2" s="1"/>
  <c r="F1399" i="2"/>
  <c r="K1400" i="2" l="1"/>
  <c r="I1400" i="2"/>
  <c r="J1399" i="2"/>
  <c r="C1401" i="2"/>
  <c r="G1401" i="2" s="1"/>
  <c r="F1400" i="2"/>
  <c r="K1401" i="2" l="1"/>
  <c r="I1401" i="2"/>
  <c r="J1400" i="2"/>
  <c r="C1402" i="2"/>
  <c r="G1402" i="2" s="1"/>
  <c r="F1401" i="2"/>
  <c r="K1402" i="2" l="1"/>
  <c r="I1402" i="2"/>
  <c r="J1401" i="2"/>
  <c r="C1403" i="2"/>
  <c r="G1403" i="2" s="1"/>
  <c r="F1402" i="2"/>
  <c r="K1403" i="2" l="1"/>
  <c r="I1403" i="2"/>
  <c r="J1402" i="2"/>
  <c r="C1404" i="2"/>
  <c r="G1404" i="2" s="1"/>
  <c r="F1403" i="2"/>
  <c r="K1404" i="2" l="1"/>
  <c r="I1404" i="2"/>
  <c r="J1403" i="2"/>
  <c r="C1405" i="2"/>
  <c r="G1405" i="2" s="1"/>
  <c r="F1404" i="2"/>
  <c r="K1405" i="2" l="1"/>
  <c r="I1405" i="2"/>
  <c r="J1404" i="2"/>
  <c r="C1406" i="2"/>
  <c r="G1406" i="2" s="1"/>
  <c r="F1405" i="2"/>
  <c r="K1406" i="2" l="1"/>
  <c r="I1406" i="2"/>
  <c r="J1405" i="2"/>
  <c r="C1407" i="2"/>
  <c r="G1407" i="2" s="1"/>
  <c r="F1406" i="2"/>
  <c r="K1407" i="2" l="1"/>
  <c r="I1407" i="2"/>
  <c r="J1406" i="2"/>
  <c r="C1408" i="2"/>
  <c r="G1408" i="2" s="1"/>
  <c r="F1407" i="2"/>
  <c r="K1408" i="2" l="1"/>
  <c r="I1408" i="2"/>
  <c r="J1407" i="2"/>
  <c r="C1409" i="2"/>
  <c r="G1409" i="2" s="1"/>
  <c r="F1408" i="2"/>
  <c r="K1409" i="2" l="1"/>
  <c r="I1409" i="2"/>
  <c r="J1408" i="2"/>
  <c r="C1410" i="2"/>
  <c r="G1410" i="2" s="1"/>
  <c r="F1409" i="2"/>
  <c r="K1410" i="2" l="1"/>
  <c r="I1410" i="2"/>
  <c r="J1409" i="2"/>
  <c r="C1411" i="2"/>
  <c r="G1411" i="2" s="1"/>
  <c r="F1410" i="2"/>
  <c r="K1411" i="2" l="1"/>
  <c r="I1411" i="2"/>
  <c r="J1410" i="2"/>
  <c r="C1412" i="2"/>
  <c r="G1412" i="2" s="1"/>
  <c r="F1411" i="2"/>
  <c r="K1412" i="2" l="1"/>
  <c r="I1412" i="2"/>
  <c r="J1411" i="2"/>
  <c r="C1413" i="2"/>
  <c r="G1413" i="2" s="1"/>
  <c r="F1412" i="2"/>
  <c r="K1413" i="2" l="1"/>
  <c r="I1413" i="2"/>
  <c r="J1412" i="2"/>
  <c r="C1414" i="2"/>
  <c r="G1414" i="2" s="1"/>
  <c r="F1413" i="2"/>
  <c r="K1414" i="2" l="1"/>
  <c r="I1414" i="2"/>
  <c r="J1413" i="2"/>
  <c r="C1415" i="2"/>
  <c r="G1415" i="2" s="1"/>
  <c r="F1414" i="2"/>
  <c r="K1415" i="2" l="1"/>
  <c r="I1415" i="2"/>
  <c r="J1414" i="2"/>
  <c r="C1416" i="2"/>
  <c r="G1416" i="2" s="1"/>
  <c r="F1415" i="2"/>
  <c r="K1416" i="2" l="1"/>
  <c r="I1416" i="2"/>
  <c r="J1415" i="2"/>
  <c r="C1417" i="2"/>
  <c r="G1417" i="2" s="1"/>
  <c r="F1416" i="2"/>
  <c r="K1417" i="2" l="1"/>
  <c r="I1417" i="2"/>
  <c r="J1416" i="2"/>
  <c r="C1418" i="2"/>
  <c r="G1418" i="2" s="1"/>
  <c r="F1417" i="2"/>
  <c r="K1418" i="2" l="1"/>
  <c r="I1418" i="2"/>
  <c r="J1417" i="2"/>
  <c r="C1419" i="2"/>
  <c r="G1419" i="2" s="1"/>
  <c r="F1418" i="2"/>
  <c r="K1419" i="2" l="1"/>
  <c r="I1419" i="2"/>
  <c r="J1418" i="2"/>
  <c r="C1420" i="2"/>
  <c r="G1420" i="2" s="1"/>
  <c r="F1419" i="2"/>
  <c r="K1420" i="2" l="1"/>
  <c r="I1420" i="2"/>
  <c r="J1419" i="2"/>
  <c r="C1421" i="2"/>
  <c r="G1421" i="2" s="1"/>
  <c r="F1420" i="2"/>
  <c r="K1421" i="2" l="1"/>
  <c r="I1421" i="2"/>
  <c r="J1420" i="2"/>
  <c r="C1422" i="2"/>
  <c r="G1422" i="2" s="1"/>
  <c r="F1421" i="2"/>
  <c r="K1422" i="2" l="1"/>
  <c r="I1422" i="2"/>
  <c r="J1421" i="2"/>
  <c r="C1423" i="2"/>
  <c r="G1423" i="2" s="1"/>
  <c r="F1422" i="2"/>
  <c r="K1423" i="2" l="1"/>
  <c r="I1423" i="2"/>
  <c r="J1422" i="2"/>
  <c r="C1424" i="2"/>
  <c r="G1424" i="2" s="1"/>
  <c r="F1423" i="2"/>
  <c r="K1424" i="2" l="1"/>
  <c r="I1424" i="2"/>
  <c r="J1423" i="2"/>
  <c r="C1425" i="2"/>
  <c r="G1425" i="2" s="1"/>
  <c r="F1424" i="2"/>
  <c r="K1425" i="2" l="1"/>
  <c r="I1425" i="2"/>
  <c r="J1424" i="2"/>
  <c r="C1426" i="2"/>
  <c r="G1426" i="2" s="1"/>
  <c r="F1425" i="2"/>
  <c r="K1426" i="2" l="1"/>
  <c r="I1426" i="2"/>
  <c r="J1425" i="2"/>
  <c r="C1427" i="2"/>
  <c r="G1427" i="2" s="1"/>
  <c r="F1426" i="2"/>
  <c r="K1427" i="2" l="1"/>
  <c r="I1427" i="2"/>
  <c r="J1426" i="2"/>
  <c r="C1428" i="2"/>
  <c r="G1428" i="2" s="1"/>
  <c r="F1427" i="2"/>
  <c r="K1428" i="2" l="1"/>
  <c r="I1428" i="2"/>
  <c r="J1427" i="2"/>
  <c r="C1429" i="2"/>
  <c r="G1429" i="2" s="1"/>
  <c r="F1428" i="2"/>
  <c r="K1429" i="2" l="1"/>
  <c r="I1429" i="2"/>
  <c r="J1428" i="2"/>
  <c r="C1430" i="2"/>
  <c r="G1430" i="2" s="1"/>
  <c r="F1429" i="2"/>
  <c r="K1430" i="2" l="1"/>
  <c r="I1430" i="2"/>
  <c r="J1429" i="2"/>
  <c r="C1431" i="2"/>
  <c r="G1431" i="2" s="1"/>
  <c r="F1430" i="2"/>
  <c r="K1431" i="2" l="1"/>
  <c r="I1431" i="2"/>
  <c r="J1430" i="2"/>
  <c r="C1432" i="2"/>
  <c r="G1432" i="2" s="1"/>
  <c r="F1431" i="2"/>
  <c r="K1432" i="2" l="1"/>
  <c r="I1432" i="2"/>
  <c r="J1431" i="2"/>
  <c r="C1433" i="2"/>
  <c r="G1433" i="2" s="1"/>
  <c r="F1432" i="2"/>
  <c r="K1433" i="2" l="1"/>
  <c r="I1433" i="2"/>
  <c r="J1432" i="2"/>
  <c r="C1434" i="2"/>
  <c r="G1434" i="2" s="1"/>
  <c r="F1433" i="2"/>
  <c r="K1434" i="2" l="1"/>
  <c r="I1434" i="2"/>
  <c r="J1433" i="2"/>
  <c r="C1435" i="2"/>
  <c r="G1435" i="2" s="1"/>
  <c r="F1434" i="2"/>
  <c r="K1435" i="2" l="1"/>
  <c r="I1435" i="2"/>
  <c r="J1434" i="2"/>
  <c r="C1436" i="2"/>
  <c r="G1436" i="2" s="1"/>
  <c r="F1435" i="2"/>
  <c r="K1436" i="2" l="1"/>
  <c r="I1436" i="2"/>
  <c r="J1435" i="2"/>
  <c r="C1437" i="2"/>
  <c r="G1437" i="2" s="1"/>
  <c r="F1436" i="2"/>
  <c r="K1437" i="2" l="1"/>
  <c r="I1437" i="2"/>
  <c r="J1436" i="2"/>
  <c r="C1438" i="2"/>
  <c r="G1438" i="2" s="1"/>
  <c r="F1437" i="2"/>
  <c r="K1438" i="2" l="1"/>
  <c r="I1438" i="2"/>
  <c r="J1437" i="2"/>
  <c r="C1439" i="2"/>
  <c r="G1439" i="2" s="1"/>
  <c r="F1438" i="2"/>
  <c r="K1439" i="2" l="1"/>
  <c r="I1439" i="2"/>
  <c r="J1438" i="2"/>
  <c r="C1440" i="2"/>
  <c r="G1440" i="2" s="1"/>
  <c r="F1439" i="2"/>
  <c r="K1440" i="2" l="1"/>
  <c r="I1440" i="2"/>
  <c r="J1439" i="2"/>
  <c r="C1441" i="2"/>
  <c r="G1441" i="2" s="1"/>
  <c r="F1440" i="2"/>
  <c r="K1441" i="2" l="1"/>
  <c r="I1441" i="2"/>
  <c r="J1440" i="2"/>
  <c r="C1442" i="2"/>
  <c r="G1442" i="2" s="1"/>
  <c r="F1441" i="2"/>
  <c r="K1442" i="2" l="1"/>
  <c r="I1442" i="2"/>
  <c r="J1441" i="2"/>
  <c r="C1443" i="2"/>
  <c r="G1443" i="2" s="1"/>
  <c r="F1442" i="2"/>
  <c r="K1443" i="2" l="1"/>
  <c r="I1443" i="2"/>
  <c r="J1442" i="2"/>
  <c r="C1444" i="2"/>
  <c r="G1444" i="2" s="1"/>
  <c r="F1443" i="2"/>
  <c r="K1444" i="2" l="1"/>
  <c r="I1444" i="2"/>
  <c r="J1443" i="2"/>
  <c r="C1445" i="2"/>
  <c r="G1445" i="2" s="1"/>
  <c r="F1444" i="2"/>
  <c r="K1445" i="2" l="1"/>
  <c r="I1445" i="2"/>
  <c r="J1444" i="2"/>
  <c r="C1446" i="2"/>
  <c r="G1446" i="2" s="1"/>
  <c r="F1445" i="2"/>
  <c r="K1446" i="2" l="1"/>
  <c r="I1446" i="2"/>
  <c r="J1445" i="2"/>
  <c r="C1447" i="2"/>
  <c r="G1447" i="2" s="1"/>
  <c r="F1446" i="2"/>
  <c r="K1447" i="2" l="1"/>
  <c r="I1447" i="2"/>
  <c r="J1446" i="2"/>
  <c r="C1448" i="2"/>
  <c r="G1448" i="2" s="1"/>
  <c r="F1447" i="2"/>
  <c r="K1448" i="2" l="1"/>
  <c r="I1448" i="2"/>
  <c r="J1447" i="2"/>
  <c r="C1449" i="2"/>
  <c r="G1449" i="2" s="1"/>
  <c r="F1448" i="2"/>
  <c r="K1449" i="2" l="1"/>
  <c r="I1449" i="2"/>
  <c r="J1448" i="2"/>
  <c r="C1450" i="2"/>
  <c r="G1450" i="2" s="1"/>
  <c r="F1449" i="2"/>
  <c r="K1450" i="2" l="1"/>
  <c r="I1450" i="2"/>
  <c r="J1449" i="2"/>
  <c r="C1451" i="2"/>
  <c r="G1451" i="2" s="1"/>
  <c r="F1450" i="2"/>
  <c r="K1451" i="2" l="1"/>
  <c r="I1451" i="2"/>
  <c r="J1450" i="2"/>
  <c r="C1452" i="2"/>
  <c r="G1452" i="2" s="1"/>
  <c r="F1451" i="2"/>
  <c r="K1452" i="2" l="1"/>
  <c r="I1452" i="2"/>
  <c r="J1451" i="2"/>
  <c r="C1453" i="2"/>
  <c r="G1453" i="2" s="1"/>
  <c r="F1452" i="2"/>
  <c r="K1453" i="2" l="1"/>
  <c r="I1453" i="2"/>
  <c r="J1452" i="2"/>
  <c r="C1454" i="2"/>
  <c r="G1454" i="2" s="1"/>
  <c r="F1453" i="2"/>
  <c r="K1454" i="2" l="1"/>
  <c r="I1454" i="2"/>
  <c r="J1453" i="2"/>
  <c r="C1455" i="2"/>
  <c r="G1455" i="2" s="1"/>
  <c r="F1454" i="2"/>
  <c r="K1455" i="2" l="1"/>
  <c r="I1455" i="2"/>
  <c r="J1454" i="2"/>
  <c r="C1456" i="2"/>
  <c r="G1456" i="2" s="1"/>
  <c r="F1455" i="2"/>
  <c r="K1456" i="2" l="1"/>
  <c r="I1456" i="2"/>
  <c r="J1455" i="2"/>
  <c r="C1457" i="2"/>
  <c r="G1457" i="2" s="1"/>
  <c r="F1456" i="2"/>
  <c r="K1457" i="2" l="1"/>
  <c r="I1457" i="2"/>
  <c r="J1456" i="2"/>
  <c r="C1458" i="2"/>
  <c r="G1458" i="2" s="1"/>
  <c r="F1457" i="2"/>
  <c r="K1458" i="2" l="1"/>
  <c r="I1458" i="2"/>
  <c r="J1457" i="2"/>
  <c r="C1459" i="2"/>
  <c r="G1459" i="2" s="1"/>
  <c r="F1458" i="2"/>
  <c r="K1459" i="2" l="1"/>
  <c r="I1459" i="2"/>
  <c r="J1458" i="2"/>
  <c r="C1460" i="2"/>
  <c r="G1460" i="2" s="1"/>
  <c r="F1459" i="2"/>
  <c r="K1460" i="2" l="1"/>
  <c r="I1460" i="2"/>
  <c r="J1459" i="2"/>
  <c r="C1461" i="2"/>
  <c r="G1461" i="2" s="1"/>
  <c r="F1460" i="2"/>
  <c r="K1461" i="2" l="1"/>
  <c r="I1461" i="2"/>
  <c r="J1460" i="2"/>
  <c r="C1462" i="2"/>
  <c r="G1462" i="2" s="1"/>
  <c r="F1461" i="2"/>
  <c r="K1462" i="2" l="1"/>
  <c r="I1462" i="2"/>
  <c r="J1461" i="2"/>
  <c r="C1463" i="2"/>
  <c r="G1463" i="2" s="1"/>
  <c r="F1462" i="2"/>
  <c r="K1463" i="2" l="1"/>
  <c r="I1463" i="2"/>
  <c r="J1462" i="2"/>
  <c r="C1464" i="2"/>
  <c r="G1464" i="2" s="1"/>
  <c r="F1463" i="2"/>
  <c r="K1464" i="2" l="1"/>
  <c r="I1464" i="2"/>
  <c r="J1463" i="2"/>
  <c r="C1465" i="2"/>
  <c r="G1465" i="2" s="1"/>
  <c r="F1464" i="2"/>
  <c r="K1465" i="2" l="1"/>
  <c r="I1465" i="2"/>
  <c r="J1464" i="2"/>
  <c r="C1466" i="2"/>
  <c r="G1466" i="2" s="1"/>
  <c r="F1465" i="2"/>
  <c r="K1466" i="2" l="1"/>
  <c r="I1466" i="2"/>
  <c r="J1465" i="2"/>
  <c r="C1467" i="2"/>
  <c r="G1467" i="2" s="1"/>
  <c r="F1466" i="2"/>
  <c r="K1467" i="2" l="1"/>
  <c r="I1467" i="2"/>
  <c r="J1466" i="2"/>
  <c r="C1468" i="2"/>
  <c r="G1468" i="2" s="1"/>
  <c r="F1467" i="2"/>
  <c r="K1468" i="2" l="1"/>
  <c r="I1468" i="2"/>
  <c r="J1467" i="2"/>
  <c r="C1469" i="2"/>
  <c r="G1469" i="2" s="1"/>
  <c r="F1468" i="2"/>
  <c r="K1469" i="2" l="1"/>
  <c r="I1469" i="2"/>
  <c r="J1468" i="2"/>
  <c r="C1470" i="2"/>
  <c r="G1470" i="2" s="1"/>
  <c r="F1469" i="2"/>
  <c r="K1470" i="2" l="1"/>
  <c r="I1470" i="2"/>
  <c r="J1469" i="2"/>
  <c r="C1471" i="2"/>
  <c r="G1471" i="2" s="1"/>
  <c r="F1470" i="2"/>
  <c r="K1471" i="2" l="1"/>
  <c r="I1471" i="2"/>
  <c r="J1470" i="2"/>
  <c r="C1472" i="2"/>
  <c r="G1472" i="2" s="1"/>
  <c r="F1471" i="2"/>
  <c r="K1472" i="2" l="1"/>
  <c r="I1472" i="2"/>
  <c r="J1471" i="2"/>
  <c r="C1473" i="2"/>
  <c r="G1473" i="2" s="1"/>
  <c r="F1472" i="2"/>
  <c r="K1473" i="2" l="1"/>
  <c r="I1473" i="2"/>
  <c r="J1472" i="2"/>
  <c r="C1474" i="2"/>
  <c r="G1474" i="2" s="1"/>
  <c r="F1473" i="2"/>
  <c r="K1474" i="2" l="1"/>
  <c r="I1474" i="2"/>
  <c r="J1473" i="2"/>
  <c r="C1475" i="2"/>
  <c r="G1475" i="2" s="1"/>
  <c r="F1474" i="2"/>
  <c r="K1475" i="2" l="1"/>
  <c r="I1475" i="2"/>
  <c r="J1474" i="2"/>
  <c r="C1476" i="2"/>
  <c r="G1476" i="2" s="1"/>
  <c r="F1475" i="2"/>
  <c r="K1476" i="2" l="1"/>
  <c r="I1476" i="2"/>
  <c r="J1475" i="2"/>
  <c r="C1477" i="2"/>
  <c r="G1477" i="2" s="1"/>
  <c r="F1476" i="2"/>
  <c r="K1477" i="2" l="1"/>
  <c r="I1477" i="2"/>
  <c r="J1476" i="2"/>
  <c r="C1478" i="2"/>
  <c r="G1478" i="2" s="1"/>
  <c r="F1477" i="2"/>
  <c r="K1478" i="2" l="1"/>
  <c r="I1478" i="2"/>
  <c r="J1477" i="2"/>
  <c r="C1479" i="2"/>
  <c r="G1479" i="2" s="1"/>
  <c r="F1478" i="2"/>
  <c r="K1479" i="2" l="1"/>
  <c r="I1479" i="2"/>
  <c r="J1478" i="2"/>
  <c r="C1480" i="2"/>
  <c r="G1480" i="2" s="1"/>
  <c r="F1479" i="2"/>
  <c r="K1480" i="2" l="1"/>
  <c r="I1480" i="2"/>
  <c r="J1479" i="2"/>
  <c r="C1481" i="2"/>
  <c r="G1481" i="2" s="1"/>
  <c r="F1480" i="2"/>
  <c r="K1481" i="2" l="1"/>
  <c r="I1481" i="2"/>
  <c r="J1480" i="2"/>
  <c r="C1482" i="2"/>
  <c r="G1482" i="2" s="1"/>
  <c r="F1481" i="2"/>
  <c r="K1482" i="2" l="1"/>
  <c r="I1482" i="2"/>
  <c r="J1481" i="2"/>
  <c r="C1483" i="2"/>
  <c r="G1483" i="2" s="1"/>
  <c r="F1482" i="2"/>
  <c r="K1483" i="2" l="1"/>
  <c r="I1483" i="2"/>
  <c r="J1482" i="2"/>
  <c r="C1484" i="2"/>
  <c r="G1484" i="2" s="1"/>
  <c r="F1483" i="2"/>
  <c r="K1484" i="2" l="1"/>
  <c r="I1484" i="2"/>
  <c r="J1483" i="2"/>
  <c r="C1485" i="2"/>
  <c r="G1485" i="2" s="1"/>
  <c r="F1484" i="2"/>
  <c r="K1485" i="2" l="1"/>
  <c r="I1485" i="2"/>
  <c r="J1484" i="2"/>
  <c r="C1486" i="2"/>
  <c r="G1486" i="2" s="1"/>
  <c r="F1485" i="2"/>
  <c r="K1486" i="2" l="1"/>
  <c r="I1486" i="2"/>
  <c r="J1485" i="2"/>
  <c r="C1487" i="2"/>
  <c r="G1487" i="2" s="1"/>
  <c r="F1486" i="2"/>
  <c r="K1487" i="2" l="1"/>
  <c r="I1487" i="2"/>
  <c r="J1486" i="2"/>
  <c r="C1488" i="2"/>
  <c r="G1488" i="2" s="1"/>
  <c r="F1487" i="2"/>
  <c r="K1488" i="2" l="1"/>
  <c r="I1488" i="2"/>
  <c r="J1487" i="2"/>
  <c r="C1489" i="2"/>
  <c r="G1489" i="2" s="1"/>
  <c r="F1488" i="2"/>
  <c r="K1489" i="2" l="1"/>
  <c r="I1489" i="2"/>
  <c r="J1488" i="2"/>
  <c r="C1490" i="2"/>
  <c r="G1490" i="2" s="1"/>
  <c r="F1489" i="2"/>
  <c r="K1490" i="2" l="1"/>
  <c r="I1490" i="2"/>
  <c r="J1489" i="2"/>
  <c r="C1491" i="2"/>
  <c r="G1491" i="2" s="1"/>
  <c r="F1490" i="2"/>
  <c r="K1491" i="2" l="1"/>
  <c r="I1491" i="2"/>
  <c r="J1490" i="2"/>
  <c r="C1492" i="2"/>
  <c r="G1492" i="2" s="1"/>
  <c r="F1491" i="2"/>
  <c r="K1492" i="2" l="1"/>
  <c r="I1492" i="2"/>
  <c r="J1491" i="2"/>
  <c r="C1493" i="2"/>
  <c r="G1493" i="2" s="1"/>
  <c r="F1492" i="2"/>
  <c r="K1493" i="2" l="1"/>
  <c r="I1493" i="2"/>
  <c r="J1492" i="2"/>
  <c r="C1494" i="2"/>
  <c r="G1494" i="2" s="1"/>
  <c r="F1493" i="2"/>
  <c r="K1494" i="2" l="1"/>
  <c r="I1494" i="2"/>
  <c r="J1493" i="2"/>
  <c r="C1495" i="2"/>
  <c r="G1495" i="2" s="1"/>
  <c r="F1494" i="2"/>
  <c r="K1495" i="2" l="1"/>
  <c r="I1495" i="2"/>
  <c r="J1494" i="2"/>
  <c r="C1496" i="2"/>
  <c r="G1496" i="2" s="1"/>
  <c r="F1495" i="2"/>
  <c r="K1496" i="2" l="1"/>
  <c r="I1496" i="2"/>
  <c r="J1495" i="2"/>
  <c r="C1497" i="2"/>
  <c r="G1497" i="2" s="1"/>
  <c r="F1496" i="2"/>
  <c r="K1497" i="2" l="1"/>
  <c r="I1497" i="2"/>
  <c r="J1496" i="2"/>
  <c r="C1498" i="2"/>
  <c r="G1498" i="2" s="1"/>
  <c r="F1497" i="2"/>
  <c r="K1498" i="2" l="1"/>
  <c r="I1498" i="2"/>
  <c r="J1497" i="2"/>
  <c r="C1499" i="2"/>
  <c r="G1499" i="2" s="1"/>
  <c r="F1498" i="2"/>
  <c r="K1499" i="2" l="1"/>
  <c r="I1499" i="2"/>
  <c r="J1498" i="2"/>
  <c r="C1500" i="2"/>
  <c r="G1500" i="2" s="1"/>
  <c r="F1499" i="2"/>
  <c r="K1500" i="2" l="1"/>
  <c r="I1500" i="2"/>
  <c r="J1499" i="2"/>
  <c r="C1501" i="2"/>
  <c r="G1501" i="2" s="1"/>
  <c r="F1500" i="2"/>
  <c r="K1501" i="2" l="1"/>
  <c r="I1501" i="2"/>
  <c r="J1500" i="2"/>
  <c r="C1502" i="2"/>
  <c r="G1502" i="2" s="1"/>
  <c r="F1501" i="2"/>
  <c r="K1502" i="2" l="1"/>
  <c r="I1502" i="2"/>
  <c r="J1501" i="2"/>
  <c r="C1503" i="2"/>
  <c r="G1503" i="2" s="1"/>
  <c r="F1502" i="2"/>
  <c r="K1503" i="2" l="1"/>
  <c r="I1503" i="2"/>
  <c r="J1502" i="2"/>
  <c r="C1504" i="2"/>
  <c r="G1504" i="2" s="1"/>
  <c r="F1503" i="2"/>
  <c r="K1504" i="2" l="1"/>
  <c r="I1504" i="2"/>
  <c r="J1503" i="2"/>
  <c r="C1505" i="2"/>
  <c r="G1505" i="2" s="1"/>
  <c r="F1504" i="2"/>
  <c r="K1505" i="2" l="1"/>
  <c r="I1505" i="2"/>
  <c r="J1504" i="2"/>
  <c r="C1506" i="2"/>
  <c r="G1506" i="2" s="1"/>
  <c r="F1505" i="2"/>
  <c r="K1506" i="2" l="1"/>
  <c r="I1506" i="2"/>
  <c r="J1505" i="2"/>
  <c r="C1507" i="2"/>
  <c r="G1507" i="2" s="1"/>
  <c r="F1506" i="2"/>
  <c r="K1507" i="2" l="1"/>
  <c r="I1507" i="2"/>
  <c r="J1506" i="2"/>
  <c r="C1508" i="2"/>
  <c r="G1508" i="2" s="1"/>
  <c r="F1507" i="2"/>
  <c r="K1508" i="2" l="1"/>
  <c r="I1508" i="2"/>
  <c r="J1507" i="2"/>
  <c r="C1509" i="2"/>
  <c r="G1509" i="2" s="1"/>
  <c r="F1508" i="2"/>
  <c r="K1509" i="2" l="1"/>
  <c r="I1509" i="2"/>
  <c r="J1508" i="2"/>
  <c r="C1510" i="2"/>
  <c r="G1510" i="2" s="1"/>
  <c r="F1509" i="2"/>
  <c r="K1510" i="2" l="1"/>
  <c r="I1510" i="2"/>
  <c r="J1509" i="2"/>
  <c r="C1511" i="2"/>
  <c r="G1511" i="2" s="1"/>
  <c r="F1510" i="2"/>
  <c r="K1511" i="2" l="1"/>
  <c r="I1511" i="2"/>
  <c r="J1510" i="2"/>
  <c r="C1512" i="2"/>
  <c r="G1512" i="2" s="1"/>
  <c r="F1511" i="2"/>
  <c r="K1512" i="2" l="1"/>
  <c r="I1512" i="2"/>
  <c r="J1511" i="2"/>
  <c r="C1513" i="2"/>
  <c r="G1513" i="2" s="1"/>
  <c r="F1512" i="2"/>
  <c r="K1513" i="2" l="1"/>
  <c r="I1513" i="2"/>
  <c r="J1512" i="2"/>
  <c r="C1514" i="2"/>
  <c r="G1514" i="2" s="1"/>
  <c r="F1513" i="2"/>
  <c r="K1514" i="2" l="1"/>
  <c r="I1514" i="2"/>
  <c r="J1513" i="2"/>
  <c r="C1515" i="2"/>
  <c r="G1515" i="2" s="1"/>
  <c r="F1514" i="2"/>
  <c r="K1515" i="2" l="1"/>
  <c r="I1515" i="2"/>
  <c r="J1514" i="2"/>
  <c r="C1516" i="2"/>
  <c r="G1516" i="2" s="1"/>
  <c r="F1515" i="2"/>
  <c r="K1516" i="2" l="1"/>
  <c r="I1516" i="2"/>
  <c r="J1515" i="2"/>
  <c r="C1517" i="2"/>
  <c r="G1517" i="2" s="1"/>
  <c r="F1516" i="2"/>
  <c r="K1517" i="2" l="1"/>
  <c r="I1517" i="2"/>
  <c r="J1516" i="2"/>
  <c r="C1518" i="2"/>
  <c r="G1518" i="2" s="1"/>
  <c r="F1517" i="2"/>
  <c r="K1518" i="2" l="1"/>
  <c r="I1518" i="2"/>
  <c r="J1517" i="2"/>
  <c r="C1519" i="2"/>
  <c r="G1519" i="2" s="1"/>
  <c r="F1518" i="2"/>
  <c r="K1519" i="2" l="1"/>
  <c r="I1519" i="2"/>
  <c r="J1518" i="2"/>
  <c r="C1520" i="2"/>
  <c r="G1520" i="2" s="1"/>
  <c r="F1519" i="2"/>
  <c r="K1520" i="2" l="1"/>
  <c r="I1520" i="2"/>
  <c r="J1519" i="2"/>
  <c r="C1521" i="2"/>
  <c r="G1521" i="2" s="1"/>
  <c r="F1520" i="2"/>
  <c r="K1521" i="2" l="1"/>
  <c r="I1521" i="2"/>
  <c r="J1520" i="2"/>
  <c r="C1522" i="2"/>
  <c r="G1522" i="2" s="1"/>
  <c r="F1521" i="2"/>
  <c r="K1522" i="2" l="1"/>
  <c r="I1522" i="2"/>
  <c r="J1521" i="2"/>
  <c r="C1523" i="2"/>
  <c r="G1523" i="2" s="1"/>
  <c r="F1522" i="2"/>
  <c r="K1523" i="2" l="1"/>
  <c r="I1523" i="2"/>
  <c r="J1522" i="2"/>
  <c r="C1524" i="2"/>
  <c r="G1524" i="2" s="1"/>
  <c r="F1523" i="2"/>
  <c r="K1524" i="2" l="1"/>
  <c r="I1524" i="2"/>
  <c r="J1523" i="2"/>
  <c r="C1525" i="2"/>
  <c r="G1525" i="2" s="1"/>
  <c r="F1524" i="2"/>
  <c r="K1525" i="2" l="1"/>
  <c r="I1525" i="2"/>
  <c r="J1524" i="2"/>
  <c r="C1526" i="2"/>
  <c r="G1526" i="2" s="1"/>
  <c r="F1525" i="2"/>
  <c r="K1526" i="2" l="1"/>
  <c r="I1526" i="2"/>
  <c r="J1525" i="2"/>
  <c r="C1527" i="2"/>
  <c r="G1527" i="2" s="1"/>
  <c r="F1526" i="2"/>
  <c r="K1527" i="2" l="1"/>
  <c r="I1527" i="2"/>
  <c r="J1526" i="2"/>
  <c r="C1528" i="2"/>
  <c r="G1528" i="2" s="1"/>
  <c r="F1527" i="2"/>
  <c r="K1528" i="2" l="1"/>
  <c r="I1528" i="2"/>
  <c r="J1527" i="2"/>
  <c r="C1529" i="2"/>
  <c r="G1529" i="2" s="1"/>
  <c r="F1528" i="2"/>
  <c r="K1529" i="2" l="1"/>
  <c r="I1529" i="2"/>
  <c r="J1528" i="2"/>
  <c r="C1530" i="2"/>
  <c r="G1530" i="2" s="1"/>
  <c r="F1529" i="2"/>
  <c r="K1530" i="2" l="1"/>
  <c r="I1530" i="2"/>
  <c r="J1529" i="2"/>
  <c r="C1531" i="2"/>
  <c r="G1531" i="2" s="1"/>
  <c r="F1530" i="2"/>
  <c r="K1531" i="2" l="1"/>
  <c r="I1531" i="2"/>
  <c r="J1530" i="2"/>
  <c r="C1532" i="2"/>
  <c r="G1532" i="2" s="1"/>
  <c r="F1531" i="2"/>
  <c r="K1532" i="2" l="1"/>
  <c r="I1532" i="2"/>
  <c r="J1531" i="2"/>
  <c r="C1533" i="2"/>
  <c r="G1533" i="2" s="1"/>
  <c r="F1532" i="2"/>
  <c r="K1533" i="2" l="1"/>
  <c r="I1533" i="2"/>
  <c r="J1532" i="2"/>
  <c r="C1534" i="2"/>
  <c r="G1534" i="2" s="1"/>
  <c r="F1533" i="2"/>
  <c r="K1534" i="2" l="1"/>
  <c r="I1534" i="2"/>
  <c r="J1533" i="2"/>
  <c r="C1535" i="2"/>
  <c r="G1535" i="2" s="1"/>
  <c r="F1534" i="2"/>
  <c r="K1535" i="2" l="1"/>
  <c r="I1535" i="2"/>
  <c r="J1534" i="2"/>
  <c r="C1536" i="2"/>
  <c r="G1536" i="2" s="1"/>
  <c r="F1535" i="2"/>
  <c r="K1536" i="2" l="1"/>
  <c r="I1536" i="2"/>
  <c r="J1535" i="2"/>
  <c r="C1537" i="2"/>
  <c r="G1537" i="2" s="1"/>
  <c r="F1536" i="2"/>
  <c r="K1537" i="2" l="1"/>
  <c r="I1537" i="2"/>
  <c r="J1536" i="2"/>
  <c r="C1538" i="2"/>
  <c r="G1538" i="2" s="1"/>
  <c r="F1537" i="2"/>
  <c r="K1538" i="2" l="1"/>
  <c r="I1538" i="2"/>
  <c r="J1537" i="2"/>
  <c r="C1539" i="2"/>
  <c r="G1539" i="2" s="1"/>
  <c r="F1538" i="2"/>
  <c r="K1539" i="2" l="1"/>
  <c r="I1539" i="2"/>
  <c r="J1538" i="2"/>
  <c r="C1540" i="2"/>
  <c r="G1540" i="2" s="1"/>
  <c r="F1539" i="2"/>
  <c r="K1540" i="2" l="1"/>
  <c r="I1540" i="2"/>
  <c r="J1539" i="2"/>
  <c r="C1541" i="2"/>
  <c r="G1541" i="2" s="1"/>
  <c r="F1540" i="2"/>
  <c r="K1541" i="2" l="1"/>
  <c r="I1541" i="2"/>
  <c r="J1540" i="2"/>
  <c r="C1542" i="2"/>
  <c r="G1542" i="2" s="1"/>
  <c r="F1541" i="2"/>
  <c r="K1542" i="2" l="1"/>
  <c r="I1542" i="2"/>
  <c r="J1541" i="2"/>
  <c r="C1543" i="2"/>
  <c r="G1543" i="2" s="1"/>
  <c r="F1542" i="2"/>
  <c r="K1543" i="2" l="1"/>
  <c r="I1543" i="2"/>
  <c r="J1542" i="2"/>
  <c r="C1544" i="2"/>
  <c r="G1544" i="2" s="1"/>
  <c r="F1543" i="2"/>
  <c r="K1544" i="2" l="1"/>
  <c r="I1544" i="2"/>
  <c r="J1543" i="2"/>
  <c r="C1545" i="2"/>
  <c r="G1545" i="2" s="1"/>
  <c r="F1544" i="2"/>
  <c r="K1545" i="2" l="1"/>
  <c r="I1545" i="2"/>
  <c r="J1544" i="2"/>
  <c r="C1546" i="2"/>
  <c r="G1546" i="2" s="1"/>
  <c r="F1545" i="2"/>
  <c r="K1546" i="2" l="1"/>
  <c r="I1546" i="2"/>
  <c r="J1545" i="2"/>
  <c r="C1547" i="2"/>
  <c r="G1547" i="2" s="1"/>
  <c r="F1546" i="2"/>
  <c r="K1547" i="2" l="1"/>
  <c r="I1547" i="2"/>
  <c r="J1546" i="2"/>
  <c r="C1548" i="2"/>
  <c r="G1548" i="2" s="1"/>
  <c r="F1547" i="2"/>
  <c r="K1548" i="2" l="1"/>
  <c r="I1548" i="2"/>
  <c r="J1547" i="2"/>
  <c r="C1549" i="2"/>
  <c r="G1549" i="2" s="1"/>
  <c r="F1548" i="2"/>
  <c r="K1549" i="2" l="1"/>
  <c r="I1549" i="2"/>
  <c r="J1548" i="2"/>
  <c r="C1550" i="2"/>
  <c r="G1550" i="2" s="1"/>
  <c r="F1549" i="2"/>
  <c r="K1550" i="2" l="1"/>
  <c r="I1550" i="2"/>
  <c r="J1549" i="2"/>
  <c r="C1551" i="2"/>
  <c r="G1551" i="2" s="1"/>
  <c r="F1550" i="2"/>
  <c r="K1551" i="2" l="1"/>
  <c r="I1551" i="2"/>
  <c r="J1550" i="2"/>
  <c r="C1552" i="2"/>
  <c r="G1552" i="2" s="1"/>
  <c r="F1551" i="2"/>
  <c r="K1552" i="2" l="1"/>
  <c r="I1552" i="2"/>
  <c r="J1551" i="2"/>
  <c r="C1553" i="2"/>
  <c r="G1553" i="2" s="1"/>
  <c r="F1552" i="2"/>
  <c r="K1553" i="2" l="1"/>
  <c r="I1553" i="2"/>
  <c r="J1552" i="2"/>
  <c r="C1554" i="2"/>
  <c r="G1554" i="2" s="1"/>
  <c r="F1553" i="2"/>
  <c r="K1554" i="2" l="1"/>
  <c r="I1554" i="2"/>
  <c r="J1553" i="2"/>
  <c r="C1555" i="2"/>
  <c r="G1555" i="2" s="1"/>
  <c r="F1554" i="2"/>
  <c r="K1555" i="2" l="1"/>
  <c r="I1555" i="2"/>
  <c r="J1554" i="2"/>
  <c r="C1556" i="2"/>
  <c r="G1556" i="2" s="1"/>
  <c r="F1555" i="2"/>
  <c r="K1556" i="2" l="1"/>
  <c r="I1556" i="2"/>
  <c r="J1555" i="2"/>
  <c r="C1557" i="2"/>
  <c r="G1557" i="2" s="1"/>
  <c r="F1556" i="2"/>
  <c r="K1557" i="2" l="1"/>
  <c r="I1557" i="2"/>
  <c r="J1556" i="2"/>
  <c r="C1558" i="2"/>
  <c r="G1558" i="2" s="1"/>
  <c r="F1557" i="2"/>
  <c r="K1558" i="2" l="1"/>
  <c r="I1558" i="2"/>
  <c r="J1557" i="2"/>
  <c r="C1559" i="2"/>
  <c r="G1559" i="2" s="1"/>
  <c r="F1558" i="2"/>
  <c r="K1559" i="2" l="1"/>
  <c r="I1559" i="2"/>
  <c r="J1558" i="2"/>
  <c r="C1560" i="2"/>
  <c r="G1560" i="2" s="1"/>
  <c r="F1559" i="2"/>
  <c r="K1560" i="2" l="1"/>
  <c r="I1560" i="2"/>
  <c r="J1559" i="2"/>
  <c r="C1561" i="2"/>
  <c r="G1561" i="2" s="1"/>
  <c r="F1560" i="2"/>
  <c r="K1561" i="2" l="1"/>
  <c r="I1561" i="2"/>
  <c r="J1560" i="2"/>
  <c r="C1562" i="2"/>
  <c r="G1562" i="2" s="1"/>
  <c r="F1561" i="2"/>
  <c r="K1562" i="2" l="1"/>
  <c r="I1562" i="2"/>
  <c r="J1561" i="2"/>
  <c r="C1563" i="2"/>
  <c r="G1563" i="2" s="1"/>
  <c r="F1562" i="2"/>
  <c r="K1563" i="2" l="1"/>
  <c r="I1563" i="2"/>
  <c r="J1562" i="2"/>
  <c r="C1564" i="2"/>
  <c r="G1564" i="2" s="1"/>
  <c r="F1563" i="2"/>
  <c r="K1564" i="2" l="1"/>
  <c r="I1564" i="2"/>
  <c r="J1563" i="2"/>
  <c r="C1565" i="2"/>
  <c r="G1565" i="2" s="1"/>
  <c r="F1564" i="2"/>
  <c r="K1565" i="2" l="1"/>
  <c r="I1565" i="2"/>
  <c r="J1564" i="2"/>
  <c r="C1566" i="2"/>
  <c r="G1566" i="2" s="1"/>
  <c r="F1565" i="2"/>
  <c r="K1566" i="2" l="1"/>
  <c r="I1566" i="2"/>
  <c r="J1565" i="2"/>
  <c r="C1567" i="2"/>
  <c r="G1567" i="2" s="1"/>
  <c r="F1566" i="2"/>
  <c r="K1567" i="2" l="1"/>
  <c r="I1567" i="2"/>
  <c r="J1566" i="2"/>
  <c r="C1568" i="2"/>
  <c r="G1568" i="2" s="1"/>
  <c r="F1567" i="2"/>
  <c r="K1568" i="2" l="1"/>
  <c r="I1568" i="2"/>
  <c r="J1567" i="2"/>
  <c r="C1569" i="2"/>
  <c r="G1569" i="2" s="1"/>
  <c r="F1568" i="2"/>
  <c r="K1569" i="2" l="1"/>
  <c r="I1569" i="2"/>
  <c r="J1568" i="2"/>
  <c r="C1570" i="2"/>
  <c r="G1570" i="2" s="1"/>
  <c r="F1569" i="2"/>
  <c r="K1570" i="2" l="1"/>
  <c r="I1570" i="2"/>
  <c r="J1569" i="2"/>
  <c r="C1571" i="2"/>
  <c r="G1571" i="2" s="1"/>
  <c r="F1570" i="2"/>
  <c r="K1571" i="2" l="1"/>
  <c r="I1571" i="2"/>
  <c r="J1570" i="2"/>
  <c r="C1572" i="2"/>
  <c r="G1572" i="2" s="1"/>
  <c r="F1571" i="2"/>
  <c r="K1572" i="2" l="1"/>
  <c r="I1572" i="2"/>
  <c r="J1571" i="2"/>
  <c r="C1573" i="2"/>
  <c r="G1573" i="2" s="1"/>
  <c r="F1572" i="2"/>
  <c r="K1573" i="2" l="1"/>
  <c r="I1573" i="2"/>
  <c r="J1572" i="2"/>
  <c r="C1574" i="2"/>
  <c r="G1574" i="2" s="1"/>
  <c r="F1573" i="2"/>
  <c r="K1574" i="2" l="1"/>
  <c r="I1574" i="2"/>
  <c r="J1573" i="2"/>
  <c r="C1575" i="2"/>
  <c r="G1575" i="2" s="1"/>
  <c r="F1574" i="2"/>
  <c r="K1575" i="2" l="1"/>
  <c r="I1575" i="2"/>
  <c r="J1574" i="2"/>
  <c r="C1576" i="2"/>
  <c r="G1576" i="2" s="1"/>
  <c r="F1575" i="2"/>
  <c r="K1576" i="2" l="1"/>
  <c r="I1576" i="2"/>
  <c r="J1575" i="2"/>
  <c r="C1577" i="2"/>
  <c r="G1577" i="2" s="1"/>
  <c r="F1576" i="2"/>
  <c r="K1577" i="2" l="1"/>
  <c r="I1577" i="2"/>
  <c r="J1576" i="2"/>
  <c r="C1578" i="2"/>
  <c r="G1578" i="2" s="1"/>
  <c r="F1577" i="2"/>
  <c r="K1578" i="2" l="1"/>
  <c r="I1578" i="2"/>
  <c r="J1577" i="2"/>
  <c r="C1579" i="2"/>
  <c r="G1579" i="2" s="1"/>
  <c r="F1578" i="2"/>
  <c r="K1579" i="2" l="1"/>
  <c r="I1579" i="2"/>
  <c r="J1578" i="2"/>
  <c r="C1580" i="2"/>
  <c r="G1580" i="2" s="1"/>
  <c r="F1579" i="2"/>
  <c r="K1580" i="2" l="1"/>
  <c r="I1580" i="2"/>
  <c r="J1579" i="2"/>
  <c r="C1581" i="2"/>
  <c r="G1581" i="2" s="1"/>
  <c r="F1580" i="2"/>
  <c r="K1581" i="2" l="1"/>
  <c r="I1581" i="2"/>
  <c r="J1580" i="2"/>
  <c r="C1582" i="2"/>
  <c r="G1582" i="2" s="1"/>
  <c r="F1581" i="2"/>
  <c r="K1582" i="2" l="1"/>
  <c r="I1582" i="2"/>
  <c r="J1581" i="2"/>
  <c r="C1583" i="2"/>
  <c r="G1583" i="2" s="1"/>
  <c r="F1582" i="2"/>
  <c r="K1583" i="2" l="1"/>
  <c r="I1583" i="2"/>
  <c r="J1582" i="2"/>
  <c r="C1584" i="2"/>
  <c r="G1584" i="2" s="1"/>
  <c r="F1583" i="2"/>
  <c r="K1584" i="2" l="1"/>
  <c r="I1584" i="2"/>
  <c r="J1583" i="2"/>
  <c r="C1585" i="2"/>
  <c r="G1585" i="2" s="1"/>
  <c r="F1584" i="2"/>
  <c r="K1585" i="2" l="1"/>
  <c r="I1585" i="2"/>
  <c r="J1584" i="2"/>
  <c r="C1586" i="2"/>
  <c r="G1586" i="2" s="1"/>
  <c r="F1585" i="2"/>
  <c r="K1586" i="2" l="1"/>
  <c r="I1586" i="2"/>
  <c r="J1585" i="2"/>
  <c r="C1587" i="2"/>
  <c r="G1587" i="2" s="1"/>
  <c r="F1586" i="2"/>
  <c r="K1587" i="2" l="1"/>
  <c r="I1587" i="2"/>
  <c r="J1586" i="2"/>
  <c r="C1588" i="2"/>
  <c r="G1588" i="2" s="1"/>
  <c r="F1587" i="2"/>
  <c r="K1588" i="2" l="1"/>
  <c r="I1588" i="2"/>
  <c r="J1587" i="2"/>
  <c r="C1589" i="2"/>
  <c r="G1589" i="2" s="1"/>
  <c r="F1588" i="2"/>
  <c r="K1589" i="2" l="1"/>
  <c r="I1589" i="2"/>
  <c r="J1588" i="2"/>
  <c r="C1590" i="2"/>
  <c r="G1590" i="2" s="1"/>
  <c r="F1589" i="2"/>
  <c r="K1590" i="2" l="1"/>
  <c r="I1590" i="2"/>
  <c r="J1589" i="2"/>
  <c r="C1591" i="2"/>
  <c r="G1591" i="2" s="1"/>
  <c r="F1590" i="2"/>
  <c r="K1591" i="2" l="1"/>
  <c r="I1591" i="2"/>
  <c r="J1590" i="2"/>
  <c r="C1592" i="2"/>
  <c r="G1592" i="2" s="1"/>
  <c r="F1591" i="2"/>
  <c r="K1592" i="2" l="1"/>
  <c r="I1592" i="2"/>
  <c r="J1591" i="2"/>
  <c r="C1593" i="2"/>
  <c r="G1593" i="2" s="1"/>
  <c r="F1592" i="2"/>
  <c r="K1593" i="2" l="1"/>
  <c r="I1593" i="2"/>
  <c r="J1592" i="2"/>
  <c r="C1594" i="2"/>
  <c r="G1594" i="2" s="1"/>
  <c r="F1593" i="2"/>
  <c r="K1594" i="2" l="1"/>
  <c r="I1594" i="2"/>
  <c r="J1593" i="2"/>
  <c r="C1595" i="2"/>
  <c r="G1595" i="2" s="1"/>
  <c r="F1594" i="2"/>
  <c r="K1595" i="2" l="1"/>
  <c r="I1595" i="2"/>
  <c r="J1594" i="2"/>
  <c r="C1596" i="2"/>
  <c r="G1596" i="2" s="1"/>
  <c r="F1595" i="2"/>
  <c r="K1596" i="2" l="1"/>
  <c r="I1596" i="2"/>
  <c r="J1595" i="2"/>
  <c r="C1597" i="2"/>
  <c r="G1597" i="2" s="1"/>
  <c r="F1596" i="2"/>
  <c r="K1597" i="2" l="1"/>
  <c r="I1597" i="2"/>
  <c r="J1596" i="2"/>
  <c r="C1598" i="2"/>
  <c r="G1598" i="2" s="1"/>
  <c r="F1597" i="2"/>
  <c r="K1598" i="2" l="1"/>
  <c r="I1598" i="2"/>
  <c r="J1597" i="2"/>
  <c r="C1599" i="2"/>
  <c r="G1599" i="2" s="1"/>
  <c r="F1598" i="2"/>
  <c r="K1599" i="2" l="1"/>
  <c r="I1599" i="2"/>
  <c r="J1598" i="2"/>
  <c r="C1600" i="2"/>
  <c r="G1600" i="2" s="1"/>
  <c r="F1599" i="2"/>
  <c r="K1600" i="2" l="1"/>
  <c r="I1600" i="2"/>
  <c r="J1599" i="2"/>
  <c r="C1601" i="2"/>
  <c r="G1601" i="2" s="1"/>
  <c r="F1600" i="2"/>
  <c r="K1601" i="2" l="1"/>
  <c r="I1601" i="2"/>
  <c r="J1600" i="2"/>
  <c r="C1602" i="2"/>
  <c r="G1602" i="2" s="1"/>
  <c r="F1601" i="2"/>
  <c r="K1602" i="2" l="1"/>
  <c r="I1602" i="2"/>
  <c r="J1601" i="2"/>
  <c r="C1603" i="2"/>
  <c r="G1603" i="2" s="1"/>
  <c r="F1602" i="2"/>
  <c r="K1603" i="2" l="1"/>
  <c r="I1603" i="2"/>
  <c r="J1602" i="2"/>
  <c r="C1604" i="2"/>
  <c r="G1604" i="2" s="1"/>
  <c r="F1603" i="2"/>
  <c r="K1604" i="2" l="1"/>
  <c r="I1604" i="2"/>
  <c r="J1603" i="2"/>
  <c r="C1605" i="2"/>
  <c r="G1605" i="2" s="1"/>
  <c r="F1604" i="2"/>
  <c r="K1605" i="2" l="1"/>
  <c r="I1605" i="2"/>
  <c r="J1604" i="2"/>
  <c r="C1606" i="2"/>
  <c r="G1606" i="2" s="1"/>
  <c r="F1605" i="2"/>
  <c r="K1606" i="2" l="1"/>
  <c r="I1606" i="2"/>
  <c r="J1605" i="2"/>
  <c r="C1607" i="2"/>
  <c r="G1607" i="2" s="1"/>
  <c r="F1606" i="2"/>
  <c r="K1607" i="2" l="1"/>
  <c r="I1607" i="2"/>
  <c r="J1606" i="2"/>
  <c r="C1608" i="2"/>
  <c r="G1608" i="2" s="1"/>
  <c r="F1607" i="2"/>
  <c r="K1608" i="2" l="1"/>
  <c r="I1608" i="2"/>
  <c r="J1607" i="2"/>
  <c r="C1609" i="2"/>
  <c r="G1609" i="2" s="1"/>
  <c r="F1608" i="2"/>
  <c r="K1609" i="2" l="1"/>
  <c r="I1609" i="2"/>
  <c r="J1608" i="2"/>
  <c r="C1610" i="2"/>
  <c r="G1610" i="2" s="1"/>
  <c r="F1609" i="2"/>
  <c r="K1610" i="2" l="1"/>
  <c r="I1610" i="2"/>
  <c r="J1609" i="2"/>
  <c r="C1611" i="2"/>
  <c r="G1611" i="2" s="1"/>
  <c r="F1610" i="2"/>
  <c r="K1611" i="2" l="1"/>
  <c r="I1611" i="2"/>
  <c r="J1610" i="2"/>
  <c r="C1612" i="2"/>
  <c r="G1612" i="2" s="1"/>
  <c r="F1611" i="2"/>
  <c r="K1612" i="2" l="1"/>
  <c r="I1612" i="2"/>
  <c r="J1611" i="2"/>
  <c r="C1613" i="2"/>
  <c r="G1613" i="2" s="1"/>
  <c r="F1612" i="2"/>
  <c r="K1613" i="2" l="1"/>
  <c r="I1613" i="2"/>
  <c r="J1612" i="2"/>
  <c r="C1614" i="2"/>
  <c r="G1614" i="2" s="1"/>
  <c r="F1613" i="2"/>
  <c r="K1614" i="2" l="1"/>
  <c r="I1614" i="2"/>
  <c r="J1613" i="2"/>
  <c r="C1615" i="2"/>
  <c r="G1615" i="2" s="1"/>
  <c r="F1614" i="2"/>
  <c r="K1615" i="2" l="1"/>
  <c r="I1615" i="2"/>
  <c r="J1614" i="2"/>
  <c r="C1616" i="2"/>
  <c r="G1616" i="2" s="1"/>
  <c r="F1615" i="2"/>
  <c r="K1616" i="2" l="1"/>
  <c r="I1616" i="2"/>
  <c r="J1615" i="2"/>
  <c r="C1617" i="2"/>
  <c r="G1617" i="2" s="1"/>
  <c r="F1616" i="2"/>
  <c r="K1617" i="2" l="1"/>
  <c r="I1617" i="2"/>
  <c r="J1616" i="2"/>
  <c r="C1618" i="2"/>
  <c r="G1618" i="2" s="1"/>
  <c r="F1617" i="2"/>
  <c r="K1618" i="2" l="1"/>
  <c r="I1618" i="2"/>
  <c r="J1617" i="2"/>
  <c r="C1619" i="2"/>
  <c r="G1619" i="2" s="1"/>
  <c r="F1618" i="2"/>
  <c r="K1619" i="2" l="1"/>
  <c r="I1619" i="2"/>
  <c r="J1618" i="2"/>
  <c r="C1620" i="2"/>
  <c r="G1620" i="2" s="1"/>
  <c r="F1619" i="2"/>
  <c r="K1620" i="2" l="1"/>
  <c r="I1620" i="2"/>
  <c r="J1619" i="2"/>
  <c r="C1621" i="2"/>
  <c r="G1621" i="2" s="1"/>
  <c r="F1620" i="2"/>
  <c r="K1621" i="2" l="1"/>
  <c r="I1621" i="2"/>
  <c r="J1620" i="2"/>
  <c r="C1622" i="2"/>
  <c r="G1622" i="2" s="1"/>
  <c r="F1621" i="2"/>
  <c r="K1622" i="2" l="1"/>
  <c r="I1622" i="2"/>
  <c r="J1621" i="2"/>
  <c r="C1623" i="2"/>
  <c r="G1623" i="2" s="1"/>
  <c r="F1622" i="2"/>
  <c r="K1623" i="2" l="1"/>
  <c r="I1623" i="2"/>
  <c r="J1622" i="2"/>
  <c r="C1624" i="2"/>
  <c r="G1624" i="2" s="1"/>
  <c r="F1623" i="2"/>
  <c r="K1624" i="2" l="1"/>
  <c r="I1624" i="2"/>
  <c r="J1623" i="2"/>
  <c r="C1625" i="2"/>
  <c r="G1625" i="2" s="1"/>
  <c r="F1624" i="2"/>
  <c r="K1625" i="2" l="1"/>
  <c r="I1625" i="2"/>
  <c r="J1624" i="2"/>
  <c r="C1626" i="2"/>
  <c r="G1626" i="2" s="1"/>
  <c r="F1625" i="2"/>
  <c r="K1626" i="2" l="1"/>
  <c r="I1626" i="2"/>
  <c r="J1625" i="2"/>
  <c r="C1627" i="2"/>
  <c r="G1627" i="2" s="1"/>
  <c r="F1626" i="2"/>
  <c r="K1627" i="2" l="1"/>
  <c r="I1627" i="2"/>
  <c r="J1626" i="2"/>
  <c r="C1628" i="2"/>
  <c r="G1628" i="2" s="1"/>
  <c r="F1627" i="2"/>
  <c r="K1628" i="2" l="1"/>
  <c r="I1628" i="2"/>
  <c r="J1627" i="2"/>
  <c r="C1629" i="2"/>
  <c r="G1629" i="2" s="1"/>
  <c r="F1628" i="2"/>
  <c r="K1629" i="2" l="1"/>
  <c r="I1629" i="2"/>
  <c r="J1628" i="2"/>
  <c r="C1630" i="2"/>
  <c r="G1630" i="2" s="1"/>
  <c r="F1629" i="2"/>
  <c r="K1630" i="2" l="1"/>
  <c r="I1630" i="2"/>
  <c r="J1629" i="2"/>
  <c r="C1631" i="2"/>
  <c r="G1631" i="2" s="1"/>
  <c r="F1630" i="2"/>
  <c r="K1631" i="2" l="1"/>
  <c r="I1631" i="2"/>
  <c r="J1630" i="2"/>
  <c r="C1632" i="2"/>
  <c r="G1632" i="2" s="1"/>
  <c r="F1631" i="2"/>
  <c r="K1632" i="2" l="1"/>
  <c r="I1632" i="2"/>
  <c r="J1631" i="2"/>
  <c r="C1633" i="2"/>
  <c r="G1633" i="2" s="1"/>
  <c r="F1632" i="2"/>
  <c r="K1633" i="2" l="1"/>
  <c r="I1633" i="2"/>
  <c r="J1632" i="2"/>
  <c r="C1634" i="2"/>
  <c r="G1634" i="2" s="1"/>
  <c r="F1633" i="2"/>
  <c r="K1634" i="2" l="1"/>
  <c r="I1634" i="2"/>
  <c r="J1633" i="2"/>
  <c r="C1635" i="2"/>
  <c r="G1635" i="2" s="1"/>
  <c r="F1634" i="2"/>
  <c r="K1635" i="2" l="1"/>
  <c r="I1635" i="2"/>
  <c r="J1634" i="2"/>
  <c r="C1636" i="2"/>
  <c r="G1636" i="2" s="1"/>
  <c r="F1635" i="2"/>
  <c r="K1636" i="2" l="1"/>
  <c r="I1636" i="2"/>
  <c r="J1635" i="2"/>
  <c r="C1637" i="2"/>
  <c r="G1637" i="2" s="1"/>
  <c r="F1636" i="2"/>
  <c r="K1637" i="2" l="1"/>
  <c r="I1637" i="2"/>
  <c r="J1636" i="2"/>
  <c r="C1638" i="2"/>
  <c r="G1638" i="2" s="1"/>
  <c r="F1637" i="2"/>
  <c r="K1638" i="2" l="1"/>
  <c r="I1638" i="2"/>
  <c r="J1637" i="2"/>
  <c r="C1639" i="2"/>
  <c r="G1639" i="2" s="1"/>
  <c r="F1638" i="2"/>
  <c r="K1639" i="2" l="1"/>
  <c r="I1639" i="2"/>
  <c r="J1638" i="2"/>
  <c r="C1640" i="2"/>
  <c r="G1640" i="2" s="1"/>
  <c r="F1639" i="2"/>
  <c r="K1640" i="2" l="1"/>
  <c r="I1640" i="2"/>
  <c r="J1639" i="2"/>
  <c r="C1641" i="2"/>
  <c r="G1641" i="2" s="1"/>
  <c r="F1640" i="2"/>
  <c r="K1641" i="2" l="1"/>
  <c r="I1641" i="2"/>
  <c r="J1640" i="2"/>
  <c r="C1642" i="2"/>
  <c r="G1642" i="2" s="1"/>
  <c r="F1641" i="2"/>
  <c r="K1642" i="2" l="1"/>
  <c r="I1642" i="2"/>
  <c r="J1641" i="2"/>
  <c r="C1643" i="2"/>
  <c r="G1643" i="2" s="1"/>
  <c r="F1642" i="2"/>
  <c r="K1643" i="2" l="1"/>
  <c r="I1643" i="2"/>
  <c r="J1642" i="2"/>
  <c r="C1644" i="2"/>
  <c r="G1644" i="2" s="1"/>
  <c r="F1643" i="2"/>
  <c r="K1644" i="2" l="1"/>
  <c r="I1644" i="2"/>
  <c r="J1643" i="2"/>
  <c r="C1645" i="2"/>
  <c r="G1645" i="2" s="1"/>
  <c r="F1644" i="2"/>
  <c r="K1645" i="2" l="1"/>
  <c r="I1645" i="2"/>
  <c r="J1644" i="2"/>
  <c r="C1646" i="2"/>
  <c r="G1646" i="2" s="1"/>
  <c r="F1645" i="2"/>
  <c r="K1646" i="2" l="1"/>
  <c r="I1646" i="2"/>
  <c r="J1645" i="2"/>
  <c r="C1647" i="2"/>
  <c r="G1647" i="2" s="1"/>
  <c r="F1646" i="2"/>
  <c r="K1647" i="2" l="1"/>
  <c r="I1647" i="2"/>
  <c r="J1646" i="2"/>
  <c r="C1648" i="2"/>
  <c r="G1648" i="2" s="1"/>
  <c r="F1647" i="2"/>
  <c r="K1648" i="2" l="1"/>
  <c r="I1648" i="2"/>
  <c r="J1647" i="2"/>
  <c r="C1649" i="2"/>
  <c r="G1649" i="2" s="1"/>
  <c r="F1648" i="2"/>
  <c r="K1649" i="2" l="1"/>
  <c r="I1649" i="2"/>
  <c r="J1648" i="2"/>
  <c r="C1650" i="2"/>
  <c r="G1650" i="2" s="1"/>
  <c r="F1649" i="2"/>
  <c r="K1650" i="2" l="1"/>
  <c r="I1650" i="2"/>
  <c r="J1649" i="2"/>
  <c r="C1651" i="2"/>
  <c r="G1651" i="2" s="1"/>
  <c r="F1650" i="2"/>
  <c r="K1651" i="2" l="1"/>
  <c r="I1651" i="2"/>
  <c r="J1650" i="2"/>
  <c r="C1652" i="2"/>
  <c r="G1652" i="2" s="1"/>
  <c r="F1651" i="2"/>
  <c r="K1652" i="2" l="1"/>
  <c r="I1652" i="2"/>
  <c r="J1651" i="2"/>
  <c r="C1653" i="2"/>
  <c r="G1653" i="2" s="1"/>
  <c r="F1652" i="2"/>
  <c r="K1653" i="2" l="1"/>
  <c r="I1653" i="2"/>
  <c r="J1652" i="2"/>
  <c r="C1654" i="2"/>
  <c r="G1654" i="2" s="1"/>
  <c r="F1653" i="2"/>
  <c r="K1654" i="2" l="1"/>
  <c r="I1654" i="2"/>
  <c r="J1653" i="2"/>
  <c r="C1655" i="2"/>
  <c r="G1655" i="2" s="1"/>
  <c r="F1654" i="2"/>
  <c r="K1655" i="2" l="1"/>
  <c r="I1655" i="2"/>
  <c r="J1654" i="2"/>
  <c r="C1656" i="2"/>
  <c r="G1656" i="2" s="1"/>
  <c r="F1655" i="2"/>
  <c r="K1656" i="2" l="1"/>
  <c r="I1656" i="2"/>
  <c r="J1655" i="2"/>
  <c r="C1657" i="2"/>
  <c r="G1657" i="2" s="1"/>
  <c r="F1656" i="2"/>
  <c r="K1657" i="2" l="1"/>
  <c r="I1657" i="2"/>
  <c r="J1656" i="2"/>
  <c r="C1658" i="2"/>
  <c r="G1658" i="2" s="1"/>
  <c r="F1657" i="2"/>
  <c r="K1658" i="2" l="1"/>
  <c r="I1658" i="2"/>
  <c r="J1657" i="2"/>
  <c r="C1659" i="2"/>
  <c r="G1659" i="2" s="1"/>
  <c r="F1658" i="2"/>
  <c r="K1659" i="2" l="1"/>
  <c r="I1659" i="2"/>
  <c r="J1658" i="2"/>
  <c r="C1660" i="2"/>
  <c r="G1660" i="2" s="1"/>
  <c r="F1659" i="2"/>
  <c r="K1660" i="2" l="1"/>
  <c r="I1660" i="2"/>
  <c r="J1659" i="2"/>
  <c r="C1661" i="2"/>
  <c r="G1661" i="2" s="1"/>
  <c r="F1660" i="2"/>
  <c r="K1661" i="2" l="1"/>
  <c r="I1661" i="2"/>
  <c r="J1660" i="2"/>
  <c r="C1662" i="2"/>
  <c r="G1662" i="2" s="1"/>
  <c r="F1661" i="2"/>
  <c r="K1662" i="2" l="1"/>
  <c r="I1662" i="2"/>
  <c r="J1661" i="2"/>
  <c r="C1663" i="2"/>
  <c r="G1663" i="2" s="1"/>
  <c r="F1662" i="2"/>
  <c r="K1663" i="2" l="1"/>
  <c r="I1663" i="2"/>
  <c r="J1662" i="2"/>
  <c r="C1664" i="2"/>
  <c r="G1664" i="2" s="1"/>
  <c r="F1663" i="2"/>
  <c r="K1664" i="2" l="1"/>
  <c r="I1664" i="2"/>
  <c r="J1663" i="2"/>
  <c r="C1665" i="2"/>
  <c r="G1665" i="2" s="1"/>
  <c r="F1664" i="2"/>
  <c r="K1665" i="2" l="1"/>
  <c r="I1665" i="2"/>
  <c r="J1664" i="2"/>
  <c r="C1666" i="2"/>
  <c r="G1666" i="2" s="1"/>
  <c r="F1665" i="2"/>
  <c r="K1666" i="2" l="1"/>
  <c r="I1666" i="2"/>
  <c r="J1665" i="2"/>
  <c r="C1667" i="2"/>
  <c r="G1667" i="2" s="1"/>
  <c r="F1666" i="2"/>
  <c r="K1667" i="2" l="1"/>
  <c r="I1667" i="2"/>
  <c r="J1666" i="2"/>
  <c r="C1668" i="2"/>
  <c r="G1668" i="2" s="1"/>
  <c r="F1667" i="2"/>
  <c r="K1668" i="2" l="1"/>
  <c r="I1668" i="2"/>
  <c r="J1667" i="2"/>
  <c r="C1669" i="2"/>
  <c r="G1669" i="2" s="1"/>
  <c r="F1668" i="2"/>
  <c r="K1669" i="2" l="1"/>
  <c r="I1669" i="2"/>
  <c r="J1668" i="2"/>
  <c r="C1670" i="2"/>
  <c r="G1670" i="2" s="1"/>
  <c r="F1669" i="2"/>
  <c r="K1670" i="2" l="1"/>
  <c r="I1670" i="2"/>
  <c r="J1669" i="2"/>
  <c r="C1671" i="2"/>
  <c r="G1671" i="2" s="1"/>
  <c r="F1670" i="2"/>
  <c r="K1671" i="2" l="1"/>
  <c r="I1671" i="2"/>
  <c r="J1670" i="2"/>
  <c r="C1672" i="2"/>
  <c r="G1672" i="2" s="1"/>
  <c r="F1671" i="2"/>
  <c r="K1672" i="2" l="1"/>
  <c r="I1672" i="2"/>
  <c r="J1671" i="2"/>
  <c r="C1673" i="2"/>
  <c r="G1673" i="2" s="1"/>
  <c r="F1672" i="2"/>
  <c r="K1673" i="2" l="1"/>
  <c r="I1673" i="2"/>
  <c r="J1672" i="2"/>
  <c r="C1674" i="2"/>
  <c r="G1674" i="2" s="1"/>
  <c r="F1673" i="2"/>
  <c r="K1674" i="2" l="1"/>
  <c r="I1674" i="2"/>
  <c r="J1673" i="2"/>
  <c r="C1675" i="2"/>
  <c r="G1675" i="2" s="1"/>
  <c r="F1674" i="2"/>
  <c r="K1675" i="2" l="1"/>
  <c r="I1675" i="2"/>
  <c r="J1674" i="2"/>
  <c r="C1676" i="2"/>
  <c r="G1676" i="2" s="1"/>
  <c r="F1675" i="2"/>
  <c r="K1676" i="2" l="1"/>
  <c r="I1676" i="2"/>
  <c r="J1675" i="2"/>
  <c r="C1677" i="2"/>
  <c r="G1677" i="2" s="1"/>
  <c r="F1676" i="2"/>
  <c r="K1677" i="2" l="1"/>
  <c r="I1677" i="2"/>
  <c r="J1676" i="2"/>
  <c r="C1678" i="2"/>
  <c r="G1678" i="2" s="1"/>
  <c r="F1677" i="2"/>
  <c r="K1678" i="2" l="1"/>
  <c r="I1678" i="2"/>
  <c r="J1677" i="2"/>
  <c r="C1679" i="2"/>
  <c r="G1679" i="2" s="1"/>
  <c r="F1678" i="2"/>
  <c r="K1679" i="2" l="1"/>
  <c r="I1679" i="2"/>
  <c r="J1678" i="2"/>
  <c r="C1680" i="2"/>
  <c r="G1680" i="2" s="1"/>
  <c r="F1679" i="2"/>
  <c r="K1680" i="2" l="1"/>
  <c r="I1680" i="2"/>
  <c r="J1679" i="2"/>
  <c r="C1681" i="2"/>
  <c r="G1681" i="2" s="1"/>
  <c r="F1680" i="2"/>
  <c r="K1681" i="2" l="1"/>
  <c r="I1681" i="2"/>
  <c r="J1680" i="2"/>
  <c r="C1682" i="2"/>
  <c r="G1682" i="2" s="1"/>
  <c r="F1681" i="2"/>
  <c r="K1682" i="2" l="1"/>
  <c r="I1682" i="2"/>
  <c r="J1681" i="2"/>
  <c r="C1683" i="2"/>
  <c r="G1683" i="2" s="1"/>
  <c r="F1682" i="2"/>
  <c r="K1683" i="2" l="1"/>
  <c r="I1683" i="2"/>
  <c r="J1682" i="2"/>
  <c r="C1684" i="2"/>
  <c r="G1684" i="2" s="1"/>
  <c r="F1683" i="2"/>
  <c r="K1684" i="2" l="1"/>
  <c r="I1684" i="2"/>
  <c r="J1683" i="2"/>
  <c r="C1685" i="2"/>
  <c r="G1685" i="2" s="1"/>
  <c r="F1684" i="2"/>
  <c r="K1685" i="2" l="1"/>
  <c r="I1685" i="2"/>
  <c r="J1684" i="2"/>
  <c r="C1686" i="2"/>
  <c r="G1686" i="2" s="1"/>
  <c r="F1685" i="2"/>
  <c r="K1686" i="2" l="1"/>
  <c r="I1686" i="2"/>
  <c r="J1685" i="2"/>
  <c r="C1687" i="2"/>
  <c r="G1687" i="2" s="1"/>
  <c r="F1686" i="2"/>
  <c r="K1687" i="2" l="1"/>
  <c r="I1687" i="2"/>
  <c r="J1686" i="2"/>
  <c r="C1688" i="2"/>
  <c r="G1688" i="2" s="1"/>
  <c r="F1687" i="2"/>
  <c r="K1688" i="2" l="1"/>
  <c r="I1688" i="2"/>
  <c r="J1687" i="2"/>
  <c r="C1689" i="2"/>
  <c r="G1689" i="2" s="1"/>
  <c r="F1688" i="2"/>
  <c r="K1689" i="2" l="1"/>
  <c r="I1689" i="2"/>
  <c r="J1688" i="2"/>
  <c r="C1690" i="2"/>
  <c r="G1690" i="2" s="1"/>
  <c r="F1689" i="2"/>
  <c r="K1690" i="2" l="1"/>
  <c r="I1690" i="2"/>
  <c r="J1689" i="2"/>
  <c r="C1691" i="2"/>
  <c r="G1691" i="2" s="1"/>
  <c r="F1690" i="2"/>
  <c r="K1691" i="2" l="1"/>
  <c r="I1691" i="2"/>
  <c r="J1690" i="2"/>
  <c r="C1692" i="2"/>
  <c r="G1692" i="2" s="1"/>
  <c r="F1691" i="2"/>
  <c r="K1692" i="2" l="1"/>
  <c r="I1692" i="2"/>
  <c r="J1691" i="2"/>
  <c r="C1693" i="2"/>
  <c r="G1693" i="2" s="1"/>
  <c r="F1692" i="2"/>
  <c r="K1693" i="2" l="1"/>
  <c r="I1693" i="2"/>
  <c r="J1692" i="2"/>
  <c r="C1694" i="2"/>
  <c r="G1694" i="2" s="1"/>
  <c r="F1693" i="2"/>
  <c r="K1694" i="2" l="1"/>
  <c r="I1694" i="2"/>
  <c r="J1693" i="2"/>
  <c r="C1695" i="2"/>
  <c r="G1695" i="2" s="1"/>
  <c r="F1694" i="2"/>
  <c r="K1695" i="2" l="1"/>
  <c r="I1695" i="2"/>
  <c r="J1694" i="2"/>
  <c r="C1696" i="2"/>
  <c r="G1696" i="2" s="1"/>
  <c r="F1695" i="2"/>
  <c r="K1696" i="2" l="1"/>
  <c r="I1696" i="2"/>
  <c r="J1695" i="2"/>
  <c r="C1697" i="2"/>
  <c r="G1697" i="2" s="1"/>
  <c r="F1696" i="2"/>
  <c r="K1697" i="2" l="1"/>
  <c r="I1697" i="2"/>
  <c r="J1696" i="2"/>
  <c r="C1698" i="2"/>
  <c r="G1698" i="2" s="1"/>
  <c r="F1697" i="2"/>
  <c r="K1698" i="2" l="1"/>
  <c r="I1698" i="2"/>
  <c r="J1697" i="2"/>
  <c r="C1699" i="2"/>
  <c r="G1699" i="2" s="1"/>
  <c r="F1698" i="2"/>
  <c r="K1699" i="2" l="1"/>
  <c r="I1699" i="2"/>
  <c r="J1698" i="2"/>
  <c r="C1700" i="2"/>
  <c r="G1700" i="2" s="1"/>
  <c r="F1699" i="2"/>
  <c r="K1700" i="2" l="1"/>
  <c r="I1700" i="2"/>
  <c r="J1699" i="2"/>
  <c r="C1701" i="2"/>
  <c r="G1701" i="2" s="1"/>
  <c r="F1700" i="2"/>
  <c r="K1701" i="2" l="1"/>
  <c r="I1701" i="2"/>
  <c r="J1700" i="2"/>
  <c r="C1702" i="2"/>
  <c r="G1702" i="2" s="1"/>
  <c r="F1701" i="2"/>
  <c r="K1702" i="2" l="1"/>
  <c r="I1702" i="2"/>
  <c r="J1701" i="2"/>
  <c r="C1703" i="2"/>
  <c r="G1703" i="2" s="1"/>
  <c r="F1702" i="2"/>
  <c r="K1703" i="2" l="1"/>
  <c r="I1703" i="2"/>
  <c r="J1702" i="2"/>
  <c r="C1704" i="2"/>
  <c r="G1704" i="2" s="1"/>
  <c r="F1703" i="2"/>
  <c r="K1704" i="2" l="1"/>
  <c r="I1704" i="2"/>
  <c r="J1703" i="2"/>
  <c r="C1705" i="2"/>
  <c r="G1705" i="2" s="1"/>
  <c r="F1704" i="2"/>
  <c r="K1705" i="2" l="1"/>
  <c r="I1705" i="2"/>
  <c r="J1704" i="2"/>
  <c r="C1706" i="2"/>
  <c r="G1706" i="2" s="1"/>
  <c r="F1705" i="2"/>
  <c r="K1706" i="2" l="1"/>
  <c r="I1706" i="2"/>
  <c r="J1705" i="2"/>
  <c r="C1707" i="2"/>
  <c r="G1707" i="2" s="1"/>
  <c r="F1706" i="2"/>
  <c r="K1707" i="2" l="1"/>
  <c r="I1707" i="2"/>
  <c r="J1706" i="2"/>
  <c r="C1708" i="2"/>
  <c r="G1708" i="2" s="1"/>
  <c r="F1707" i="2"/>
  <c r="K1708" i="2" l="1"/>
  <c r="I1708" i="2"/>
  <c r="J1707" i="2"/>
  <c r="C1709" i="2"/>
  <c r="G1709" i="2" s="1"/>
  <c r="F1708" i="2"/>
  <c r="K1709" i="2" l="1"/>
  <c r="I1709" i="2"/>
  <c r="J1708" i="2"/>
  <c r="C1710" i="2"/>
  <c r="G1710" i="2" s="1"/>
  <c r="F1709" i="2"/>
  <c r="K1710" i="2" l="1"/>
  <c r="I1710" i="2"/>
  <c r="J1709" i="2"/>
  <c r="C1711" i="2"/>
  <c r="G1711" i="2" s="1"/>
  <c r="F1710" i="2"/>
  <c r="K1711" i="2" l="1"/>
  <c r="I1711" i="2"/>
  <c r="J1710" i="2"/>
  <c r="C1712" i="2"/>
  <c r="G1712" i="2" s="1"/>
  <c r="F1711" i="2"/>
  <c r="K1712" i="2" l="1"/>
  <c r="I1712" i="2"/>
  <c r="J1711" i="2"/>
  <c r="C1713" i="2"/>
  <c r="G1713" i="2" s="1"/>
  <c r="F1712" i="2"/>
  <c r="K1713" i="2" l="1"/>
  <c r="I1713" i="2"/>
  <c r="J1712" i="2"/>
  <c r="C1714" i="2"/>
  <c r="G1714" i="2" s="1"/>
  <c r="F1713" i="2"/>
  <c r="K1714" i="2" l="1"/>
  <c r="I1714" i="2"/>
  <c r="J1713" i="2"/>
  <c r="C1715" i="2"/>
  <c r="G1715" i="2" s="1"/>
  <c r="F1714" i="2"/>
  <c r="K1715" i="2" l="1"/>
  <c r="I1715" i="2"/>
  <c r="J1714" i="2"/>
  <c r="C1716" i="2"/>
  <c r="G1716" i="2" s="1"/>
  <c r="F1715" i="2"/>
  <c r="K1716" i="2" l="1"/>
  <c r="I1716" i="2"/>
  <c r="J1715" i="2"/>
  <c r="C1717" i="2"/>
  <c r="G1717" i="2" s="1"/>
  <c r="F1716" i="2"/>
  <c r="K1717" i="2" l="1"/>
  <c r="I1717" i="2"/>
  <c r="J1716" i="2"/>
  <c r="C1718" i="2"/>
  <c r="G1718" i="2" s="1"/>
  <c r="F1717" i="2"/>
  <c r="K1718" i="2" l="1"/>
  <c r="I1718" i="2"/>
  <c r="J1717" i="2"/>
  <c r="C1719" i="2"/>
  <c r="G1719" i="2" s="1"/>
  <c r="F1718" i="2"/>
  <c r="K1719" i="2" l="1"/>
  <c r="I1719" i="2"/>
  <c r="J1718" i="2"/>
  <c r="C1720" i="2"/>
  <c r="G1720" i="2" s="1"/>
  <c r="F1719" i="2"/>
  <c r="K1720" i="2" l="1"/>
  <c r="I1720" i="2"/>
  <c r="J1719" i="2"/>
  <c r="C1721" i="2"/>
  <c r="G1721" i="2" s="1"/>
  <c r="F1720" i="2"/>
  <c r="K1721" i="2" l="1"/>
  <c r="I1721" i="2"/>
  <c r="J1720" i="2"/>
  <c r="C1722" i="2"/>
  <c r="G1722" i="2" s="1"/>
  <c r="F1721" i="2"/>
  <c r="K1722" i="2" l="1"/>
  <c r="I1722" i="2"/>
  <c r="J1721" i="2"/>
  <c r="C1723" i="2"/>
  <c r="G1723" i="2" s="1"/>
  <c r="F1722" i="2"/>
  <c r="K1723" i="2" l="1"/>
  <c r="I1723" i="2"/>
  <c r="J1722" i="2"/>
  <c r="C1724" i="2"/>
  <c r="G1724" i="2" s="1"/>
  <c r="F1723" i="2"/>
  <c r="K1724" i="2" l="1"/>
  <c r="I1724" i="2"/>
  <c r="J1723" i="2"/>
  <c r="C1725" i="2"/>
  <c r="G1725" i="2" s="1"/>
  <c r="F1724" i="2"/>
  <c r="K1725" i="2" l="1"/>
  <c r="I1725" i="2"/>
  <c r="J1724" i="2"/>
  <c r="C1726" i="2"/>
  <c r="G1726" i="2" s="1"/>
  <c r="F1725" i="2"/>
  <c r="K1726" i="2" l="1"/>
  <c r="I1726" i="2"/>
  <c r="J1725" i="2"/>
  <c r="C1727" i="2"/>
  <c r="G1727" i="2" s="1"/>
  <c r="F1726" i="2"/>
  <c r="K1727" i="2" l="1"/>
  <c r="I1727" i="2"/>
  <c r="J1726" i="2"/>
  <c r="C1728" i="2"/>
  <c r="G1728" i="2" s="1"/>
  <c r="F1727" i="2"/>
  <c r="K1728" i="2" l="1"/>
  <c r="I1728" i="2"/>
  <c r="J1727" i="2"/>
  <c r="C1729" i="2"/>
  <c r="G1729" i="2" s="1"/>
  <c r="F1728" i="2"/>
  <c r="K1729" i="2" l="1"/>
  <c r="I1729" i="2"/>
  <c r="J1728" i="2"/>
  <c r="C1730" i="2"/>
  <c r="G1730" i="2" s="1"/>
  <c r="F1729" i="2"/>
  <c r="K1730" i="2" l="1"/>
  <c r="I1730" i="2"/>
  <c r="J1729" i="2"/>
  <c r="C1731" i="2"/>
  <c r="G1731" i="2" s="1"/>
  <c r="F1730" i="2"/>
  <c r="K1731" i="2" l="1"/>
  <c r="I1731" i="2"/>
  <c r="J1730" i="2"/>
  <c r="C1732" i="2"/>
  <c r="G1732" i="2" s="1"/>
  <c r="F1731" i="2"/>
  <c r="K1732" i="2" l="1"/>
  <c r="I1732" i="2"/>
  <c r="J1731" i="2"/>
  <c r="C1733" i="2"/>
  <c r="G1733" i="2" s="1"/>
  <c r="F1732" i="2"/>
  <c r="K1733" i="2" l="1"/>
  <c r="I1733" i="2"/>
  <c r="J1732" i="2"/>
  <c r="C1734" i="2"/>
  <c r="G1734" i="2" s="1"/>
  <c r="F1733" i="2"/>
  <c r="K1734" i="2" l="1"/>
  <c r="I1734" i="2"/>
  <c r="J1733" i="2"/>
  <c r="C1735" i="2"/>
  <c r="G1735" i="2" s="1"/>
  <c r="F1734" i="2"/>
  <c r="K1735" i="2" l="1"/>
  <c r="I1735" i="2"/>
  <c r="J1734" i="2"/>
  <c r="C1736" i="2"/>
  <c r="G1736" i="2" s="1"/>
  <c r="F1735" i="2"/>
  <c r="K1736" i="2" l="1"/>
  <c r="I1736" i="2"/>
  <c r="J1735" i="2"/>
  <c r="C1737" i="2"/>
  <c r="G1737" i="2" s="1"/>
  <c r="F1736" i="2"/>
  <c r="K1737" i="2" l="1"/>
  <c r="I1737" i="2"/>
  <c r="J1736" i="2"/>
  <c r="C1738" i="2"/>
  <c r="G1738" i="2" s="1"/>
  <c r="F1737" i="2"/>
  <c r="K1738" i="2" l="1"/>
  <c r="I1738" i="2"/>
  <c r="J1737" i="2"/>
  <c r="C1739" i="2"/>
  <c r="G1739" i="2" s="1"/>
  <c r="F1738" i="2"/>
  <c r="K1739" i="2" l="1"/>
  <c r="I1739" i="2"/>
  <c r="J1738" i="2"/>
  <c r="C1740" i="2"/>
  <c r="G1740" i="2" s="1"/>
  <c r="F1739" i="2"/>
  <c r="K1740" i="2" l="1"/>
  <c r="I1740" i="2"/>
  <c r="J1739" i="2"/>
  <c r="C1741" i="2"/>
  <c r="G1741" i="2" s="1"/>
  <c r="F1740" i="2"/>
  <c r="K1741" i="2" l="1"/>
  <c r="I1741" i="2"/>
  <c r="J1740" i="2"/>
  <c r="C1742" i="2"/>
  <c r="G1742" i="2" s="1"/>
  <c r="F1741" i="2"/>
  <c r="K1742" i="2" l="1"/>
  <c r="I1742" i="2"/>
  <c r="J1741" i="2"/>
  <c r="C1743" i="2"/>
  <c r="G1743" i="2" s="1"/>
  <c r="F1742" i="2"/>
  <c r="K1743" i="2" l="1"/>
  <c r="I1743" i="2"/>
  <c r="J1742" i="2"/>
  <c r="C1744" i="2"/>
  <c r="G1744" i="2" s="1"/>
  <c r="F1743" i="2"/>
  <c r="K1744" i="2" l="1"/>
  <c r="I1744" i="2"/>
  <c r="J1743" i="2"/>
  <c r="C1745" i="2"/>
  <c r="G1745" i="2" s="1"/>
  <c r="F1744" i="2"/>
  <c r="K1745" i="2" l="1"/>
  <c r="I1745" i="2"/>
  <c r="J1744" i="2"/>
  <c r="C1746" i="2"/>
  <c r="G1746" i="2" s="1"/>
  <c r="F1745" i="2"/>
  <c r="K1746" i="2" l="1"/>
  <c r="I1746" i="2"/>
  <c r="J1745" i="2"/>
  <c r="C1747" i="2"/>
  <c r="G1747" i="2" s="1"/>
  <c r="F1746" i="2"/>
  <c r="K1747" i="2" l="1"/>
  <c r="I1747" i="2"/>
  <c r="J1746" i="2"/>
  <c r="C1748" i="2"/>
  <c r="G1748" i="2" s="1"/>
  <c r="F1747" i="2"/>
  <c r="K1748" i="2" l="1"/>
  <c r="I1748" i="2"/>
  <c r="J1747" i="2"/>
  <c r="C1749" i="2"/>
  <c r="G1749" i="2" s="1"/>
  <c r="F1748" i="2"/>
  <c r="K1749" i="2" l="1"/>
  <c r="I1749" i="2"/>
  <c r="J1748" i="2"/>
  <c r="C1750" i="2"/>
  <c r="G1750" i="2" s="1"/>
  <c r="F1749" i="2"/>
  <c r="K1750" i="2" l="1"/>
  <c r="I1750" i="2"/>
  <c r="J1749" i="2"/>
  <c r="C1751" i="2"/>
  <c r="G1751" i="2" s="1"/>
  <c r="F1750" i="2"/>
  <c r="K1751" i="2" l="1"/>
  <c r="I1751" i="2"/>
  <c r="J1750" i="2"/>
  <c r="C1752" i="2"/>
  <c r="G1752" i="2" s="1"/>
  <c r="F1751" i="2"/>
  <c r="K1752" i="2" l="1"/>
  <c r="I1752" i="2"/>
  <c r="J1751" i="2"/>
  <c r="C1753" i="2"/>
  <c r="G1753" i="2" s="1"/>
  <c r="F1752" i="2"/>
  <c r="K1753" i="2" l="1"/>
  <c r="I1753" i="2"/>
  <c r="J1752" i="2"/>
  <c r="C1754" i="2"/>
  <c r="G1754" i="2" s="1"/>
  <c r="F1753" i="2"/>
  <c r="K1754" i="2" l="1"/>
  <c r="I1754" i="2"/>
  <c r="J1753" i="2"/>
  <c r="C1755" i="2"/>
  <c r="G1755" i="2" s="1"/>
  <c r="F1754" i="2"/>
  <c r="K1755" i="2" l="1"/>
  <c r="I1755" i="2"/>
  <c r="J1754" i="2"/>
  <c r="C1756" i="2"/>
  <c r="G1756" i="2" s="1"/>
  <c r="F1755" i="2"/>
  <c r="K1756" i="2" l="1"/>
  <c r="I1756" i="2"/>
  <c r="J1755" i="2"/>
  <c r="C1757" i="2"/>
  <c r="G1757" i="2" s="1"/>
  <c r="F1756" i="2"/>
  <c r="K1757" i="2" l="1"/>
  <c r="I1757" i="2"/>
  <c r="J1756" i="2"/>
  <c r="C1758" i="2"/>
  <c r="G1758" i="2" s="1"/>
  <c r="F1757" i="2"/>
  <c r="K1758" i="2" l="1"/>
  <c r="I1758" i="2"/>
  <c r="J1757" i="2"/>
  <c r="C1759" i="2"/>
  <c r="G1759" i="2" s="1"/>
  <c r="F1758" i="2"/>
  <c r="K1759" i="2" l="1"/>
  <c r="I1759" i="2"/>
  <c r="J1758" i="2"/>
  <c r="C1760" i="2"/>
  <c r="G1760" i="2" s="1"/>
  <c r="F1759" i="2"/>
  <c r="K1760" i="2" l="1"/>
  <c r="I1760" i="2"/>
  <c r="J1759" i="2"/>
  <c r="C1761" i="2"/>
  <c r="G1761" i="2" s="1"/>
  <c r="F1760" i="2"/>
  <c r="K1761" i="2" l="1"/>
  <c r="I1761" i="2"/>
  <c r="J1760" i="2"/>
  <c r="C1762" i="2"/>
  <c r="G1762" i="2" s="1"/>
  <c r="F1761" i="2"/>
  <c r="K1762" i="2" l="1"/>
  <c r="I1762" i="2"/>
  <c r="J1761" i="2"/>
  <c r="C1763" i="2"/>
  <c r="G1763" i="2" s="1"/>
  <c r="F1762" i="2"/>
  <c r="K1763" i="2" l="1"/>
  <c r="I1763" i="2"/>
  <c r="J1762" i="2"/>
  <c r="C1764" i="2"/>
  <c r="G1764" i="2" s="1"/>
  <c r="F1763" i="2"/>
  <c r="K1764" i="2" l="1"/>
  <c r="I1764" i="2"/>
  <c r="J1763" i="2"/>
  <c r="C1765" i="2"/>
  <c r="G1765" i="2" s="1"/>
  <c r="F1764" i="2"/>
  <c r="K1765" i="2" l="1"/>
  <c r="I1765" i="2"/>
  <c r="J1764" i="2"/>
  <c r="C1766" i="2"/>
  <c r="G1766" i="2" s="1"/>
  <c r="F1765" i="2"/>
  <c r="K1766" i="2" l="1"/>
  <c r="I1766" i="2"/>
  <c r="J1765" i="2"/>
  <c r="C1767" i="2"/>
  <c r="G1767" i="2" s="1"/>
  <c r="F1766" i="2"/>
  <c r="K1767" i="2" l="1"/>
  <c r="I1767" i="2"/>
  <c r="J1766" i="2"/>
  <c r="C1768" i="2"/>
  <c r="G1768" i="2" s="1"/>
  <c r="F1767" i="2"/>
  <c r="K1768" i="2" l="1"/>
  <c r="I1768" i="2"/>
  <c r="J1767" i="2"/>
  <c r="C1769" i="2"/>
  <c r="G1769" i="2" s="1"/>
  <c r="F1768" i="2"/>
  <c r="K1769" i="2" l="1"/>
  <c r="I1769" i="2"/>
  <c r="J1768" i="2"/>
  <c r="C1770" i="2"/>
  <c r="G1770" i="2" s="1"/>
  <c r="F1769" i="2"/>
  <c r="K1770" i="2" l="1"/>
  <c r="I1770" i="2"/>
  <c r="J1769" i="2"/>
  <c r="C1771" i="2"/>
  <c r="G1771" i="2" s="1"/>
  <c r="F1770" i="2"/>
  <c r="K1771" i="2" l="1"/>
  <c r="I1771" i="2"/>
  <c r="J1770" i="2"/>
  <c r="C1772" i="2"/>
  <c r="G1772" i="2" s="1"/>
  <c r="F1771" i="2"/>
  <c r="K1772" i="2" l="1"/>
  <c r="I1772" i="2"/>
  <c r="J1771" i="2"/>
  <c r="C1773" i="2"/>
  <c r="G1773" i="2" s="1"/>
  <c r="F1772" i="2"/>
  <c r="K1773" i="2" l="1"/>
  <c r="I1773" i="2"/>
  <c r="J1772" i="2"/>
  <c r="C1774" i="2"/>
  <c r="G1774" i="2" s="1"/>
  <c r="F1773" i="2"/>
  <c r="K1774" i="2" l="1"/>
  <c r="I1774" i="2"/>
  <c r="J1773" i="2"/>
  <c r="C1775" i="2"/>
  <c r="G1775" i="2" s="1"/>
  <c r="F1774" i="2"/>
  <c r="K1775" i="2" l="1"/>
  <c r="I1775" i="2"/>
  <c r="J1774" i="2"/>
  <c r="C1776" i="2"/>
  <c r="G1776" i="2" s="1"/>
  <c r="F1775" i="2"/>
  <c r="K1776" i="2" l="1"/>
  <c r="I1776" i="2"/>
  <c r="J1775" i="2"/>
  <c r="C1777" i="2"/>
  <c r="G1777" i="2" s="1"/>
  <c r="F1776" i="2"/>
  <c r="K1777" i="2" l="1"/>
  <c r="I1777" i="2"/>
  <c r="J1776" i="2"/>
  <c r="C1778" i="2"/>
  <c r="G1778" i="2" s="1"/>
  <c r="F1777" i="2"/>
  <c r="K1778" i="2" l="1"/>
  <c r="I1778" i="2"/>
  <c r="J1777" i="2"/>
  <c r="C1779" i="2"/>
  <c r="G1779" i="2" s="1"/>
  <c r="F1778" i="2"/>
  <c r="K1779" i="2" l="1"/>
  <c r="I1779" i="2"/>
  <c r="J1778" i="2"/>
  <c r="C1780" i="2"/>
  <c r="G1780" i="2" s="1"/>
  <c r="F1779" i="2"/>
  <c r="K1780" i="2" l="1"/>
  <c r="I1780" i="2"/>
  <c r="J1779" i="2"/>
  <c r="C1781" i="2"/>
  <c r="G1781" i="2" s="1"/>
  <c r="F1780" i="2"/>
  <c r="K1781" i="2" l="1"/>
  <c r="I1781" i="2"/>
  <c r="J1780" i="2"/>
  <c r="C1782" i="2"/>
  <c r="G1782" i="2" s="1"/>
  <c r="F1781" i="2"/>
  <c r="K1782" i="2" l="1"/>
  <c r="I1782" i="2"/>
  <c r="J1781" i="2"/>
  <c r="C1783" i="2"/>
  <c r="G1783" i="2" s="1"/>
  <c r="F1782" i="2"/>
  <c r="K1783" i="2" l="1"/>
  <c r="I1783" i="2"/>
  <c r="J1782" i="2"/>
  <c r="C1784" i="2"/>
  <c r="G1784" i="2" s="1"/>
  <c r="F1783" i="2"/>
  <c r="K1784" i="2" l="1"/>
  <c r="I1784" i="2"/>
  <c r="J1783" i="2"/>
  <c r="C1785" i="2"/>
  <c r="G1785" i="2" s="1"/>
  <c r="F1784" i="2"/>
  <c r="K1785" i="2" l="1"/>
  <c r="I1785" i="2"/>
  <c r="J1784" i="2"/>
  <c r="C1786" i="2"/>
  <c r="G1786" i="2" s="1"/>
  <c r="F1785" i="2"/>
  <c r="K1786" i="2" l="1"/>
  <c r="I1786" i="2"/>
  <c r="J1785" i="2"/>
  <c r="C1787" i="2"/>
  <c r="G1787" i="2" s="1"/>
  <c r="F1786" i="2"/>
  <c r="K1787" i="2" l="1"/>
  <c r="I1787" i="2"/>
  <c r="J1786" i="2"/>
  <c r="C1788" i="2"/>
  <c r="G1788" i="2" s="1"/>
  <c r="F1787" i="2"/>
  <c r="K1788" i="2" l="1"/>
  <c r="I1788" i="2"/>
  <c r="J1787" i="2"/>
  <c r="C1789" i="2"/>
  <c r="G1789" i="2" s="1"/>
  <c r="F1788" i="2"/>
  <c r="K1789" i="2" l="1"/>
  <c r="I1789" i="2"/>
  <c r="J1788" i="2"/>
  <c r="C1790" i="2"/>
  <c r="G1790" i="2" s="1"/>
  <c r="F1789" i="2"/>
  <c r="K1790" i="2" l="1"/>
  <c r="I1790" i="2"/>
  <c r="J1789" i="2"/>
  <c r="C1791" i="2"/>
  <c r="G1791" i="2" s="1"/>
  <c r="F1790" i="2"/>
  <c r="K1791" i="2" l="1"/>
  <c r="I1791" i="2"/>
  <c r="J1790" i="2"/>
  <c r="C1792" i="2"/>
  <c r="G1792" i="2" s="1"/>
  <c r="F1791" i="2"/>
  <c r="K1792" i="2" l="1"/>
  <c r="I1792" i="2"/>
  <c r="J1791" i="2"/>
  <c r="C1793" i="2"/>
  <c r="G1793" i="2" s="1"/>
  <c r="F1792" i="2"/>
  <c r="K1793" i="2" l="1"/>
  <c r="I1793" i="2"/>
  <c r="J1792" i="2"/>
  <c r="C1794" i="2"/>
  <c r="G1794" i="2" s="1"/>
  <c r="F1793" i="2"/>
  <c r="K1794" i="2" l="1"/>
  <c r="I1794" i="2"/>
  <c r="J1793" i="2"/>
  <c r="C1795" i="2"/>
  <c r="G1795" i="2" s="1"/>
  <c r="F1794" i="2"/>
  <c r="K1795" i="2" l="1"/>
  <c r="I1795" i="2"/>
  <c r="J1794" i="2"/>
  <c r="C1796" i="2"/>
  <c r="G1796" i="2" s="1"/>
  <c r="F1795" i="2"/>
  <c r="K1796" i="2" l="1"/>
  <c r="I1796" i="2"/>
  <c r="J1795" i="2"/>
  <c r="C1797" i="2"/>
  <c r="G1797" i="2" s="1"/>
  <c r="F1796" i="2"/>
  <c r="K1797" i="2" l="1"/>
  <c r="I1797" i="2"/>
  <c r="J1796" i="2"/>
  <c r="C1798" i="2"/>
  <c r="G1798" i="2" s="1"/>
  <c r="F1797" i="2"/>
  <c r="K1798" i="2" l="1"/>
  <c r="I1798" i="2"/>
  <c r="J1797" i="2"/>
  <c r="C1799" i="2"/>
  <c r="G1799" i="2" s="1"/>
  <c r="F1798" i="2"/>
  <c r="K1799" i="2" l="1"/>
  <c r="I1799" i="2"/>
  <c r="J1798" i="2"/>
  <c r="C1800" i="2"/>
  <c r="G1800" i="2" s="1"/>
  <c r="F1799" i="2"/>
  <c r="K1800" i="2" l="1"/>
  <c r="I1800" i="2"/>
  <c r="J1799" i="2"/>
  <c r="C1801" i="2"/>
  <c r="G1801" i="2" s="1"/>
  <c r="F1800" i="2"/>
  <c r="K1801" i="2" l="1"/>
  <c r="I1801" i="2"/>
  <c r="J1800" i="2"/>
  <c r="C1802" i="2"/>
  <c r="G1802" i="2" s="1"/>
  <c r="F1801" i="2"/>
  <c r="K1802" i="2" l="1"/>
  <c r="I1802" i="2"/>
  <c r="J1801" i="2"/>
  <c r="C1803" i="2"/>
  <c r="G1803" i="2" s="1"/>
  <c r="F1802" i="2"/>
  <c r="K1803" i="2" l="1"/>
  <c r="I1803" i="2"/>
  <c r="J1802" i="2"/>
  <c r="C1804" i="2"/>
  <c r="G1804" i="2" s="1"/>
  <c r="F1803" i="2"/>
  <c r="K1804" i="2" l="1"/>
  <c r="I1804" i="2"/>
  <c r="J1803" i="2"/>
  <c r="C1805" i="2"/>
  <c r="G1805" i="2" s="1"/>
  <c r="F1804" i="2"/>
  <c r="K1805" i="2" l="1"/>
  <c r="I1805" i="2"/>
  <c r="J1804" i="2"/>
  <c r="C1806" i="2"/>
  <c r="G1806" i="2" s="1"/>
  <c r="F1805" i="2"/>
  <c r="K1806" i="2" l="1"/>
  <c r="I1806" i="2"/>
  <c r="J1805" i="2"/>
  <c r="C1807" i="2"/>
  <c r="G1807" i="2" s="1"/>
  <c r="F1806" i="2"/>
  <c r="K1807" i="2" l="1"/>
  <c r="I1807" i="2"/>
  <c r="J1806" i="2"/>
  <c r="C1808" i="2"/>
  <c r="G1808" i="2" s="1"/>
  <c r="F1807" i="2"/>
  <c r="K1808" i="2" l="1"/>
  <c r="I1808" i="2"/>
  <c r="J1807" i="2"/>
  <c r="C1809" i="2"/>
  <c r="G1809" i="2" s="1"/>
  <c r="F1808" i="2"/>
  <c r="K1809" i="2" l="1"/>
  <c r="I1809" i="2"/>
  <c r="J1808" i="2"/>
  <c r="C1810" i="2"/>
  <c r="G1810" i="2" s="1"/>
  <c r="F1809" i="2"/>
  <c r="K1810" i="2" l="1"/>
  <c r="I1810" i="2"/>
  <c r="J1809" i="2"/>
  <c r="C1811" i="2"/>
  <c r="G1811" i="2" s="1"/>
  <c r="F1810" i="2"/>
  <c r="K1811" i="2" l="1"/>
  <c r="I1811" i="2"/>
  <c r="J1810" i="2"/>
  <c r="C1812" i="2"/>
  <c r="G1812" i="2" s="1"/>
  <c r="F1811" i="2"/>
  <c r="K1812" i="2" l="1"/>
  <c r="I1812" i="2"/>
  <c r="J1811" i="2"/>
  <c r="C1813" i="2"/>
  <c r="G1813" i="2" s="1"/>
  <c r="F1812" i="2"/>
  <c r="K1813" i="2" l="1"/>
  <c r="I1813" i="2"/>
  <c r="J1812" i="2"/>
  <c r="C1814" i="2"/>
  <c r="G1814" i="2" s="1"/>
  <c r="F1813" i="2"/>
  <c r="K1814" i="2" l="1"/>
  <c r="I1814" i="2"/>
  <c r="J1813" i="2"/>
  <c r="C1815" i="2"/>
  <c r="G1815" i="2" s="1"/>
  <c r="F1814" i="2"/>
  <c r="K1815" i="2" l="1"/>
  <c r="I1815" i="2"/>
  <c r="J1814" i="2"/>
  <c r="C1816" i="2"/>
  <c r="G1816" i="2" s="1"/>
  <c r="F1815" i="2"/>
  <c r="K1816" i="2" l="1"/>
  <c r="I1816" i="2"/>
  <c r="J1815" i="2"/>
  <c r="C1817" i="2"/>
  <c r="G1817" i="2" s="1"/>
  <c r="F1816" i="2"/>
  <c r="K1817" i="2" l="1"/>
  <c r="I1817" i="2"/>
  <c r="J1816" i="2"/>
  <c r="C1818" i="2"/>
  <c r="G1818" i="2" s="1"/>
  <c r="F1817" i="2"/>
  <c r="K1818" i="2" l="1"/>
  <c r="I1818" i="2"/>
  <c r="J1817" i="2"/>
  <c r="C1819" i="2"/>
  <c r="G1819" i="2" s="1"/>
  <c r="F1818" i="2"/>
  <c r="K1819" i="2" l="1"/>
  <c r="I1819" i="2"/>
  <c r="J1818" i="2"/>
  <c r="C1820" i="2"/>
  <c r="G1820" i="2" s="1"/>
  <c r="F1819" i="2"/>
  <c r="K1820" i="2" l="1"/>
  <c r="I1820" i="2"/>
  <c r="J1819" i="2"/>
  <c r="C1821" i="2"/>
  <c r="G1821" i="2" s="1"/>
  <c r="F1820" i="2"/>
  <c r="K1821" i="2" l="1"/>
  <c r="I1821" i="2"/>
  <c r="J1820" i="2"/>
  <c r="C1822" i="2"/>
  <c r="G1822" i="2" s="1"/>
  <c r="F1821" i="2"/>
  <c r="K1822" i="2" l="1"/>
  <c r="I1822" i="2"/>
  <c r="J1821" i="2"/>
  <c r="C1823" i="2"/>
  <c r="G1823" i="2" s="1"/>
  <c r="F1822" i="2"/>
  <c r="K1823" i="2" l="1"/>
  <c r="I1823" i="2"/>
  <c r="J1822" i="2"/>
  <c r="C1824" i="2"/>
  <c r="G1824" i="2" s="1"/>
  <c r="F1823" i="2"/>
  <c r="K1824" i="2" l="1"/>
  <c r="I1824" i="2"/>
  <c r="J1823" i="2"/>
  <c r="C1825" i="2"/>
  <c r="G1825" i="2" s="1"/>
  <c r="F1824" i="2"/>
  <c r="K1825" i="2" l="1"/>
  <c r="I1825" i="2"/>
  <c r="J1824" i="2"/>
  <c r="C1826" i="2"/>
  <c r="G1826" i="2" s="1"/>
  <c r="F1825" i="2"/>
  <c r="K1826" i="2" l="1"/>
  <c r="I1826" i="2"/>
  <c r="J1825" i="2"/>
  <c r="C1827" i="2"/>
  <c r="G1827" i="2" s="1"/>
  <c r="F1826" i="2"/>
  <c r="K1827" i="2" l="1"/>
  <c r="I1827" i="2"/>
  <c r="J1826" i="2"/>
  <c r="C1828" i="2"/>
  <c r="G1828" i="2" s="1"/>
  <c r="F1827" i="2"/>
  <c r="K1828" i="2" l="1"/>
  <c r="I1828" i="2"/>
  <c r="J1827" i="2"/>
  <c r="C1829" i="2"/>
  <c r="G1829" i="2" s="1"/>
  <c r="F1828" i="2"/>
  <c r="K1829" i="2" l="1"/>
  <c r="I1829" i="2"/>
  <c r="J1828" i="2"/>
  <c r="C1830" i="2"/>
  <c r="G1830" i="2" s="1"/>
  <c r="F1829" i="2"/>
  <c r="K1830" i="2" l="1"/>
  <c r="I1830" i="2"/>
  <c r="J1829" i="2"/>
  <c r="C1831" i="2"/>
  <c r="G1831" i="2" s="1"/>
  <c r="F1830" i="2"/>
  <c r="K1831" i="2" l="1"/>
  <c r="I1831" i="2"/>
  <c r="J1830" i="2"/>
  <c r="C1832" i="2"/>
  <c r="G1832" i="2" s="1"/>
  <c r="F1831" i="2"/>
  <c r="K1832" i="2" l="1"/>
  <c r="I1832" i="2"/>
  <c r="J1831" i="2"/>
  <c r="C1833" i="2"/>
  <c r="G1833" i="2" s="1"/>
  <c r="F1832" i="2"/>
  <c r="K1833" i="2" l="1"/>
  <c r="I1833" i="2"/>
  <c r="J1832" i="2"/>
  <c r="C1834" i="2"/>
  <c r="G1834" i="2" s="1"/>
  <c r="F1833" i="2"/>
  <c r="K1834" i="2" l="1"/>
  <c r="I1834" i="2"/>
  <c r="J1833" i="2"/>
  <c r="C1835" i="2"/>
  <c r="G1835" i="2" s="1"/>
  <c r="F1834" i="2"/>
  <c r="K1835" i="2" l="1"/>
  <c r="I1835" i="2"/>
  <c r="J1834" i="2"/>
  <c r="C1836" i="2"/>
  <c r="G1836" i="2" s="1"/>
  <c r="F1835" i="2"/>
  <c r="K1836" i="2" l="1"/>
  <c r="I1836" i="2"/>
  <c r="J1835" i="2"/>
  <c r="C1837" i="2"/>
  <c r="G1837" i="2" s="1"/>
  <c r="F1836" i="2"/>
  <c r="K1837" i="2" l="1"/>
  <c r="I1837" i="2"/>
  <c r="J1836" i="2"/>
  <c r="C1838" i="2"/>
  <c r="G1838" i="2" s="1"/>
  <c r="F1837" i="2"/>
  <c r="K1838" i="2" l="1"/>
  <c r="I1838" i="2"/>
  <c r="J1837" i="2"/>
  <c r="C1839" i="2"/>
  <c r="G1839" i="2" s="1"/>
  <c r="F1838" i="2"/>
  <c r="K1839" i="2" l="1"/>
  <c r="I1839" i="2"/>
  <c r="J1838" i="2"/>
  <c r="C1840" i="2"/>
  <c r="G1840" i="2" s="1"/>
  <c r="F1839" i="2"/>
  <c r="K1840" i="2" l="1"/>
  <c r="I1840" i="2"/>
  <c r="J1839" i="2"/>
  <c r="C1841" i="2"/>
  <c r="G1841" i="2" s="1"/>
  <c r="F1840" i="2"/>
  <c r="K1841" i="2" l="1"/>
  <c r="I1841" i="2"/>
  <c r="J1840" i="2"/>
  <c r="C1842" i="2"/>
  <c r="G1842" i="2" s="1"/>
  <c r="F1841" i="2"/>
  <c r="K1842" i="2" l="1"/>
  <c r="I1842" i="2"/>
  <c r="J1841" i="2"/>
  <c r="C1843" i="2"/>
  <c r="G1843" i="2" s="1"/>
  <c r="F1842" i="2"/>
  <c r="K1843" i="2" l="1"/>
  <c r="I1843" i="2"/>
  <c r="J1842" i="2"/>
  <c r="C1844" i="2"/>
  <c r="G1844" i="2" s="1"/>
  <c r="F1843" i="2"/>
  <c r="K1844" i="2" l="1"/>
  <c r="I1844" i="2"/>
  <c r="J1843" i="2"/>
  <c r="C1845" i="2"/>
  <c r="G1845" i="2" s="1"/>
  <c r="F1844" i="2"/>
  <c r="K1845" i="2" l="1"/>
  <c r="I1845" i="2"/>
  <c r="J1844" i="2"/>
  <c r="C1846" i="2"/>
  <c r="G1846" i="2" s="1"/>
  <c r="F1845" i="2"/>
  <c r="K1846" i="2" l="1"/>
  <c r="I1846" i="2"/>
  <c r="J1845" i="2"/>
  <c r="C1847" i="2"/>
  <c r="G1847" i="2" s="1"/>
  <c r="F1846" i="2"/>
  <c r="K1847" i="2" l="1"/>
  <c r="I1847" i="2"/>
  <c r="J1846" i="2"/>
  <c r="C1848" i="2"/>
  <c r="G1848" i="2" s="1"/>
  <c r="F1847" i="2"/>
  <c r="K1848" i="2" l="1"/>
  <c r="I1848" i="2"/>
  <c r="J1847" i="2"/>
  <c r="C1849" i="2"/>
  <c r="G1849" i="2" s="1"/>
  <c r="F1848" i="2"/>
  <c r="K1849" i="2" l="1"/>
  <c r="I1849" i="2"/>
  <c r="J1848" i="2"/>
  <c r="C1850" i="2"/>
  <c r="G1850" i="2" s="1"/>
  <c r="F1849" i="2"/>
  <c r="K1850" i="2" l="1"/>
  <c r="I1850" i="2"/>
  <c r="J1849" i="2"/>
  <c r="C1851" i="2"/>
  <c r="G1851" i="2" s="1"/>
  <c r="F1850" i="2"/>
  <c r="K1851" i="2" l="1"/>
  <c r="I1851" i="2"/>
  <c r="J1850" i="2"/>
  <c r="C1852" i="2"/>
  <c r="G1852" i="2" s="1"/>
  <c r="F1851" i="2"/>
  <c r="K1852" i="2" l="1"/>
  <c r="I1852" i="2"/>
  <c r="J1851" i="2"/>
  <c r="C1853" i="2"/>
  <c r="G1853" i="2" s="1"/>
  <c r="F1852" i="2"/>
  <c r="K1853" i="2" l="1"/>
  <c r="I1853" i="2"/>
  <c r="J1852" i="2"/>
  <c r="C1854" i="2"/>
  <c r="G1854" i="2" s="1"/>
  <c r="F1853" i="2"/>
  <c r="K1854" i="2" l="1"/>
  <c r="I1854" i="2"/>
  <c r="J1853" i="2"/>
  <c r="C1855" i="2"/>
  <c r="G1855" i="2" s="1"/>
  <c r="F1854" i="2"/>
  <c r="K1855" i="2" l="1"/>
  <c r="I1855" i="2"/>
  <c r="J1854" i="2"/>
  <c r="C1856" i="2"/>
  <c r="G1856" i="2" s="1"/>
  <c r="F1855" i="2"/>
  <c r="K1856" i="2" l="1"/>
  <c r="I1856" i="2"/>
  <c r="J1855" i="2"/>
  <c r="C1857" i="2"/>
  <c r="G1857" i="2" s="1"/>
  <c r="F1856" i="2"/>
  <c r="K1857" i="2" l="1"/>
  <c r="I1857" i="2"/>
  <c r="J1856" i="2"/>
  <c r="C1858" i="2"/>
  <c r="G1858" i="2" s="1"/>
  <c r="F1857" i="2"/>
  <c r="K1858" i="2" l="1"/>
  <c r="I1858" i="2"/>
  <c r="J1857" i="2"/>
  <c r="C1859" i="2"/>
  <c r="G1859" i="2" s="1"/>
  <c r="F1858" i="2"/>
  <c r="K1859" i="2" l="1"/>
  <c r="I1859" i="2"/>
  <c r="J1858" i="2"/>
  <c r="C1860" i="2"/>
  <c r="G1860" i="2" s="1"/>
  <c r="F1859" i="2"/>
  <c r="K1860" i="2" l="1"/>
  <c r="I1860" i="2"/>
  <c r="J1859" i="2"/>
  <c r="C1861" i="2"/>
  <c r="G1861" i="2" s="1"/>
  <c r="F1860" i="2"/>
  <c r="K1861" i="2" l="1"/>
  <c r="I1861" i="2"/>
  <c r="J1860" i="2"/>
  <c r="C1862" i="2"/>
  <c r="G1862" i="2" s="1"/>
  <c r="F1861" i="2"/>
  <c r="K1862" i="2" l="1"/>
  <c r="I1862" i="2"/>
  <c r="J1861" i="2"/>
  <c r="C1863" i="2"/>
  <c r="G1863" i="2" s="1"/>
  <c r="F1862" i="2"/>
  <c r="K1863" i="2" l="1"/>
  <c r="I1863" i="2"/>
  <c r="J1862" i="2"/>
  <c r="C1864" i="2"/>
  <c r="G1864" i="2" s="1"/>
  <c r="F1863" i="2"/>
  <c r="K1864" i="2" l="1"/>
  <c r="I1864" i="2"/>
  <c r="J1863" i="2"/>
  <c r="C1865" i="2"/>
  <c r="G1865" i="2" s="1"/>
  <c r="F1864" i="2"/>
  <c r="K1865" i="2" l="1"/>
  <c r="I1865" i="2"/>
  <c r="J1864" i="2"/>
  <c r="C1866" i="2"/>
  <c r="G1866" i="2" s="1"/>
  <c r="F1865" i="2"/>
  <c r="K1866" i="2" l="1"/>
  <c r="I1866" i="2"/>
  <c r="J1865" i="2"/>
  <c r="C1867" i="2"/>
  <c r="G1867" i="2" s="1"/>
  <c r="F1866" i="2"/>
  <c r="K1867" i="2" l="1"/>
  <c r="I1867" i="2"/>
  <c r="J1866" i="2"/>
  <c r="C1868" i="2"/>
  <c r="G1868" i="2" s="1"/>
  <c r="F1867" i="2"/>
  <c r="K1868" i="2" l="1"/>
  <c r="I1868" i="2"/>
  <c r="J1867" i="2"/>
  <c r="C1869" i="2"/>
  <c r="G1869" i="2" s="1"/>
  <c r="F1868" i="2"/>
  <c r="K1869" i="2" l="1"/>
  <c r="I1869" i="2"/>
  <c r="J1868" i="2"/>
  <c r="C1870" i="2"/>
  <c r="G1870" i="2" s="1"/>
  <c r="F1869" i="2"/>
  <c r="K1870" i="2" l="1"/>
  <c r="I1870" i="2"/>
  <c r="J1869" i="2"/>
  <c r="C1871" i="2"/>
  <c r="G1871" i="2" s="1"/>
  <c r="F1870" i="2"/>
  <c r="K1871" i="2" l="1"/>
  <c r="I1871" i="2"/>
  <c r="J1870" i="2"/>
  <c r="C1872" i="2"/>
  <c r="G1872" i="2" s="1"/>
  <c r="F1871" i="2"/>
  <c r="K1872" i="2" l="1"/>
  <c r="I1872" i="2"/>
  <c r="J1871" i="2"/>
  <c r="C1873" i="2"/>
  <c r="G1873" i="2" s="1"/>
  <c r="F1872" i="2"/>
  <c r="K1873" i="2" l="1"/>
  <c r="I1873" i="2"/>
  <c r="J1872" i="2"/>
  <c r="C1874" i="2"/>
  <c r="G1874" i="2" s="1"/>
  <c r="F1873" i="2"/>
  <c r="K1874" i="2" l="1"/>
  <c r="I1874" i="2"/>
  <c r="J1873" i="2"/>
  <c r="C1875" i="2"/>
  <c r="G1875" i="2" s="1"/>
  <c r="F1874" i="2"/>
  <c r="K1875" i="2" l="1"/>
  <c r="I1875" i="2"/>
  <c r="J1874" i="2"/>
  <c r="C1876" i="2"/>
  <c r="G1876" i="2" s="1"/>
  <c r="F1875" i="2"/>
  <c r="K1876" i="2" l="1"/>
  <c r="I1876" i="2"/>
  <c r="J1875" i="2"/>
  <c r="C1877" i="2"/>
  <c r="G1877" i="2" s="1"/>
  <c r="F1876" i="2"/>
  <c r="K1877" i="2" l="1"/>
  <c r="I1877" i="2"/>
  <c r="J1876" i="2"/>
  <c r="C1878" i="2"/>
  <c r="G1878" i="2" s="1"/>
  <c r="F1877" i="2"/>
  <c r="K1878" i="2" l="1"/>
  <c r="I1878" i="2"/>
  <c r="J1877" i="2"/>
  <c r="C1879" i="2"/>
  <c r="G1879" i="2" s="1"/>
  <c r="F1878" i="2"/>
  <c r="K1879" i="2" l="1"/>
  <c r="I1879" i="2"/>
  <c r="J1878" i="2"/>
  <c r="C1880" i="2"/>
  <c r="G1880" i="2" s="1"/>
  <c r="F1879" i="2"/>
  <c r="K1880" i="2" l="1"/>
  <c r="I1880" i="2"/>
  <c r="J1879" i="2"/>
  <c r="C1881" i="2"/>
  <c r="G1881" i="2" s="1"/>
  <c r="F1880" i="2"/>
  <c r="K1881" i="2" l="1"/>
  <c r="I1881" i="2"/>
  <c r="J1880" i="2"/>
  <c r="C1882" i="2"/>
  <c r="G1882" i="2" s="1"/>
  <c r="F1881" i="2"/>
  <c r="K1882" i="2" l="1"/>
  <c r="I1882" i="2"/>
  <c r="J1881" i="2"/>
  <c r="C1883" i="2"/>
  <c r="G1883" i="2" s="1"/>
  <c r="F1882" i="2"/>
  <c r="K1883" i="2" l="1"/>
  <c r="I1883" i="2"/>
  <c r="J1882" i="2"/>
  <c r="C1884" i="2"/>
  <c r="G1884" i="2" s="1"/>
  <c r="F1883" i="2"/>
  <c r="K1884" i="2" l="1"/>
  <c r="I1884" i="2"/>
  <c r="J1883" i="2"/>
  <c r="C1885" i="2"/>
  <c r="G1885" i="2" s="1"/>
  <c r="F1884" i="2"/>
  <c r="K1885" i="2" l="1"/>
  <c r="I1885" i="2"/>
  <c r="J1884" i="2"/>
  <c r="C1886" i="2"/>
  <c r="G1886" i="2" s="1"/>
  <c r="F1885" i="2"/>
  <c r="K1886" i="2" l="1"/>
  <c r="I1886" i="2"/>
  <c r="J1885" i="2"/>
  <c r="C1887" i="2"/>
  <c r="G1887" i="2" s="1"/>
  <c r="F1886" i="2"/>
  <c r="K1887" i="2" l="1"/>
  <c r="I1887" i="2"/>
  <c r="J1886" i="2"/>
  <c r="C1888" i="2"/>
  <c r="G1888" i="2" s="1"/>
  <c r="F1887" i="2"/>
  <c r="K1888" i="2" l="1"/>
  <c r="I1888" i="2"/>
  <c r="J1887" i="2"/>
  <c r="C1889" i="2"/>
  <c r="G1889" i="2" s="1"/>
  <c r="F1888" i="2"/>
  <c r="K1889" i="2" l="1"/>
  <c r="I1889" i="2"/>
  <c r="J1888" i="2"/>
  <c r="C1890" i="2"/>
  <c r="G1890" i="2" s="1"/>
  <c r="F1889" i="2"/>
  <c r="K1890" i="2" l="1"/>
  <c r="I1890" i="2"/>
  <c r="J1889" i="2"/>
  <c r="C1891" i="2"/>
  <c r="G1891" i="2" s="1"/>
  <c r="F1890" i="2"/>
  <c r="K1891" i="2" l="1"/>
  <c r="I1891" i="2"/>
  <c r="J1890" i="2"/>
  <c r="C1892" i="2"/>
  <c r="G1892" i="2" s="1"/>
  <c r="F1891" i="2"/>
  <c r="K1892" i="2" l="1"/>
  <c r="I1892" i="2"/>
  <c r="J1891" i="2"/>
  <c r="C1893" i="2"/>
  <c r="G1893" i="2" s="1"/>
  <c r="F1892" i="2"/>
  <c r="K1893" i="2" l="1"/>
  <c r="I1893" i="2"/>
  <c r="J1892" i="2"/>
  <c r="C1894" i="2"/>
  <c r="G1894" i="2" s="1"/>
  <c r="F1893" i="2"/>
  <c r="K1894" i="2" l="1"/>
  <c r="I1894" i="2"/>
  <c r="J1893" i="2"/>
  <c r="C1895" i="2"/>
  <c r="G1895" i="2" s="1"/>
  <c r="F1894" i="2"/>
  <c r="K1895" i="2" l="1"/>
  <c r="I1895" i="2"/>
  <c r="J1894" i="2"/>
  <c r="C1896" i="2"/>
  <c r="G1896" i="2" s="1"/>
  <c r="F1895" i="2"/>
  <c r="K1896" i="2" l="1"/>
  <c r="I1896" i="2"/>
  <c r="J1895" i="2"/>
  <c r="C1897" i="2"/>
  <c r="G1897" i="2" s="1"/>
  <c r="F1896" i="2"/>
  <c r="K1897" i="2" l="1"/>
  <c r="I1897" i="2"/>
  <c r="J1896" i="2"/>
  <c r="C1898" i="2"/>
  <c r="G1898" i="2" s="1"/>
  <c r="F1897" i="2"/>
  <c r="K1898" i="2" l="1"/>
  <c r="I1898" i="2"/>
  <c r="J1897" i="2"/>
  <c r="C1899" i="2"/>
  <c r="G1899" i="2" s="1"/>
  <c r="F1898" i="2"/>
  <c r="K1899" i="2" l="1"/>
  <c r="I1899" i="2"/>
  <c r="J1898" i="2"/>
  <c r="C1900" i="2"/>
  <c r="G1900" i="2" s="1"/>
  <c r="F1899" i="2"/>
  <c r="K1900" i="2" l="1"/>
  <c r="I1900" i="2"/>
  <c r="J1899" i="2"/>
  <c r="C1901" i="2"/>
  <c r="G1901" i="2" s="1"/>
  <c r="F1900" i="2"/>
  <c r="K1901" i="2" l="1"/>
  <c r="I1901" i="2"/>
  <c r="J1900" i="2"/>
  <c r="C1902" i="2"/>
  <c r="G1902" i="2" s="1"/>
  <c r="F1901" i="2"/>
  <c r="K1902" i="2" l="1"/>
  <c r="I1902" i="2"/>
  <c r="J1901" i="2"/>
  <c r="C1903" i="2"/>
  <c r="G1903" i="2" s="1"/>
  <c r="F1902" i="2"/>
  <c r="K1903" i="2" l="1"/>
  <c r="I1903" i="2"/>
  <c r="J1902" i="2"/>
  <c r="C1904" i="2"/>
  <c r="G1904" i="2" s="1"/>
  <c r="F1903" i="2"/>
  <c r="K1904" i="2" l="1"/>
  <c r="I1904" i="2"/>
  <c r="J1903" i="2"/>
  <c r="C1905" i="2"/>
  <c r="G1905" i="2" s="1"/>
  <c r="F1904" i="2"/>
  <c r="K1905" i="2" l="1"/>
  <c r="I1905" i="2"/>
  <c r="J1904" i="2"/>
  <c r="C1906" i="2"/>
  <c r="G1906" i="2" s="1"/>
  <c r="F1905" i="2"/>
  <c r="K1906" i="2" l="1"/>
  <c r="I1906" i="2"/>
  <c r="J1905" i="2"/>
  <c r="C1907" i="2"/>
  <c r="G1907" i="2" s="1"/>
  <c r="F1906" i="2"/>
  <c r="K1907" i="2" l="1"/>
  <c r="I1907" i="2"/>
  <c r="J1906" i="2"/>
  <c r="C1908" i="2"/>
  <c r="G1908" i="2" s="1"/>
  <c r="F1907" i="2"/>
  <c r="K1908" i="2" l="1"/>
  <c r="I1908" i="2"/>
  <c r="J1907" i="2"/>
  <c r="C1909" i="2"/>
  <c r="G1909" i="2" s="1"/>
  <c r="F1908" i="2"/>
  <c r="K1909" i="2" l="1"/>
  <c r="I1909" i="2"/>
  <c r="J1908" i="2"/>
  <c r="C1910" i="2"/>
  <c r="G1910" i="2" s="1"/>
  <c r="F1909" i="2"/>
  <c r="K1910" i="2" l="1"/>
  <c r="I1910" i="2"/>
  <c r="J1909" i="2"/>
  <c r="C1911" i="2"/>
  <c r="G1911" i="2" s="1"/>
  <c r="F1910" i="2"/>
  <c r="K1911" i="2" l="1"/>
  <c r="I1911" i="2"/>
  <c r="J1910" i="2"/>
  <c r="C1912" i="2"/>
  <c r="G1912" i="2" s="1"/>
  <c r="F1911" i="2"/>
  <c r="K1912" i="2" l="1"/>
  <c r="I1912" i="2"/>
  <c r="J1911" i="2"/>
  <c r="C1913" i="2"/>
  <c r="G1913" i="2" s="1"/>
  <c r="F1912" i="2"/>
  <c r="K1913" i="2" l="1"/>
  <c r="I1913" i="2"/>
  <c r="J1912" i="2"/>
  <c r="C1914" i="2"/>
  <c r="G1914" i="2" s="1"/>
  <c r="F1913" i="2"/>
  <c r="K1914" i="2" l="1"/>
  <c r="I1914" i="2"/>
  <c r="J1913" i="2"/>
  <c r="C1915" i="2"/>
  <c r="G1915" i="2" s="1"/>
  <c r="F1914" i="2"/>
  <c r="K1915" i="2" l="1"/>
  <c r="I1915" i="2"/>
  <c r="J1914" i="2"/>
  <c r="C1916" i="2"/>
  <c r="G1916" i="2" s="1"/>
  <c r="F1915" i="2"/>
  <c r="K1916" i="2" l="1"/>
  <c r="I1916" i="2"/>
  <c r="J1915" i="2"/>
  <c r="C1917" i="2"/>
  <c r="G1917" i="2" s="1"/>
  <c r="F1916" i="2"/>
  <c r="K1917" i="2" l="1"/>
  <c r="I1917" i="2"/>
  <c r="J1916" i="2"/>
  <c r="C1918" i="2"/>
  <c r="G1918" i="2" s="1"/>
  <c r="F1917" i="2"/>
  <c r="K1918" i="2" l="1"/>
  <c r="I1918" i="2"/>
  <c r="J1917" i="2"/>
  <c r="C1919" i="2"/>
  <c r="G1919" i="2" s="1"/>
  <c r="F1918" i="2"/>
  <c r="K1919" i="2" l="1"/>
  <c r="I1919" i="2"/>
  <c r="J1918" i="2"/>
  <c r="C1920" i="2"/>
  <c r="G1920" i="2" s="1"/>
  <c r="F1919" i="2"/>
  <c r="K1920" i="2" l="1"/>
  <c r="I1920" i="2"/>
  <c r="J1919" i="2"/>
  <c r="C1921" i="2"/>
  <c r="G1921" i="2" s="1"/>
  <c r="F1920" i="2"/>
  <c r="K1921" i="2" l="1"/>
  <c r="I1921" i="2"/>
  <c r="J1920" i="2"/>
  <c r="C1922" i="2"/>
  <c r="G1922" i="2" s="1"/>
  <c r="F1921" i="2"/>
  <c r="K1922" i="2" l="1"/>
  <c r="I1922" i="2"/>
  <c r="J1921" i="2"/>
  <c r="C1923" i="2"/>
  <c r="G1923" i="2" s="1"/>
  <c r="F1922" i="2"/>
  <c r="K1923" i="2" l="1"/>
  <c r="I1923" i="2"/>
  <c r="J1922" i="2"/>
  <c r="C1924" i="2"/>
  <c r="G1924" i="2" s="1"/>
  <c r="F1923" i="2"/>
  <c r="K1924" i="2" l="1"/>
  <c r="I1924" i="2"/>
  <c r="J1923" i="2"/>
  <c r="C1925" i="2"/>
  <c r="G1925" i="2" s="1"/>
  <c r="F1924" i="2"/>
  <c r="K1925" i="2" l="1"/>
  <c r="I1925" i="2"/>
  <c r="J1924" i="2"/>
  <c r="C1926" i="2"/>
  <c r="G1926" i="2" s="1"/>
  <c r="F1925" i="2"/>
  <c r="K1926" i="2" l="1"/>
  <c r="I1926" i="2"/>
  <c r="J1925" i="2"/>
  <c r="C1927" i="2"/>
  <c r="G1927" i="2" s="1"/>
  <c r="F1926" i="2"/>
  <c r="K1927" i="2" l="1"/>
  <c r="I1927" i="2"/>
  <c r="J1926" i="2"/>
  <c r="C1928" i="2"/>
  <c r="G1928" i="2" s="1"/>
  <c r="F1927" i="2"/>
  <c r="K1928" i="2" l="1"/>
  <c r="I1928" i="2"/>
  <c r="J1927" i="2"/>
  <c r="C1929" i="2"/>
  <c r="G1929" i="2" s="1"/>
  <c r="F1928" i="2"/>
  <c r="K1929" i="2" l="1"/>
  <c r="I1929" i="2"/>
  <c r="J1928" i="2"/>
  <c r="C1930" i="2"/>
  <c r="G1930" i="2" s="1"/>
  <c r="F1929" i="2"/>
  <c r="K1930" i="2" l="1"/>
  <c r="I1930" i="2"/>
  <c r="J1929" i="2"/>
  <c r="C1931" i="2"/>
  <c r="G1931" i="2" s="1"/>
  <c r="F1930" i="2"/>
  <c r="K1931" i="2" l="1"/>
  <c r="I1931" i="2"/>
  <c r="J1930" i="2"/>
  <c r="C1932" i="2"/>
  <c r="G1932" i="2" s="1"/>
  <c r="F1931" i="2"/>
  <c r="K1932" i="2" l="1"/>
  <c r="I1932" i="2"/>
  <c r="J1931" i="2"/>
  <c r="C1933" i="2"/>
  <c r="G1933" i="2" s="1"/>
  <c r="F1932" i="2"/>
  <c r="K1933" i="2" l="1"/>
  <c r="I1933" i="2"/>
  <c r="J1932" i="2"/>
  <c r="C1934" i="2"/>
  <c r="G1934" i="2" s="1"/>
  <c r="F1933" i="2"/>
  <c r="K1934" i="2" l="1"/>
  <c r="I1934" i="2"/>
  <c r="J1933" i="2"/>
  <c r="C1935" i="2"/>
  <c r="G1935" i="2" s="1"/>
  <c r="F1934" i="2"/>
  <c r="K1935" i="2" l="1"/>
  <c r="I1935" i="2"/>
  <c r="J1934" i="2"/>
  <c r="C1936" i="2"/>
  <c r="G1936" i="2" s="1"/>
  <c r="F1935" i="2"/>
  <c r="K1936" i="2" l="1"/>
  <c r="I1936" i="2"/>
  <c r="J1935" i="2"/>
  <c r="C1937" i="2"/>
  <c r="G1937" i="2" s="1"/>
  <c r="F1936" i="2"/>
  <c r="K1937" i="2" l="1"/>
  <c r="I1937" i="2"/>
  <c r="J1936" i="2"/>
  <c r="C1938" i="2"/>
  <c r="G1938" i="2" s="1"/>
  <c r="F1937" i="2"/>
  <c r="K1938" i="2" l="1"/>
  <c r="I1938" i="2"/>
  <c r="J1937" i="2"/>
  <c r="C1939" i="2"/>
  <c r="G1939" i="2" s="1"/>
  <c r="F1938" i="2"/>
  <c r="K1939" i="2" l="1"/>
  <c r="I1939" i="2"/>
  <c r="J1938" i="2"/>
  <c r="C1940" i="2"/>
  <c r="G1940" i="2" s="1"/>
  <c r="F1939" i="2"/>
  <c r="K1940" i="2" l="1"/>
  <c r="I1940" i="2"/>
  <c r="J1939" i="2"/>
  <c r="C1941" i="2"/>
  <c r="G1941" i="2" s="1"/>
  <c r="F1940" i="2"/>
  <c r="K1941" i="2" l="1"/>
  <c r="I1941" i="2"/>
  <c r="J1940" i="2"/>
  <c r="C1942" i="2"/>
  <c r="G1942" i="2" s="1"/>
  <c r="F1941" i="2"/>
  <c r="K1942" i="2" l="1"/>
  <c r="I1942" i="2"/>
  <c r="J1941" i="2"/>
  <c r="C1943" i="2"/>
  <c r="G1943" i="2" s="1"/>
  <c r="F1942" i="2"/>
  <c r="K1943" i="2" l="1"/>
  <c r="I1943" i="2"/>
  <c r="J1942" i="2"/>
  <c r="C1944" i="2"/>
  <c r="G1944" i="2" s="1"/>
  <c r="F1943" i="2"/>
  <c r="K1944" i="2" l="1"/>
  <c r="I1944" i="2"/>
  <c r="J1943" i="2"/>
  <c r="C1945" i="2"/>
  <c r="G1945" i="2" s="1"/>
  <c r="F1944" i="2"/>
  <c r="K1945" i="2" l="1"/>
  <c r="I1945" i="2"/>
  <c r="J1944" i="2"/>
  <c r="C1946" i="2"/>
  <c r="G1946" i="2" s="1"/>
  <c r="F1945" i="2"/>
  <c r="K1946" i="2" l="1"/>
  <c r="I1946" i="2"/>
  <c r="J1945" i="2"/>
  <c r="C1947" i="2"/>
  <c r="G1947" i="2" s="1"/>
  <c r="F1946" i="2"/>
  <c r="K1947" i="2" l="1"/>
  <c r="I1947" i="2"/>
  <c r="J1946" i="2"/>
  <c r="C1948" i="2"/>
  <c r="G1948" i="2" s="1"/>
  <c r="F1947" i="2"/>
  <c r="K1948" i="2" l="1"/>
  <c r="I1948" i="2"/>
  <c r="J1947" i="2"/>
  <c r="C1949" i="2"/>
  <c r="G1949" i="2" s="1"/>
  <c r="F1948" i="2"/>
  <c r="K1949" i="2" l="1"/>
  <c r="I1949" i="2"/>
  <c r="J1948" i="2"/>
  <c r="C1950" i="2"/>
  <c r="G1950" i="2" s="1"/>
  <c r="F1949" i="2"/>
  <c r="K1950" i="2" l="1"/>
  <c r="I1950" i="2"/>
  <c r="J1949" i="2"/>
  <c r="C1951" i="2"/>
  <c r="G1951" i="2" s="1"/>
  <c r="F1950" i="2"/>
  <c r="K1951" i="2" l="1"/>
  <c r="I1951" i="2"/>
  <c r="J1950" i="2"/>
  <c r="C1952" i="2"/>
  <c r="G1952" i="2" s="1"/>
  <c r="F1951" i="2"/>
  <c r="K1952" i="2" l="1"/>
  <c r="I1952" i="2"/>
  <c r="J1951" i="2"/>
  <c r="C1953" i="2"/>
  <c r="G1953" i="2" s="1"/>
  <c r="F1952" i="2"/>
  <c r="K1953" i="2" l="1"/>
  <c r="I1953" i="2"/>
  <c r="J1952" i="2"/>
  <c r="C1954" i="2"/>
  <c r="G1954" i="2" s="1"/>
  <c r="F1953" i="2"/>
  <c r="K1954" i="2" l="1"/>
  <c r="I1954" i="2"/>
  <c r="J1953" i="2"/>
  <c r="C1955" i="2"/>
  <c r="G1955" i="2" s="1"/>
  <c r="F1954" i="2"/>
  <c r="K1955" i="2" l="1"/>
  <c r="I1955" i="2"/>
  <c r="J1954" i="2"/>
  <c r="C1956" i="2"/>
  <c r="G1956" i="2" s="1"/>
  <c r="F1955" i="2"/>
  <c r="K1956" i="2" l="1"/>
  <c r="I1956" i="2"/>
  <c r="J1955" i="2"/>
  <c r="C1957" i="2"/>
  <c r="G1957" i="2" s="1"/>
  <c r="F1956" i="2"/>
  <c r="K1957" i="2" l="1"/>
  <c r="I1957" i="2"/>
  <c r="J1956" i="2"/>
  <c r="C1958" i="2"/>
  <c r="G1958" i="2" s="1"/>
  <c r="F1957" i="2"/>
  <c r="K1958" i="2" l="1"/>
  <c r="I1958" i="2"/>
  <c r="J1957" i="2"/>
  <c r="C1959" i="2"/>
  <c r="G1959" i="2" s="1"/>
  <c r="F1958" i="2"/>
  <c r="K1959" i="2" l="1"/>
  <c r="I1959" i="2"/>
  <c r="J1958" i="2"/>
  <c r="C1960" i="2"/>
  <c r="G1960" i="2" s="1"/>
  <c r="F1959" i="2"/>
  <c r="K1960" i="2" l="1"/>
  <c r="I1960" i="2"/>
  <c r="J1959" i="2"/>
  <c r="C1961" i="2"/>
  <c r="G1961" i="2" s="1"/>
  <c r="F1960" i="2"/>
  <c r="K1961" i="2" l="1"/>
  <c r="I1961" i="2"/>
  <c r="J1960" i="2"/>
  <c r="C1962" i="2"/>
  <c r="G1962" i="2" s="1"/>
  <c r="F1961" i="2"/>
  <c r="K1962" i="2" l="1"/>
  <c r="I1962" i="2"/>
  <c r="J1961" i="2"/>
  <c r="C1963" i="2"/>
  <c r="G1963" i="2" s="1"/>
  <c r="F1962" i="2"/>
  <c r="K1963" i="2" l="1"/>
  <c r="I1963" i="2"/>
  <c r="J1962" i="2"/>
  <c r="C1964" i="2"/>
  <c r="G1964" i="2" s="1"/>
  <c r="F1963" i="2"/>
  <c r="K1964" i="2" l="1"/>
  <c r="I1964" i="2"/>
  <c r="J1963" i="2"/>
  <c r="C1965" i="2"/>
  <c r="G1965" i="2" s="1"/>
  <c r="F1964" i="2"/>
  <c r="K1965" i="2" l="1"/>
  <c r="I1965" i="2"/>
  <c r="J1964" i="2"/>
  <c r="C1966" i="2"/>
  <c r="G1966" i="2" s="1"/>
  <c r="F1965" i="2"/>
  <c r="K1966" i="2" l="1"/>
  <c r="I1966" i="2"/>
  <c r="J1965" i="2"/>
  <c r="C1967" i="2"/>
  <c r="G1967" i="2" s="1"/>
  <c r="F1966" i="2"/>
  <c r="K1967" i="2" l="1"/>
  <c r="I1967" i="2"/>
  <c r="J1966" i="2"/>
  <c r="C1968" i="2"/>
  <c r="G1968" i="2" s="1"/>
  <c r="F1967" i="2"/>
  <c r="K1968" i="2" l="1"/>
  <c r="I1968" i="2"/>
  <c r="J1967" i="2"/>
  <c r="C1969" i="2"/>
  <c r="G1969" i="2" s="1"/>
  <c r="F1968" i="2"/>
  <c r="K1969" i="2" l="1"/>
  <c r="I1969" i="2"/>
  <c r="J1968" i="2"/>
  <c r="C1970" i="2"/>
  <c r="G1970" i="2" s="1"/>
  <c r="F1969" i="2"/>
  <c r="K1970" i="2" l="1"/>
  <c r="I1970" i="2"/>
  <c r="J1969" i="2"/>
  <c r="C1971" i="2"/>
  <c r="G1971" i="2" s="1"/>
  <c r="F1970" i="2"/>
  <c r="K1971" i="2" l="1"/>
  <c r="I1971" i="2"/>
  <c r="J1970" i="2"/>
  <c r="C1972" i="2"/>
  <c r="G1972" i="2" s="1"/>
  <c r="F1971" i="2"/>
  <c r="K1972" i="2" l="1"/>
  <c r="I1972" i="2"/>
  <c r="J1971" i="2"/>
  <c r="C1973" i="2"/>
  <c r="G1973" i="2" s="1"/>
  <c r="F1972" i="2"/>
  <c r="K1973" i="2" l="1"/>
  <c r="I1973" i="2"/>
  <c r="J1972" i="2"/>
  <c r="C1974" i="2"/>
  <c r="G1974" i="2" s="1"/>
  <c r="F1973" i="2"/>
  <c r="K1974" i="2" l="1"/>
  <c r="I1974" i="2"/>
  <c r="J1973" i="2"/>
  <c r="C1975" i="2"/>
  <c r="G1975" i="2" s="1"/>
  <c r="F1974" i="2"/>
  <c r="K1975" i="2" l="1"/>
  <c r="I1975" i="2"/>
  <c r="J1974" i="2"/>
  <c r="C1976" i="2"/>
  <c r="G1976" i="2" s="1"/>
  <c r="F1975" i="2"/>
  <c r="K1976" i="2" l="1"/>
  <c r="I1976" i="2"/>
  <c r="J1975" i="2"/>
  <c r="C1977" i="2"/>
  <c r="G1977" i="2" s="1"/>
  <c r="F1976" i="2"/>
  <c r="K1977" i="2" l="1"/>
  <c r="I1977" i="2"/>
  <c r="J1976" i="2"/>
  <c r="C1978" i="2"/>
  <c r="G1978" i="2" s="1"/>
  <c r="F1977" i="2"/>
  <c r="K1978" i="2" l="1"/>
  <c r="I1978" i="2"/>
  <c r="J1977" i="2"/>
  <c r="C1979" i="2"/>
  <c r="G1979" i="2" s="1"/>
  <c r="F1978" i="2"/>
  <c r="K1979" i="2" l="1"/>
  <c r="I1979" i="2"/>
  <c r="J1978" i="2"/>
  <c r="C1980" i="2"/>
  <c r="G1980" i="2" s="1"/>
  <c r="F1979" i="2"/>
  <c r="K1980" i="2" l="1"/>
  <c r="I1980" i="2"/>
  <c r="J1979" i="2"/>
  <c r="C1981" i="2"/>
  <c r="G1981" i="2" s="1"/>
  <c r="F1980" i="2"/>
  <c r="K1981" i="2" l="1"/>
  <c r="I1981" i="2"/>
  <c r="J1980" i="2"/>
  <c r="C1982" i="2"/>
  <c r="G1982" i="2" s="1"/>
  <c r="F1981" i="2"/>
  <c r="K1982" i="2" l="1"/>
  <c r="I1982" i="2"/>
  <c r="J1981" i="2"/>
  <c r="C1983" i="2"/>
  <c r="G1983" i="2" s="1"/>
  <c r="F1982" i="2"/>
  <c r="K1983" i="2" l="1"/>
  <c r="I1983" i="2"/>
  <c r="J1982" i="2"/>
  <c r="C1984" i="2"/>
  <c r="G1984" i="2" s="1"/>
  <c r="F1983" i="2"/>
  <c r="K1984" i="2" l="1"/>
  <c r="I1984" i="2"/>
  <c r="J1983" i="2"/>
  <c r="C1985" i="2"/>
  <c r="G1985" i="2" s="1"/>
  <c r="F1984" i="2"/>
  <c r="K1985" i="2" l="1"/>
  <c r="I1985" i="2"/>
  <c r="J1984" i="2"/>
  <c r="C1986" i="2"/>
  <c r="G1986" i="2" s="1"/>
  <c r="F1985" i="2"/>
  <c r="K1986" i="2" l="1"/>
  <c r="I1986" i="2"/>
  <c r="J1985" i="2"/>
  <c r="C1987" i="2"/>
  <c r="G1987" i="2" s="1"/>
  <c r="F1986" i="2"/>
  <c r="K1987" i="2" l="1"/>
  <c r="I1987" i="2"/>
  <c r="J1986" i="2"/>
  <c r="C1988" i="2"/>
  <c r="G1988" i="2" s="1"/>
  <c r="F1987" i="2"/>
  <c r="K1988" i="2" l="1"/>
  <c r="I1988" i="2"/>
  <c r="J1987" i="2"/>
  <c r="C1989" i="2"/>
  <c r="G1989" i="2" s="1"/>
  <c r="F1988" i="2"/>
  <c r="K1989" i="2" l="1"/>
  <c r="I1989" i="2"/>
  <c r="J1988" i="2"/>
  <c r="C1990" i="2"/>
  <c r="G1990" i="2" s="1"/>
  <c r="F1989" i="2"/>
  <c r="K1990" i="2" l="1"/>
  <c r="I1990" i="2"/>
  <c r="J1989" i="2"/>
  <c r="C1991" i="2"/>
  <c r="G1991" i="2" s="1"/>
  <c r="F1990" i="2"/>
  <c r="K1991" i="2" l="1"/>
  <c r="I1991" i="2"/>
  <c r="J1990" i="2"/>
  <c r="C1992" i="2"/>
  <c r="G1992" i="2" s="1"/>
  <c r="F1991" i="2"/>
  <c r="K1992" i="2" l="1"/>
  <c r="I1992" i="2"/>
  <c r="J1991" i="2"/>
  <c r="C1993" i="2"/>
  <c r="G1993" i="2" s="1"/>
  <c r="F1992" i="2"/>
  <c r="K1993" i="2" l="1"/>
  <c r="I1993" i="2"/>
  <c r="J1992" i="2"/>
  <c r="C1994" i="2"/>
  <c r="G1994" i="2" s="1"/>
  <c r="F1993" i="2"/>
  <c r="K1994" i="2" l="1"/>
  <c r="I1994" i="2"/>
  <c r="J1993" i="2"/>
  <c r="C1995" i="2"/>
  <c r="G1995" i="2" s="1"/>
  <c r="F1994" i="2"/>
  <c r="K1995" i="2" l="1"/>
  <c r="I1995" i="2"/>
  <c r="J1994" i="2"/>
  <c r="C1996" i="2"/>
  <c r="G1996" i="2" s="1"/>
  <c r="F1995" i="2"/>
  <c r="K1996" i="2" l="1"/>
  <c r="I1996" i="2"/>
  <c r="J1995" i="2"/>
  <c r="C1997" i="2"/>
  <c r="G1997" i="2" s="1"/>
  <c r="F1996" i="2"/>
  <c r="K1997" i="2" l="1"/>
  <c r="I1997" i="2"/>
  <c r="J1996" i="2"/>
  <c r="C1998" i="2"/>
  <c r="G1998" i="2" s="1"/>
  <c r="F1997" i="2"/>
  <c r="K1998" i="2" l="1"/>
  <c r="I1998" i="2"/>
  <c r="J1997" i="2"/>
  <c r="C1999" i="2"/>
  <c r="G1999" i="2" s="1"/>
  <c r="F1998" i="2"/>
  <c r="K1999" i="2" l="1"/>
  <c r="I1999" i="2"/>
  <c r="J1998" i="2"/>
  <c r="C2000" i="2"/>
  <c r="G2000" i="2" s="1"/>
  <c r="F1999" i="2"/>
  <c r="K2000" i="2" l="1"/>
  <c r="I2000" i="2"/>
  <c r="J1999" i="2"/>
  <c r="C2001" i="2"/>
  <c r="G2001" i="2" s="1"/>
  <c r="F2000" i="2"/>
  <c r="K2001" i="2" l="1"/>
  <c r="I2001" i="2"/>
  <c r="J2000" i="2"/>
  <c r="C2002" i="2"/>
  <c r="G2002" i="2" s="1"/>
  <c r="F2001" i="2"/>
  <c r="K2002" i="2" l="1"/>
  <c r="I2002" i="2"/>
  <c r="J2001" i="2"/>
  <c r="C2003" i="2"/>
  <c r="G2003" i="2" s="1"/>
  <c r="F2002" i="2"/>
  <c r="K2003" i="2" l="1"/>
  <c r="I2003" i="2"/>
  <c r="J2002" i="2"/>
  <c r="C2004" i="2"/>
  <c r="G2004" i="2" s="1"/>
  <c r="F2003" i="2"/>
  <c r="K2004" i="2" l="1"/>
  <c r="I2004" i="2"/>
  <c r="J2003" i="2"/>
  <c r="C2005" i="2"/>
  <c r="G2005" i="2" s="1"/>
  <c r="F2004" i="2"/>
  <c r="K2005" i="2" l="1"/>
  <c r="I2005" i="2"/>
  <c r="J2004" i="2"/>
  <c r="C2006" i="2"/>
  <c r="G2006" i="2" s="1"/>
  <c r="F2005" i="2"/>
  <c r="K2006" i="2" l="1"/>
  <c r="I2006" i="2"/>
  <c r="J2005" i="2"/>
  <c r="C2007" i="2"/>
  <c r="G2007" i="2" s="1"/>
  <c r="F2006" i="2"/>
  <c r="K2007" i="2" l="1"/>
  <c r="I2007" i="2"/>
  <c r="J2006" i="2"/>
  <c r="C2008" i="2"/>
  <c r="G2008" i="2" s="1"/>
  <c r="F2007" i="2"/>
  <c r="K2008" i="2" l="1"/>
  <c r="I2008" i="2"/>
  <c r="J2007" i="2"/>
  <c r="C2009" i="2"/>
  <c r="G2009" i="2" s="1"/>
  <c r="F2008" i="2"/>
  <c r="K2009" i="2" l="1"/>
  <c r="I2009" i="2"/>
  <c r="J2008" i="2"/>
  <c r="C2010" i="2"/>
  <c r="G2010" i="2" s="1"/>
  <c r="F2009" i="2"/>
  <c r="K2010" i="2" l="1"/>
  <c r="I2010" i="2"/>
  <c r="J2009" i="2"/>
  <c r="C2011" i="2"/>
  <c r="G2011" i="2" s="1"/>
  <c r="F2010" i="2"/>
  <c r="K2011" i="2" l="1"/>
  <c r="I2011" i="2"/>
  <c r="J2010" i="2"/>
  <c r="C2012" i="2"/>
  <c r="G2012" i="2" s="1"/>
  <c r="F2011" i="2"/>
  <c r="K2012" i="2" l="1"/>
  <c r="I2012" i="2"/>
  <c r="J2011" i="2"/>
  <c r="C2013" i="2"/>
  <c r="G2013" i="2" s="1"/>
  <c r="F2012" i="2"/>
  <c r="K2013" i="2" l="1"/>
  <c r="I2013" i="2"/>
  <c r="J2012" i="2"/>
  <c r="C2014" i="2"/>
  <c r="G2014" i="2" s="1"/>
  <c r="F2013" i="2"/>
  <c r="K2014" i="2" l="1"/>
  <c r="I2014" i="2"/>
  <c r="J2013" i="2"/>
  <c r="C2015" i="2"/>
  <c r="G2015" i="2" s="1"/>
  <c r="F2014" i="2"/>
  <c r="K2015" i="2" l="1"/>
  <c r="I2015" i="2"/>
  <c r="J2014" i="2"/>
  <c r="C2016" i="2"/>
  <c r="G2016" i="2" s="1"/>
  <c r="F2015" i="2"/>
  <c r="K2016" i="2" l="1"/>
  <c r="I2016" i="2"/>
  <c r="J2015" i="2"/>
  <c r="C2017" i="2"/>
  <c r="G2017" i="2" s="1"/>
  <c r="F2016" i="2"/>
  <c r="K2017" i="2" l="1"/>
  <c r="I2017" i="2"/>
  <c r="J2016" i="2"/>
  <c r="C2018" i="2"/>
  <c r="G2018" i="2" s="1"/>
  <c r="F2017" i="2"/>
  <c r="K2018" i="2" l="1"/>
  <c r="I2018" i="2"/>
  <c r="J2017" i="2"/>
  <c r="C2019" i="2"/>
  <c r="G2019" i="2" s="1"/>
  <c r="F2018" i="2"/>
  <c r="K2019" i="2" l="1"/>
  <c r="I2019" i="2"/>
  <c r="J2018" i="2"/>
  <c r="C2020" i="2"/>
  <c r="G2020" i="2" s="1"/>
  <c r="F2019" i="2"/>
  <c r="K2020" i="2" l="1"/>
  <c r="I2020" i="2"/>
  <c r="J2019" i="2"/>
  <c r="C2021" i="2"/>
  <c r="G2021" i="2" s="1"/>
  <c r="F2020" i="2"/>
  <c r="K2021" i="2" l="1"/>
  <c r="I2021" i="2"/>
  <c r="J2020" i="2"/>
  <c r="C2022" i="2"/>
  <c r="G2022" i="2" s="1"/>
  <c r="F2021" i="2"/>
  <c r="K2022" i="2" l="1"/>
  <c r="I2022" i="2"/>
  <c r="J2021" i="2"/>
  <c r="C2023" i="2"/>
  <c r="G2023" i="2" s="1"/>
  <c r="F2022" i="2"/>
  <c r="K2023" i="2" l="1"/>
  <c r="I2023" i="2"/>
  <c r="J2022" i="2"/>
  <c r="C2024" i="2"/>
  <c r="G2024" i="2" s="1"/>
  <c r="F2023" i="2"/>
  <c r="K2024" i="2" l="1"/>
  <c r="I2024" i="2"/>
  <c r="J2023" i="2"/>
  <c r="C2025" i="2"/>
  <c r="G2025" i="2" s="1"/>
  <c r="F2024" i="2"/>
  <c r="K2025" i="2" l="1"/>
  <c r="I2025" i="2"/>
  <c r="J2024" i="2"/>
  <c r="C2026" i="2"/>
  <c r="G2026" i="2" s="1"/>
  <c r="F2025" i="2"/>
  <c r="K2026" i="2" l="1"/>
  <c r="I2026" i="2"/>
  <c r="J2025" i="2"/>
  <c r="C2027" i="2"/>
  <c r="G2027" i="2" s="1"/>
  <c r="F2026" i="2"/>
  <c r="K2027" i="2" l="1"/>
  <c r="I2027" i="2"/>
  <c r="J2026" i="2"/>
  <c r="C2028" i="2"/>
  <c r="G2028" i="2" s="1"/>
  <c r="F2027" i="2"/>
  <c r="K2028" i="2" l="1"/>
  <c r="I2028" i="2"/>
  <c r="J2027" i="2"/>
  <c r="C2029" i="2"/>
  <c r="G2029" i="2" s="1"/>
  <c r="F2028" i="2"/>
  <c r="K2029" i="2" l="1"/>
  <c r="I2029" i="2"/>
  <c r="J2028" i="2"/>
  <c r="C2030" i="2"/>
  <c r="G2030" i="2" s="1"/>
  <c r="F2029" i="2"/>
  <c r="K2030" i="2" l="1"/>
  <c r="I2030" i="2"/>
  <c r="J2029" i="2"/>
  <c r="C2031" i="2"/>
  <c r="G2031" i="2" s="1"/>
  <c r="F2030" i="2"/>
  <c r="K2031" i="2" l="1"/>
  <c r="I2031" i="2"/>
  <c r="J2030" i="2"/>
  <c r="C2032" i="2"/>
  <c r="G2032" i="2" s="1"/>
  <c r="F2031" i="2"/>
  <c r="K2032" i="2" l="1"/>
  <c r="I2032" i="2"/>
  <c r="J2031" i="2"/>
  <c r="C2033" i="2"/>
  <c r="G2033" i="2" s="1"/>
  <c r="F2032" i="2"/>
  <c r="K2033" i="2" l="1"/>
  <c r="I2033" i="2"/>
  <c r="J2032" i="2"/>
  <c r="C2034" i="2"/>
  <c r="G2034" i="2" s="1"/>
  <c r="F2033" i="2"/>
  <c r="K2034" i="2" l="1"/>
  <c r="I2034" i="2"/>
  <c r="J2033" i="2"/>
  <c r="C2035" i="2"/>
  <c r="G2035" i="2" s="1"/>
  <c r="F2034" i="2"/>
  <c r="K2035" i="2" l="1"/>
  <c r="I2035" i="2"/>
  <c r="J2034" i="2"/>
  <c r="C2036" i="2"/>
  <c r="G2036" i="2" s="1"/>
  <c r="F2035" i="2"/>
  <c r="K2036" i="2" l="1"/>
  <c r="I2036" i="2"/>
  <c r="J2035" i="2"/>
  <c r="C2037" i="2"/>
  <c r="G2037" i="2" s="1"/>
  <c r="F2036" i="2"/>
  <c r="K2037" i="2" l="1"/>
  <c r="I2037" i="2"/>
  <c r="J2036" i="2"/>
  <c r="C2038" i="2"/>
  <c r="G2038" i="2" s="1"/>
  <c r="F2037" i="2"/>
  <c r="K2038" i="2" l="1"/>
  <c r="I2038" i="2"/>
  <c r="J2037" i="2"/>
  <c r="C2039" i="2"/>
  <c r="G2039" i="2" s="1"/>
  <c r="F2038" i="2"/>
  <c r="K2039" i="2" l="1"/>
  <c r="I2039" i="2"/>
  <c r="J2038" i="2"/>
  <c r="C2040" i="2"/>
  <c r="G2040" i="2" s="1"/>
  <c r="F2039" i="2"/>
  <c r="K2040" i="2" l="1"/>
  <c r="I2040" i="2"/>
  <c r="J2039" i="2"/>
  <c r="C2041" i="2"/>
  <c r="G2041" i="2" s="1"/>
  <c r="F2040" i="2"/>
  <c r="K2041" i="2" l="1"/>
  <c r="I2041" i="2"/>
  <c r="J2040" i="2"/>
  <c r="C2042" i="2"/>
  <c r="G2042" i="2" s="1"/>
  <c r="F2041" i="2"/>
  <c r="K2042" i="2" l="1"/>
  <c r="I2042" i="2"/>
  <c r="J2041" i="2"/>
  <c r="C2043" i="2"/>
  <c r="G2043" i="2" s="1"/>
  <c r="F2042" i="2"/>
  <c r="K2043" i="2" l="1"/>
  <c r="I2043" i="2"/>
  <c r="J2042" i="2"/>
  <c r="C2044" i="2"/>
  <c r="G2044" i="2" s="1"/>
  <c r="F2043" i="2"/>
  <c r="K2044" i="2" l="1"/>
  <c r="I2044" i="2"/>
  <c r="J2043" i="2"/>
  <c r="C2045" i="2"/>
  <c r="G2045" i="2" s="1"/>
  <c r="F2044" i="2"/>
  <c r="K2045" i="2" l="1"/>
  <c r="I2045" i="2"/>
  <c r="J2044" i="2"/>
  <c r="C2046" i="2"/>
  <c r="G2046" i="2" s="1"/>
  <c r="F2045" i="2"/>
  <c r="K2046" i="2" l="1"/>
  <c r="I2046" i="2"/>
  <c r="J2045" i="2"/>
  <c r="C2047" i="2"/>
  <c r="G2047" i="2" s="1"/>
  <c r="F2046" i="2"/>
  <c r="K2047" i="2" l="1"/>
  <c r="I2047" i="2"/>
  <c r="J2046" i="2"/>
  <c r="C2048" i="2"/>
  <c r="G2048" i="2" s="1"/>
  <c r="F2047" i="2"/>
  <c r="K2048" i="2" l="1"/>
  <c r="I2048" i="2"/>
  <c r="J2047" i="2"/>
  <c r="C2049" i="2"/>
  <c r="G2049" i="2" s="1"/>
  <c r="F2048" i="2"/>
  <c r="K2049" i="2" l="1"/>
  <c r="I2049" i="2"/>
  <c r="J2048" i="2"/>
  <c r="C2050" i="2"/>
  <c r="G2050" i="2" s="1"/>
  <c r="F2049" i="2"/>
  <c r="K2050" i="2" l="1"/>
  <c r="I2050" i="2"/>
  <c r="J2049" i="2"/>
  <c r="C2051" i="2"/>
  <c r="G2051" i="2" s="1"/>
  <c r="F2050" i="2"/>
  <c r="K2051" i="2" l="1"/>
  <c r="I2051" i="2"/>
  <c r="J2050" i="2"/>
  <c r="C2052" i="2"/>
  <c r="G2052" i="2" s="1"/>
  <c r="F2051" i="2"/>
  <c r="K2052" i="2" l="1"/>
  <c r="I2052" i="2"/>
  <c r="J2051" i="2"/>
  <c r="C2053" i="2"/>
  <c r="G2053" i="2" s="1"/>
  <c r="F2052" i="2"/>
  <c r="K2053" i="2" l="1"/>
  <c r="I2053" i="2"/>
  <c r="J2052" i="2"/>
  <c r="C2054" i="2"/>
  <c r="G2054" i="2" s="1"/>
  <c r="F2053" i="2"/>
  <c r="K2054" i="2" l="1"/>
  <c r="I2054" i="2"/>
  <c r="J2053" i="2"/>
  <c r="C2055" i="2"/>
  <c r="G2055" i="2" s="1"/>
  <c r="F2054" i="2"/>
  <c r="K2055" i="2" l="1"/>
  <c r="I2055" i="2"/>
  <c r="J2054" i="2"/>
  <c r="C2056" i="2"/>
  <c r="G2056" i="2" s="1"/>
  <c r="F2055" i="2"/>
  <c r="K2056" i="2" l="1"/>
  <c r="I2056" i="2"/>
  <c r="J2055" i="2"/>
  <c r="C2057" i="2"/>
  <c r="G2057" i="2" s="1"/>
  <c r="F2056" i="2"/>
  <c r="K2057" i="2" l="1"/>
  <c r="I2057" i="2"/>
  <c r="J2056" i="2"/>
  <c r="C2058" i="2"/>
  <c r="G2058" i="2" s="1"/>
  <c r="F2057" i="2"/>
  <c r="K2058" i="2" l="1"/>
  <c r="I2058" i="2"/>
  <c r="J2057" i="2"/>
  <c r="C2059" i="2"/>
  <c r="G2059" i="2" s="1"/>
  <c r="F2058" i="2"/>
  <c r="K2059" i="2" l="1"/>
  <c r="I2059" i="2"/>
  <c r="J2058" i="2"/>
  <c r="C2060" i="2"/>
  <c r="G2060" i="2" s="1"/>
  <c r="F2059" i="2"/>
  <c r="K2060" i="2" l="1"/>
  <c r="I2060" i="2"/>
  <c r="J2059" i="2"/>
  <c r="C2061" i="2"/>
  <c r="G2061" i="2" s="1"/>
  <c r="F2060" i="2"/>
  <c r="K2061" i="2" l="1"/>
  <c r="I2061" i="2"/>
  <c r="J2060" i="2"/>
  <c r="C2062" i="2"/>
  <c r="G2062" i="2" s="1"/>
  <c r="F2061" i="2"/>
  <c r="K2062" i="2" l="1"/>
  <c r="I2062" i="2"/>
  <c r="J2061" i="2"/>
  <c r="C2063" i="2"/>
  <c r="G2063" i="2" s="1"/>
  <c r="F2062" i="2"/>
  <c r="K2063" i="2" l="1"/>
  <c r="I2063" i="2"/>
  <c r="J2062" i="2"/>
  <c r="C2064" i="2"/>
  <c r="G2064" i="2" s="1"/>
  <c r="F2063" i="2"/>
  <c r="K2064" i="2" l="1"/>
  <c r="I2064" i="2"/>
  <c r="J2063" i="2"/>
  <c r="C2065" i="2"/>
  <c r="G2065" i="2" s="1"/>
  <c r="F2064" i="2"/>
  <c r="K2065" i="2" l="1"/>
  <c r="I2065" i="2"/>
  <c r="J2064" i="2"/>
  <c r="C2066" i="2"/>
  <c r="G2066" i="2" s="1"/>
  <c r="F2065" i="2"/>
  <c r="K2066" i="2" l="1"/>
  <c r="I2066" i="2"/>
  <c r="J2065" i="2"/>
  <c r="C2067" i="2"/>
  <c r="G2067" i="2" s="1"/>
  <c r="F2066" i="2"/>
  <c r="K2067" i="2" l="1"/>
  <c r="I2067" i="2"/>
  <c r="J2066" i="2"/>
  <c r="C2068" i="2"/>
  <c r="G2068" i="2" s="1"/>
  <c r="F2067" i="2"/>
  <c r="K2068" i="2" l="1"/>
  <c r="I2068" i="2"/>
  <c r="J2067" i="2"/>
  <c r="C2069" i="2"/>
  <c r="G2069" i="2" s="1"/>
  <c r="F2068" i="2"/>
  <c r="K2069" i="2" l="1"/>
  <c r="I2069" i="2"/>
  <c r="J2068" i="2"/>
  <c r="C2070" i="2"/>
  <c r="G2070" i="2" s="1"/>
  <c r="F2069" i="2"/>
  <c r="K2070" i="2" l="1"/>
  <c r="I2070" i="2"/>
  <c r="J2069" i="2"/>
  <c r="C2071" i="2"/>
  <c r="G2071" i="2" s="1"/>
  <c r="F2070" i="2"/>
  <c r="K2071" i="2" l="1"/>
  <c r="I2071" i="2"/>
  <c r="J2070" i="2"/>
  <c r="C2072" i="2"/>
  <c r="G2072" i="2" s="1"/>
  <c r="F2071" i="2"/>
  <c r="K2072" i="2" l="1"/>
  <c r="I2072" i="2"/>
  <c r="J2071" i="2"/>
  <c r="C2073" i="2"/>
  <c r="G2073" i="2" s="1"/>
  <c r="F2072" i="2"/>
  <c r="K2073" i="2" l="1"/>
  <c r="I2073" i="2"/>
  <c r="J2072" i="2"/>
  <c r="C2074" i="2"/>
  <c r="G2074" i="2" s="1"/>
  <c r="F2073" i="2"/>
  <c r="K2074" i="2" l="1"/>
  <c r="I2074" i="2"/>
  <c r="J2073" i="2"/>
  <c r="C2075" i="2"/>
  <c r="G2075" i="2" s="1"/>
  <c r="F2074" i="2"/>
  <c r="K2075" i="2" l="1"/>
  <c r="I2075" i="2"/>
  <c r="J2074" i="2"/>
  <c r="C2076" i="2"/>
  <c r="G2076" i="2" s="1"/>
  <c r="F2075" i="2"/>
  <c r="K2076" i="2" l="1"/>
  <c r="I2076" i="2"/>
  <c r="J2075" i="2"/>
  <c r="C2077" i="2"/>
  <c r="G2077" i="2" s="1"/>
  <c r="F2076" i="2"/>
  <c r="K2077" i="2" l="1"/>
  <c r="I2077" i="2"/>
  <c r="J2076" i="2"/>
  <c r="C2078" i="2"/>
  <c r="G2078" i="2" s="1"/>
  <c r="F2077" i="2"/>
  <c r="K2078" i="2" l="1"/>
  <c r="I2078" i="2"/>
  <c r="J2077" i="2"/>
  <c r="C2079" i="2"/>
  <c r="G2079" i="2" s="1"/>
  <c r="F2078" i="2"/>
  <c r="K2079" i="2" l="1"/>
  <c r="I2079" i="2"/>
  <c r="J2078" i="2"/>
  <c r="C2080" i="2"/>
  <c r="G2080" i="2" s="1"/>
  <c r="F2079" i="2"/>
  <c r="K2080" i="2" l="1"/>
  <c r="I2080" i="2"/>
  <c r="J2079" i="2"/>
  <c r="C2081" i="2"/>
  <c r="G2081" i="2" s="1"/>
  <c r="F2080" i="2"/>
  <c r="K2081" i="2" l="1"/>
  <c r="I2081" i="2"/>
  <c r="J2080" i="2"/>
  <c r="C2082" i="2"/>
  <c r="G2082" i="2" s="1"/>
  <c r="F2081" i="2"/>
  <c r="K2082" i="2" l="1"/>
  <c r="I2082" i="2"/>
  <c r="J2081" i="2"/>
  <c r="C2083" i="2"/>
  <c r="G2083" i="2" s="1"/>
  <c r="F2082" i="2"/>
  <c r="K2083" i="2" l="1"/>
  <c r="I2083" i="2"/>
  <c r="J2082" i="2"/>
  <c r="C2084" i="2"/>
  <c r="G2084" i="2" s="1"/>
  <c r="F2083" i="2"/>
  <c r="K2084" i="2" l="1"/>
  <c r="I2084" i="2"/>
  <c r="J2083" i="2"/>
  <c r="C2085" i="2"/>
  <c r="G2085" i="2" s="1"/>
  <c r="F2084" i="2"/>
  <c r="K2085" i="2" l="1"/>
  <c r="I2085" i="2"/>
  <c r="J2084" i="2"/>
  <c r="C2086" i="2"/>
  <c r="G2086" i="2" s="1"/>
  <c r="F2085" i="2"/>
  <c r="K2086" i="2" l="1"/>
  <c r="I2086" i="2"/>
  <c r="J2085" i="2"/>
  <c r="C2087" i="2"/>
  <c r="G2087" i="2" s="1"/>
  <c r="F2086" i="2"/>
  <c r="K2087" i="2" l="1"/>
  <c r="I2087" i="2"/>
  <c r="J2086" i="2"/>
  <c r="C2088" i="2"/>
  <c r="G2088" i="2" s="1"/>
  <c r="F2087" i="2"/>
  <c r="K2088" i="2" l="1"/>
  <c r="I2088" i="2"/>
  <c r="J2087" i="2"/>
  <c r="C2089" i="2"/>
  <c r="G2089" i="2" s="1"/>
  <c r="F2088" i="2"/>
  <c r="K2089" i="2" l="1"/>
  <c r="I2089" i="2"/>
  <c r="J2088" i="2"/>
  <c r="C2090" i="2"/>
  <c r="G2090" i="2" s="1"/>
  <c r="F2089" i="2"/>
  <c r="K2090" i="2" l="1"/>
  <c r="I2090" i="2"/>
  <c r="J2089" i="2"/>
  <c r="C2091" i="2"/>
  <c r="G2091" i="2" s="1"/>
  <c r="F2090" i="2"/>
  <c r="K2091" i="2" l="1"/>
  <c r="I2091" i="2"/>
  <c r="J2090" i="2"/>
  <c r="C2092" i="2"/>
  <c r="G2092" i="2" s="1"/>
  <c r="F2091" i="2"/>
  <c r="K2092" i="2" l="1"/>
  <c r="I2092" i="2"/>
  <c r="J2091" i="2"/>
  <c r="C2093" i="2"/>
  <c r="G2093" i="2" s="1"/>
  <c r="F2092" i="2"/>
  <c r="K2093" i="2" l="1"/>
  <c r="I2093" i="2"/>
  <c r="J2092" i="2"/>
  <c r="C2094" i="2"/>
  <c r="G2094" i="2" s="1"/>
  <c r="F2093" i="2"/>
  <c r="K2094" i="2" l="1"/>
  <c r="I2094" i="2"/>
  <c r="J2093" i="2"/>
  <c r="C2095" i="2"/>
  <c r="G2095" i="2" s="1"/>
  <c r="F2094" i="2"/>
  <c r="K2095" i="2" l="1"/>
  <c r="I2095" i="2"/>
  <c r="J2094" i="2"/>
  <c r="C2096" i="2"/>
  <c r="G2096" i="2" s="1"/>
  <c r="F2095" i="2"/>
  <c r="K2096" i="2" l="1"/>
  <c r="I2096" i="2"/>
  <c r="J2095" i="2"/>
  <c r="C2097" i="2"/>
  <c r="G2097" i="2" s="1"/>
  <c r="F2096" i="2"/>
  <c r="K2097" i="2" l="1"/>
  <c r="I2097" i="2"/>
  <c r="J2096" i="2"/>
  <c r="C2098" i="2"/>
  <c r="G2098" i="2" s="1"/>
  <c r="F2097" i="2"/>
  <c r="K2098" i="2" l="1"/>
  <c r="I2098" i="2"/>
  <c r="J2097" i="2"/>
  <c r="C2099" i="2"/>
  <c r="G2099" i="2" s="1"/>
  <c r="F2098" i="2"/>
  <c r="K2099" i="2" l="1"/>
  <c r="I2099" i="2"/>
  <c r="J2098" i="2"/>
  <c r="C2100" i="2"/>
  <c r="G2100" i="2" s="1"/>
  <c r="F2099" i="2"/>
  <c r="K2100" i="2" l="1"/>
  <c r="I2100" i="2"/>
  <c r="J2099" i="2"/>
  <c r="C2101" i="2"/>
  <c r="G2101" i="2" s="1"/>
  <c r="F2100" i="2"/>
  <c r="K2101" i="2" l="1"/>
  <c r="I2101" i="2"/>
  <c r="J2100" i="2"/>
  <c r="C2102" i="2"/>
  <c r="G2102" i="2" s="1"/>
  <c r="F2101" i="2"/>
  <c r="K2102" i="2" l="1"/>
  <c r="I2102" i="2"/>
  <c r="J2101" i="2"/>
  <c r="C2103" i="2"/>
  <c r="G2103" i="2" s="1"/>
  <c r="F2102" i="2"/>
  <c r="K2103" i="2" l="1"/>
  <c r="I2103" i="2"/>
  <c r="J2102" i="2"/>
  <c r="C2104" i="2"/>
  <c r="G2104" i="2" s="1"/>
  <c r="F2103" i="2"/>
  <c r="K2104" i="2" l="1"/>
  <c r="I2104" i="2"/>
  <c r="J2103" i="2"/>
  <c r="C2105" i="2"/>
  <c r="G2105" i="2" s="1"/>
  <c r="F2104" i="2"/>
  <c r="K2105" i="2" l="1"/>
  <c r="I2105" i="2"/>
  <c r="J2104" i="2"/>
  <c r="C2106" i="2"/>
  <c r="G2106" i="2" s="1"/>
  <c r="F2105" i="2"/>
  <c r="K2106" i="2" l="1"/>
  <c r="I2106" i="2"/>
  <c r="J2105" i="2"/>
  <c r="C2107" i="2"/>
  <c r="G2107" i="2" s="1"/>
  <c r="F2106" i="2"/>
  <c r="K2107" i="2" l="1"/>
  <c r="I2107" i="2"/>
  <c r="J2106" i="2"/>
  <c r="C2108" i="2"/>
  <c r="G2108" i="2" s="1"/>
  <c r="F2107" i="2"/>
  <c r="K2108" i="2" l="1"/>
  <c r="I2108" i="2"/>
  <c r="J2107" i="2"/>
  <c r="C2109" i="2"/>
  <c r="G2109" i="2" s="1"/>
  <c r="F2108" i="2"/>
  <c r="K2109" i="2" l="1"/>
  <c r="I2109" i="2"/>
  <c r="J2108" i="2"/>
  <c r="C2110" i="2"/>
  <c r="G2110" i="2" s="1"/>
  <c r="F2109" i="2"/>
  <c r="K2110" i="2" l="1"/>
  <c r="I2110" i="2"/>
  <c r="J2109" i="2"/>
  <c r="C2111" i="2"/>
  <c r="G2111" i="2" s="1"/>
  <c r="F2110" i="2"/>
  <c r="K2111" i="2" l="1"/>
  <c r="I2111" i="2"/>
  <c r="J2110" i="2"/>
  <c r="C2112" i="2"/>
  <c r="G2112" i="2" s="1"/>
  <c r="F2111" i="2"/>
  <c r="K2112" i="2" l="1"/>
  <c r="I2112" i="2"/>
  <c r="J2111" i="2"/>
  <c r="C2113" i="2"/>
  <c r="G2113" i="2" s="1"/>
  <c r="F2112" i="2"/>
  <c r="K2113" i="2" l="1"/>
  <c r="I2113" i="2"/>
  <c r="J2112" i="2"/>
  <c r="C2114" i="2"/>
  <c r="G2114" i="2" s="1"/>
  <c r="F2113" i="2"/>
  <c r="K2114" i="2" l="1"/>
  <c r="I2114" i="2"/>
  <c r="J2113" i="2"/>
  <c r="C2115" i="2"/>
  <c r="G2115" i="2" s="1"/>
  <c r="F2114" i="2"/>
  <c r="K2115" i="2" l="1"/>
  <c r="I2115" i="2"/>
  <c r="J2114" i="2"/>
  <c r="C2116" i="2"/>
  <c r="G2116" i="2" s="1"/>
  <c r="F2115" i="2"/>
  <c r="K2116" i="2" l="1"/>
  <c r="I2116" i="2"/>
  <c r="J2115" i="2"/>
  <c r="C2117" i="2"/>
  <c r="G2117" i="2" s="1"/>
  <c r="F2116" i="2"/>
  <c r="K2117" i="2" l="1"/>
  <c r="I2117" i="2"/>
  <c r="J2116" i="2"/>
  <c r="C2118" i="2"/>
  <c r="G2118" i="2" s="1"/>
  <c r="F2117" i="2"/>
  <c r="K2118" i="2" l="1"/>
  <c r="I2118" i="2"/>
  <c r="J2117" i="2"/>
  <c r="C2119" i="2"/>
  <c r="G2119" i="2" s="1"/>
  <c r="F2118" i="2"/>
  <c r="K2119" i="2" l="1"/>
  <c r="I2119" i="2"/>
  <c r="J2118" i="2"/>
  <c r="C2120" i="2"/>
  <c r="G2120" i="2" s="1"/>
  <c r="F2119" i="2"/>
  <c r="K2120" i="2" l="1"/>
  <c r="I2120" i="2"/>
  <c r="J2119" i="2"/>
  <c r="C2121" i="2"/>
  <c r="G2121" i="2" s="1"/>
  <c r="F2120" i="2"/>
  <c r="K2121" i="2" l="1"/>
  <c r="I2121" i="2"/>
  <c r="J2120" i="2"/>
  <c r="C2122" i="2"/>
  <c r="G2122" i="2" s="1"/>
  <c r="F2121" i="2"/>
  <c r="K2122" i="2" l="1"/>
  <c r="I2122" i="2"/>
  <c r="J2121" i="2"/>
  <c r="C2123" i="2"/>
  <c r="G2123" i="2" s="1"/>
  <c r="F2122" i="2"/>
  <c r="K2123" i="2" l="1"/>
  <c r="I2123" i="2"/>
  <c r="J2122" i="2"/>
  <c r="C2124" i="2"/>
  <c r="G2124" i="2" s="1"/>
  <c r="F2123" i="2"/>
  <c r="K2124" i="2" l="1"/>
  <c r="I2124" i="2"/>
  <c r="J2123" i="2"/>
  <c r="C2125" i="2"/>
  <c r="G2125" i="2" s="1"/>
  <c r="F2124" i="2"/>
  <c r="K2125" i="2" l="1"/>
  <c r="I2125" i="2"/>
  <c r="J2124" i="2"/>
  <c r="C2126" i="2"/>
  <c r="G2126" i="2" s="1"/>
  <c r="F2125" i="2"/>
  <c r="K2126" i="2" l="1"/>
  <c r="I2126" i="2"/>
  <c r="J2125" i="2"/>
  <c r="C2127" i="2"/>
  <c r="G2127" i="2" s="1"/>
  <c r="F2126" i="2"/>
  <c r="K2127" i="2" l="1"/>
  <c r="I2127" i="2"/>
  <c r="J2126" i="2"/>
  <c r="C2128" i="2"/>
  <c r="G2128" i="2" s="1"/>
  <c r="F2127" i="2"/>
  <c r="K2128" i="2" l="1"/>
  <c r="I2128" i="2"/>
  <c r="J2127" i="2"/>
  <c r="C2129" i="2"/>
  <c r="G2129" i="2" s="1"/>
  <c r="F2128" i="2"/>
  <c r="K2129" i="2" l="1"/>
  <c r="I2129" i="2"/>
  <c r="J2128" i="2"/>
  <c r="C2130" i="2"/>
  <c r="G2130" i="2" s="1"/>
  <c r="F2129" i="2"/>
  <c r="K2130" i="2" l="1"/>
  <c r="I2130" i="2"/>
  <c r="J2129" i="2"/>
  <c r="C2131" i="2"/>
  <c r="G2131" i="2" s="1"/>
  <c r="F2130" i="2"/>
  <c r="K2131" i="2" l="1"/>
  <c r="I2131" i="2"/>
  <c r="J2130" i="2"/>
  <c r="C2132" i="2"/>
  <c r="G2132" i="2" s="1"/>
  <c r="F2131" i="2"/>
  <c r="K2132" i="2" l="1"/>
  <c r="I2132" i="2"/>
  <c r="J2131" i="2"/>
  <c r="C2133" i="2"/>
  <c r="G2133" i="2" s="1"/>
  <c r="F2132" i="2"/>
  <c r="K2133" i="2" l="1"/>
  <c r="I2133" i="2"/>
  <c r="J2132" i="2"/>
  <c r="C2134" i="2"/>
  <c r="G2134" i="2" s="1"/>
  <c r="F2133" i="2"/>
  <c r="K2134" i="2" l="1"/>
  <c r="I2134" i="2"/>
  <c r="J2133" i="2"/>
  <c r="C2135" i="2"/>
  <c r="G2135" i="2" s="1"/>
  <c r="F2134" i="2"/>
  <c r="K2135" i="2" l="1"/>
  <c r="I2135" i="2"/>
  <c r="J2134" i="2"/>
  <c r="C2136" i="2"/>
  <c r="G2136" i="2" s="1"/>
  <c r="F2135" i="2"/>
  <c r="K2136" i="2" l="1"/>
  <c r="I2136" i="2"/>
  <c r="J2135" i="2"/>
  <c r="C2137" i="2"/>
  <c r="G2137" i="2" s="1"/>
  <c r="F2136" i="2"/>
  <c r="K2137" i="2" l="1"/>
  <c r="I2137" i="2"/>
  <c r="J2136" i="2"/>
  <c r="C2138" i="2"/>
  <c r="G2138" i="2" s="1"/>
  <c r="F2137" i="2"/>
  <c r="K2138" i="2" l="1"/>
  <c r="I2138" i="2"/>
  <c r="J2137" i="2"/>
  <c r="C2139" i="2"/>
  <c r="G2139" i="2" s="1"/>
  <c r="F2138" i="2"/>
  <c r="K2139" i="2" l="1"/>
  <c r="I2139" i="2"/>
  <c r="J2138" i="2"/>
  <c r="C2140" i="2"/>
  <c r="G2140" i="2" s="1"/>
  <c r="F2139" i="2"/>
  <c r="K2140" i="2" l="1"/>
  <c r="I2140" i="2"/>
  <c r="J2139" i="2"/>
  <c r="C2141" i="2"/>
  <c r="G2141" i="2" s="1"/>
  <c r="F2140" i="2"/>
  <c r="K2141" i="2" l="1"/>
  <c r="I2141" i="2"/>
  <c r="J2140" i="2"/>
  <c r="C2142" i="2"/>
  <c r="G2142" i="2" s="1"/>
  <c r="F2141" i="2"/>
  <c r="K2142" i="2" l="1"/>
  <c r="I2142" i="2"/>
  <c r="J2141" i="2"/>
  <c r="C2143" i="2"/>
  <c r="G2143" i="2" s="1"/>
  <c r="F2142" i="2"/>
  <c r="K2143" i="2" l="1"/>
  <c r="I2143" i="2"/>
  <c r="J2142" i="2"/>
  <c r="C2144" i="2"/>
  <c r="G2144" i="2" s="1"/>
  <c r="F2143" i="2"/>
  <c r="K2144" i="2" l="1"/>
  <c r="I2144" i="2"/>
  <c r="J2143" i="2"/>
  <c r="C2145" i="2"/>
  <c r="G2145" i="2" s="1"/>
  <c r="F2144" i="2"/>
  <c r="K2145" i="2" l="1"/>
  <c r="I2145" i="2"/>
  <c r="J2144" i="2"/>
  <c r="C2146" i="2"/>
  <c r="G2146" i="2" s="1"/>
  <c r="F2145" i="2"/>
  <c r="K2146" i="2" l="1"/>
  <c r="I2146" i="2"/>
  <c r="J2145" i="2"/>
  <c r="C2147" i="2"/>
  <c r="G2147" i="2" s="1"/>
  <c r="F2146" i="2"/>
  <c r="K2147" i="2" l="1"/>
  <c r="I2147" i="2"/>
  <c r="J2146" i="2"/>
  <c r="C2148" i="2"/>
  <c r="G2148" i="2" s="1"/>
  <c r="F2147" i="2"/>
  <c r="K2148" i="2" l="1"/>
  <c r="I2148" i="2"/>
  <c r="J2147" i="2"/>
  <c r="C2149" i="2"/>
  <c r="G2149" i="2" s="1"/>
  <c r="F2148" i="2"/>
  <c r="K2149" i="2" l="1"/>
  <c r="I2149" i="2"/>
  <c r="J2148" i="2"/>
  <c r="C2150" i="2"/>
  <c r="G2150" i="2" s="1"/>
  <c r="F2149" i="2"/>
  <c r="K2150" i="2" l="1"/>
  <c r="I2150" i="2"/>
  <c r="J2149" i="2"/>
  <c r="C2151" i="2"/>
  <c r="G2151" i="2" s="1"/>
  <c r="F2150" i="2"/>
  <c r="K2151" i="2" l="1"/>
  <c r="I2151" i="2"/>
  <c r="J2150" i="2"/>
  <c r="C2152" i="2"/>
  <c r="G2152" i="2" s="1"/>
  <c r="F2151" i="2"/>
  <c r="K2152" i="2" l="1"/>
  <c r="I2152" i="2"/>
  <c r="J2151" i="2"/>
  <c r="C2153" i="2"/>
  <c r="G2153" i="2" s="1"/>
  <c r="F2152" i="2"/>
  <c r="K2153" i="2" l="1"/>
  <c r="I2153" i="2"/>
  <c r="J2152" i="2"/>
  <c r="C2154" i="2"/>
  <c r="G2154" i="2" s="1"/>
  <c r="F2153" i="2"/>
  <c r="K2154" i="2" l="1"/>
  <c r="I2154" i="2"/>
  <c r="J2153" i="2"/>
  <c r="C2155" i="2"/>
  <c r="G2155" i="2" s="1"/>
  <c r="F2154" i="2"/>
  <c r="K2155" i="2" l="1"/>
  <c r="I2155" i="2"/>
  <c r="J2154" i="2"/>
  <c r="C2156" i="2"/>
  <c r="G2156" i="2" s="1"/>
  <c r="F2155" i="2"/>
  <c r="K2156" i="2" l="1"/>
  <c r="I2156" i="2"/>
  <c r="J2155" i="2"/>
  <c r="C2157" i="2"/>
  <c r="G2157" i="2" s="1"/>
  <c r="F2156" i="2"/>
  <c r="K2157" i="2" l="1"/>
  <c r="I2157" i="2"/>
  <c r="J2156" i="2"/>
  <c r="C2158" i="2"/>
  <c r="G2158" i="2" s="1"/>
  <c r="F2157" i="2"/>
  <c r="K2158" i="2" l="1"/>
  <c r="I2158" i="2"/>
  <c r="J2157" i="2"/>
  <c r="C2159" i="2"/>
  <c r="G2159" i="2" s="1"/>
  <c r="F2158" i="2"/>
  <c r="K2159" i="2" l="1"/>
  <c r="I2159" i="2"/>
  <c r="J2158" i="2"/>
  <c r="C2160" i="2"/>
  <c r="G2160" i="2" s="1"/>
  <c r="F2159" i="2"/>
  <c r="K2160" i="2" l="1"/>
  <c r="I2160" i="2"/>
  <c r="J2159" i="2"/>
  <c r="C2161" i="2"/>
  <c r="G2161" i="2" s="1"/>
  <c r="F2160" i="2"/>
  <c r="K2161" i="2" l="1"/>
  <c r="I2161" i="2"/>
  <c r="J2160" i="2"/>
  <c r="C2162" i="2"/>
  <c r="G2162" i="2" s="1"/>
  <c r="F2161" i="2"/>
  <c r="K2162" i="2" l="1"/>
  <c r="I2162" i="2"/>
  <c r="J2161" i="2"/>
  <c r="C2163" i="2"/>
  <c r="G2163" i="2" s="1"/>
  <c r="F2162" i="2"/>
  <c r="K2163" i="2" l="1"/>
  <c r="I2163" i="2"/>
  <c r="J2162" i="2"/>
  <c r="C2164" i="2"/>
  <c r="G2164" i="2" s="1"/>
  <c r="F2163" i="2"/>
  <c r="K2164" i="2" l="1"/>
  <c r="I2164" i="2"/>
  <c r="J2163" i="2"/>
  <c r="C2165" i="2"/>
  <c r="G2165" i="2" s="1"/>
  <c r="F2164" i="2"/>
  <c r="K2165" i="2" l="1"/>
  <c r="I2165" i="2"/>
  <c r="J2164" i="2"/>
  <c r="C2166" i="2"/>
  <c r="G2166" i="2" s="1"/>
  <c r="F2165" i="2"/>
  <c r="K2166" i="2" l="1"/>
  <c r="I2166" i="2"/>
  <c r="J2165" i="2"/>
  <c r="C2167" i="2"/>
  <c r="G2167" i="2" s="1"/>
  <c r="F2166" i="2"/>
  <c r="K2167" i="2" l="1"/>
  <c r="I2167" i="2"/>
  <c r="J2166" i="2"/>
  <c r="C2168" i="2"/>
  <c r="G2168" i="2" s="1"/>
  <c r="F2167" i="2"/>
  <c r="K2168" i="2" l="1"/>
  <c r="I2168" i="2"/>
  <c r="J2167" i="2"/>
  <c r="C2169" i="2"/>
  <c r="G2169" i="2" s="1"/>
  <c r="F2168" i="2"/>
  <c r="K2169" i="2" l="1"/>
  <c r="I2169" i="2"/>
  <c r="J2168" i="2"/>
  <c r="C2170" i="2"/>
  <c r="G2170" i="2" s="1"/>
  <c r="F2169" i="2"/>
  <c r="K2170" i="2" l="1"/>
  <c r="I2170" i="2"/>
  <c r="J2169" i="2"/>
  <c r="C2171" i="2"/>
  <c r="G2171" i="2" s="1"/>
  <c r="F2170" i="2"/>
  <c r="K2171" i="2" l="1"/>
  <c r="I2171" i="2"/>
  <c r="J2170" i="2"/>
  <c r="C2172" i="2"/>
  <c r="G2172" i="2" s="1"/>
  <c r="F2171" i="2"/>
  <c r="K2172" i="2" l="1"/>
  <c r="I2172" i="2"/>
  <c r="J2171" i="2"/>
  <c r="C2173" i="2"/>
  <c r="G2173" i="2" s="1"/>
  <c r="F2172" i="2"/>
  <c r="K2173" i="2" l="1"/>
  <c r="I2173" i="2"/>
  <c r="J2172" i="2"/>
  <c r="C2174" i="2"/>
  <c r="G2174" i="2" s="1"/>
  <c r="F2173" i="2"/>
  <c r="K2174" i="2" l="1"/>
  <c r="I2174" i="2"/>
  <c r="J2173" i="2"/>
  <c r="C2175" i="2"/>
  <c r="G2175" i="2" s="1"/>
  <c r="F2174" i="2"/>
  <c r="K2175" i="2" l="1"/>
  <c r="I2175" i="2"/>
  <c r="J2174" i="2"/>
  <c r="C2176" i="2"/>
  <c r="G2176" i="2" s="1"/>
  <c r="F2175" i="2"/>
  <c r="K2176" i="2" l="1"/>
  <c r="I2176" i="2"/>
  <c r="J2175" i="2"/>
  <c r="C2177" i="2"/>
  <c r="G2177" i="2" s="1"/>
  <c r="F2176" i="2"/>
  <c r="K2177" i="2" l="1"/>
  <c r="I2177" i="2"/>
  <c r="J2176" i="2"/>
  <c r="C2178" i="2"/>
  <c r="G2178" i="2" s="1"/>
  <c r="F2177" i="2"/>
  <c r="K2178" i="2" l="1"/>
  <c r="I2178" i="2"/>
  <c r="J2177" i="2"/>
  <c r="C2179" i="2"/>
  <c r="G2179" i="2" s="1"/>
  <c r="F2178" i="2"/>
  <c r="K2179" i="2" l="1"/>
  <c r="I2179" i="2"/>
  <c r="J2178" i="2"/>
  <c r="C2180" i="2"/>
  <c r="G2180" i="2" s="1"/>
  <c r="F2179" i="2"/>
  <c r="K2180" i="2" l="1"/>
  <c r="I2180" i="2"/>
  <c r="J2179" i="2"/>
  <c r="C2181" i="2"/>
  <c r="G2181" i="2" s="1"/>
  <c r="F2180" i="2"/>
  <c r="K2181" i="2" l="1"/>
  <c r="I2181" i="2"/>
  <c r="J2180" i="2"/>
  <c r="C2182" i="2"/>
  <c r="G2182" i="2" s="1"/>
  <c r="F2181" i="2"/>
  <c r="K2182" i="2" l="1"/>
  <c r="I2182" i="2"/>
  <c r="J2181" i="2"/>
  <c r="C2183" i="2"/>
  <c r="G2183" i="2" s="1"/>
  <c r="F2182" i="2"/>
  <c r="K2183" i="2" l="1"/>
  <c r="I2183" i="2"/>
  <c r="J2182" i="2"/>
  <c r="C2184" i="2"/>
  <c r="G2184" i="2" s="1"/>
  <c r="F2183" i="2"/>
  <c r="K2184" i="2" l="1"/>
  <c r="I2184" i="2"/>
  <c r="J2183" i="2"/>
  <c r="C2185" i="2"/>
  <c r="G2185" i="2" s="1"/>
  <c r="F2184" i="2"/>
  <c r="K2185" i="2" l="1"/>
  <c r="I2185" i="2"/>
  <c r="J2184" i="2"/>
  <c r="C2186" i="2"/>
  <c r="G2186" i="2" s="1"/>
  <c r="F2185" i="2"/>
  <c r="K2186" i="2" l="1"/>
  <c r="I2186" i="2"/>
  <c r="J2185" i="2"/>
  <c r="C2187" i="2"/>
  <c r="G2187" i="2" s="1"/>
  <c r="F2186" i="2"/>
  <c r="K2187" i="2" l="1"/>
  <c r="I2187" i="2"/>
  <c r="J2186" i="2"/>
  <c r="C2188" i="2"/>
  <c r="G2188" i="2" s="1"/>
  <c r="F2187" i="2"/>
  <c r="K2188" i="2" l="1"/>
  <c r="I2188" i="2"/>
  <c r="J2187" i="2"/>
  <c r="C2189" i="2"/>
  <c r="G2189" i="2" s="1"/>
  <c r="F2188" i="2"/>
  <c r="K2189" i="2" l="1"/>
  <c r="I2189" i="2"/>
  <c r="J2188" i="2"/>
  <c r="C2190" i="2"/>
  <c r="G2190" i="2" s="1"/>
  <c r="F2189" i="2"/>
  <c r="K2190" i="2" l="1"/>
  <c r="I2190" i="2"/>
  <c r="J2189" i="2"/>
  <c r="C2191" i="2"/>
  <c r="G2191" i="2" s="1"/>
  <c r="F2190" i="2"/>
  <c r="K2191" i="2" l="1"/>
  <c r="I2191" i="2"/>
  <c r="J2190" i="2"/>
  <c r="C2192" i="2"/>
  <c r="G2192" i="2" s="1"/>
  <c r="F2191" i="2"/>
  <c r="K2192" i="2" l="1"/>
  <c r="I2192" i="2"/>
  <c r="J2191" i="2"/>
  <c r="C2193" i="2"/>
  <c r="G2193" i="2" s="1"/>
  <c r="F2192" i="2"/>
  <c r="K2193" i="2" l="1"/>
  <c r="I2193" i="2"/>
  <c r="J2192" i="2"/>
  <c r="C2194" i="2"/>
  <c r="G2194" i="2" s="1"/>
  <c r="F2193" i="2"/>
  <c r="K2194" i="2" l="1"/>
  <c r="I2194" i="2"/>
  <c r="J2193" i="2"/>
  <c r="C2195" i="2"/>
  <c r="G2195" i="2" s="1"/>
  <c r="F2194" i="2"/>
  <c r="K2195" i="2" l="1"/>
  <c r="I2195" i="2"/>
  <c r="J2194" i="2"/>
  <c r="C2196" i="2"/>
  <c r="G2196" i="2" s="1"/>
  <c r="F2195" i="2"/>
  <c r="K2196" i="2" l="1"/>
  <c r="I2196" i="2"/>
  <c r="J2195" i="2"/>
  <c r="C2197" i="2"/>
  <c r="G2197" i="2" s="1"/>
  <c r="F2196" i="2"/>
  <c r="K2197" i="2" l="1"/>
  <c r="I2197" i="2"/>
  <c r="J2196" i="2"/>
  <c r="C2198" i="2"/>
  <c r="G2198" i="2" s="1"/>
  <c r="F2197" i="2"/>
  <c r="K2198" i="2" l="1"/>
  <c r="I2198" i="2"/>
  <c r="J2197" i="2"/>
  <c r="C2199" i="2"/>
  <c r="G2199" i="2" s="1"/>
  <c r="F2198" i="2"/>
  <c r="K2199" i="2" l="1"/>
  <c r="I2199" i="2"/>
  <c r="J2198" i="2"/>
  <c r="C2200" i="2"/>
  <c r="G2200" i="2" s="1"/>
  <c r="F2199" i="2"/>
  <c r="K2200" i="2" l="1"/>
  <c r="I2200" i="2"/>
  <c r="J2199" i="2"/>
  <c r="C2201" i="2"/>
  <c r="G2201" i="2" s="1"/>
  <c r="F2200" i="2"/>
  <c r="K2201" i="2" l="1"/>
  <c r="I2201" i="2"/>
  <c r="J2200" i="2"/>
  <c r="C2202" i="2"/>
  <c r="G2202" i="2" s="1"/>
  <c r="F2201" i="2"/>
  <c r="K2202" i="2" l="1"/>
  <c r="I2202" i="2"/>
  <c r="J2201" i="2"/>
  <c r="C2203" i="2"/>
  <c r="G2203" i="2" s="1"/>
  <c r="F2202" i="2"/>
  <c r="K2203" i="2" l="1"/>
  <c r="I2203" i="2"/>
  <c r="J2202" i="2"/>
  <c r="C2204" i="2"/>
  <c r="G2204" i="2" s="1"/>
  <c r="F2203" i="2"/>
  <c r="K2204" i="2" l="1"/>
  <c r="I2204" i="2"/>
  <c r="J2203" i="2"/>
  <c r="C2205" i="2"/>
  <c r="G2205" i="2" s="1"/>
  <c r="F2204" i="2"/>
  <c r="K2205" i="2" l="1"/>
  <c r="I2205" i="2"/>
  <c r="J2204" i="2"/>
  <c r="C2206" i="2"/>
  <c r="G2206" i="2" s="1"/>
  <c r="F2205" i="2"/>
  <c r="K2206" i="2" l="1"/>
  <c r="I2206" i="2"/>
  <c r="J2205" i="2"/>
  <c r="C2207" i="2"/>
  <c r="G2207" i="2" s="1"/>
  <c r="F2206" i="2"/>
  <c r="K2207" i="2" l="1"/>
  <c r="I2207" i="2"/>
  <c r="J2206" i="2"/>
  <c r="C2208" i="2"/>
  <c r="G2208" i="2" s="1"/>
  <c r="F2207" i="2"/>
  <c r="K2208" i="2" l="1"/>
  <c r="I2208" i="2"/>
  <c r="J2207" i="2"/>
  <c r="C2209" i="2"/>
  <c r="G2209" i="2" s="1"/>
  <c r="F2208" i="2"/>
  <c r="K2209" i="2" l="1"/>
  <c r="I2209" i="2"/>
  <c r="J2208" i="2"/>
  <c r="C2210" i="2"/>
  <c r="G2210" i="2" s="1"/>
  <c r="F2209" i="2"/>
  <c r="K2210" i="2" l="1"/>
  <c r="I2210" i="2"/>
  <c r="J2209" i="2"/>
  <c r="C2211" i="2"/>
  <c r="G2211" i="2" s="1"/>
  <c r="F2210" i="2"/>
  <c r="K2211" i="2" l="1"/>
  <c r="I2211" i="2"/>
  <c r="J2210" i="2"/>
  <c r="C2212" i="2"/>
  <c r="G2212" i="2" s="1"/>
  <c r="F2211" i="2"/>
  <c r="K2212" i="2" l="1"/>
  <c r="I2212" i="2"/>
  <c r="J2211" i="2"/>
  <c r="C2213" i="2"/>
  <c r="G2213" i="2" s="1"/>
  <c r="F2212" i="2"/>
  <c r="K2213" i="2" l="1"/>
  <c r="I2213" i="2"/>
  <c r="J2212" i="2"/>
  <c r="C2214" i="2"/>
  <c r="G2214" i="2" s="1"/>
  <c r="F2213" i="2"/>
  <c r="K2214" i="2" l="1"/>
  <c r="I2214" i="2"/>
  <c r="J2213" i="2"/>
  <c r="C2215" i="2"/>
  <c r="G2215" i="2" s="1"/>
  <c r="F2214" i="2"/>
  <c r="K2215" i="2" l="1"/>
  <c r="I2215" i="2"/>
  <c r="J2214" i="2"/>
  <c r="C2216" i="2"/>
  <c r="G2216" i="2" s="1"/>
  <c r="F2215" i="2"/>
  <c r="K2216" i="2" l="1"/>
  <c r="I2216" i="2"/>
  <c r="J2215" i="2"/>
  <c r="C2217" i="2"/>
  <c r="G2217" i="2" s="1"/>
  <c r="F2216" i="2"/>
  <c r="K2217" i="2" l="1"/>
  <c r="I2217" i="2"/>
  <c r="J2216" i="2"/>
  <c r="C2218" i="2"/>
  <c r="G2218" i="2" s="1"/>
  <c r="F2217" i="2"/>
  <c r="K2218" i="2" l="1"/>
  <c r="I2218" i="2"/>
  <c r="J2217" i="2"/>
  <c r="C2219" i="2"/>
  <c r="G2219" i="2" s="1"/>
  <c r="F2218" i="2"/>
  <c r="K2219" i="2" l="1"/>
  <c r="I2219" i="2"/>
  <c r="J2218" i="2"/>
  <c r="C2220" i="2"/>
  <c r="G2220" i="2" s="1"/>
  <c r="F2219" i="2"/>
  <c r="K2220" i="2" l="1"/>
  <c r="I2220" i="2"/>
  <c r="J2219" i="2"/>
  <c r="C2221" i="2"/>
  <c r="G2221" i="2" s="1"/>
  <c r="F2220" i="2"/>
  <c r="K2221" i="2" l="1"/>
  <c r="I2221" i="2"/>
  <c r="J2220" i="2"/>
  <c r="C2222" i="2"/>
  <c r="G2222" i="2" s="1"/>
  <c r="F2221" i="2"/>
  <c r="K2222" i="2" l="1"/>
  <c r="I2222" i="2"/>
  <c r="J2221" i="2"/>
  <c r="C2223" i="2"/>
  <c r="G2223" i="2" s="1"/>
  <c r="F2222" i="2"/>
  <c r="K2223" i="2" l="1"/>
  <c r="I2223" i="2"/>
  <c r="J2222" i="2"/>
  <c r="C2224" i="2"/>
  <c r="G2224" i="2" s="1"/>
  <c r="F2223" i="2"/>
  <c r="K2224" i="2" l="1"/>
  <c r="I2224" i="2"/>
  <c r="J2223" i="2"/>
  <c r="C2225" i="2"/>
  <c r="G2225" i="2" s="1"/>
  <c r="F2224" i="2"/>
  <c r="K2225" i="2" l="1"/>
  <c r="I2225" i="2"/>
  <c r="J2224" i="2"/>
  <c r="C2226" i="2"/>
  <c r="G2226" i="2" s="1"/>
  <c r="F2225" i="2"/>
  <c r="K2226" i="2" l="1"/>
  <c r="I2226" i="2"/>
  <c r="J2225" i="2"/>
  <c r="C2227" i="2"/>
  <c r="G2227" i="2" s="1"/>
  <c r="F2226" i="2"/>
  <c r="K2227" i="2" l="1"/>
  <c r="I2227" i="2"/>
  <c r="J2226" i="2"/>
  <c r="C2228" i="2"/>
  <c r="G2228" i="2" s="1"/>
  <c r="F2227" i="2"/>
  <c r="K2228" i="2" l="1"/>
  <c r="I2228" i="2"/>
  <c r="J2227" i="2"/>
  <c r="C2229" i="2"/>
  <c r="G2229" i="2" s="1"/>
  <c r="F2228" i="2"/>
  <c r="K2229" i="2" l="1"/>
  <c r="I2229" i="2"/>
  <c r="J2228" i="2"/>
  <c r="C2230" i="2"/>
  <c r="G2230" i="2" s="1"/>
  <c r="F2229" i="2"/>
  <c r="K2230" i="2" l="1"/>
  <c r="I2230" i="2"/>
  <c r="J2229" i="2"/>
  <c r="C2231" i="2"/>
  <c r="G2231" i="2" s="1"/>
  <c r="F2230" i="2"/>
  <c r="K2231" i="2" l="1"/>
  <c r="I2231" i="2"/>
  <c r="J2230" i="2"/>
  <c r="C2232" i="2"/>
  <c r="G2232" i="2" s="1"/>
  <c r="F2231" i="2"/>
  <c r="K2232" i="2" l="1"/>
  <c r="I2232" i="2"/>
  <c r="J2231" i="2"/>
  <c r="C2233" i="2"/>
  <c r="G2233" i="2" s="1"/>
  <c r="F2232" i="2"/>
  <c r="K2233" i="2" l="1"/>
  <c r="I2233" i="2"/>
  <c r="J2232" i="2"/>
  <c r="C2234" i="2"/>
  <c r="G2234" i="2" s="1"/>
  <c r="F2233" i="2"/>
  <c r="K2234" i="2" l="1"/>
  <c r="I2234" i="2"/>
  <c r="J2233" i="2"/>
  <c r="C2235" i="2"/>
  <c r="G2235" i="2" s="1"/>
  <c r="F2234" i="2"/>
  <c r="K2235" i="2" l="1"/>
  <c r="I2235" i="2"/>
  <c r="J2234" i="2"/>
  <c r="C2236" i="2"/>
  <c r="G2236" i="2" s="1"/>
  <c r="F2235" i="2"/>
  <c r="K2236" i="2" l="1"/>
  <c r="I2236" i="2"/>
  <c r="J2235" i="2"/>
  <c r="C2237" i="2"/>
  <c r="G2237" i="2" s="1"/>
  <c r="F2236" i="2"/>
  <c r="K2237" i="2" l="1"/>
  <c r="I2237" i="2"/>
  <c r="J2236" i="2"/>
  <c r="C2238" i="2"/>
  <c r="G2238" i="2" s="1"/>
  <c r="F2237" i="2"/>
  <c r="K2238" i="2" l="1"/>
  <c r="I2238" i="2"/>
  <c r="J2237" i="2"/>
  <c r="C2239" i="2"/>
  <c r="G2239" i="2" s="1"/>
  <c r="F2238" i="2"/>
  <c r="K2239" i="2" l="1"/>
  <c r="I2239" i="2"/>
  <c r="J2238" i="2"/>
  <c r="C2240" i="2"/>
  <c r="G2240" i="2" s="1"/>
  <c r="F2239" i="2"/>
  <c r="K2240" i="2" l="1"/>
  <c r="I2240" i="2"/>
  <c r="J2239" i="2"/>
  <c r="C2241" i="2"/>
  <c r="G2241" i="2" s="1"/>
  <c r="F2240" i="2"/>
  <c r="K2241" i="2" l="1"/>
  <c r="I2241" i="2"/>
  <c r="J2240" i="2"/>
  <c r="C2242" i="2"/>
  <c r="G2242" i="2" s="1"/>
  <c r="F2241" i="2"/>
  <c r="K2242" i="2" l="1"/>
  <c r="I2242" i="2"/>
  <c r="J2241" i="2"/>
  <c r="C2243" i="2"/>
  <c r="G2243" i="2" s="1"/>
  <c r="F2242" i="2"/>
  <c r="K2243" i="2" l="1"/>
  <c r="I2243" i="2"/>
  <c r="J2242" i="2"/>
  <c r="C2244" i="2"/>
  <c r="G2244" i="2" s="1"/>
  <c r="F2243" i="2"/>
  <c r="K2244" i="2" l="1"/>
  <c r="I2244" i="2"/>
  <c r="J2243" i="2"/>
  <c r="C2245" i="2"/>
  <c r="G2245" i="2" s="1"/>
  <c r="F2244" i="2"/>
  <c r="K2245" i="2" l="1"/>
  <c r="I2245" i="2"/>
  <c r="J2244" i="2"/>
  <c r="C2246" i="2"/>
  <c r="G2246" i="2" s="1"/>
  <c r="F2245" i="2"/>
  <c r="K2246" i="2" l="1"/>
  <c r="I2246" i="2"/>
  <c r="J2245" i="2"/>
  <c r="C2247" i="2"/>
  <c r="G2247" i="2" s="1"/>
  <c r="F2246" i="2"/>
  <c r="K2247" i="2" l="1"/>
  <c r="I2247" i="2"/>
  <c r="J2246" i="2"/>
  <c r="C2248" i="2"/>
  <c r="G2248" i="2" s="1"/>
  <c r="F2247" i="2"/>
  <c r="K2248" i="2" l="1"/>
  <c r="I2248" i="2"/>
  <c r="J2247" i="2"/>
  <c r="C2249" i="2"/>
  <c r="G2249" i="2" s="1"/>
  <c r="F2248" i="2"/>
  <c r="K2249" i="2" l="1"/>
  <c r="I2249" i="2"/>
  <c r="J2248" i="2"/>
  <c r="C2250" i="2"/>
  <c r="G2250" i="2" s="1"/>
  <c r="F2249" i="2"/>
  <c r="K2250" i="2" l="1"/>
  <c r="I2250" i="2"/>
  <c r="J2249" i="2"/>
  <c r="C2251" i="2"/>
  <c r="G2251" i="2" s="1"/>
  <c r="F2250" i="2"/>
  <c r="K2251" i="2" l="1"/>
  <c r="I2251" i="2"/>
  <c r="J2250" i="2"/>
  <c r="C2252" i="2"/>
  <c r="G2252" i="2" s="1"/>
  <c r="F2251" i="2"/>
  <c r="K2252" i="2" l="1"/>
  <c r="I2252" i="2"/>
  <c r="J2251" i="2"/>
  <c r="C2253" i="2"/>
  <c r="G2253" i="2" s="1"/>
  <c r="F2252" i="2"/>
  <c r="K2253" i="2" l="1"/>
  <c r="I2253" i="2"/>
  <c r="J2252" i="2"/>
  <c r="C2254" i="2"/>
  <c r="G2254" i="2" s="1"/>
  <c r="F2253" i="2"/>
  <c r="K2254" i="2" l="1"/>
  <c r="I2254" i="2"/>
  <c r="J2253" i="2"/>
  <c r="C2255" i="2"/>
  <c r="G2255" i="2" s="1"/>
  <c r="F2254" i="2"/>
  <c r="K2255" i="2" l="1"/>
  <c r="I2255" i="2"/>
  <c r="J2254" i="2"/>
  <c r="C2256" i="2"/>
  <c r="G2256" i="2" s="1"/>
  <c r="F2255" i="2"/>
  <c r="K2256" i="2" l="1"/>
  <c r="I2256" i="2"/>
  <c r="J2255" i="2"/>
  <c r="C2257" i="2"/>
  <c r="G2257" i="2" s="1"/>
  <c r="F2256" i="2"/>
  <c r="K2257" i="2" l="1"/>
  <c r="I2257" i="2"/>
  <c r="J2256" i="2"/>
  <c r="C2258" i="2"/>
  <c r="G2258" i="2" s="1"/>
  <c r="F2257" i="2"/>
  <c r="K2258" i="2" l="1"/>
  <c r="I2258" i="2"/>
  <c r="J2257" i="2"/>
  <c r="C2259" i="2"/>
  <c r="G2259" i="2" s="1"/>
  <c r="F2258" i="2"/>
  <c r="K2259" i="2" l="1"/>
  <c r="I2259" i="2"/>
  <c r="J2258" i="2"/>
  <c r="C2260" i="2"/>
  <c r="G2260" i="2" s="1"/>
  <c r="F2259" i="2"/>
  <c r="K2260" i="2" l="1"/>
  <c r="I2260" i="2"/>
  <c r="J2259" i="2"/>
  <c r="C2261" i="2"/>
  <c r="G2261" i="2" s="1"/>
  <c r="F2260" i="2"/>
  <c r="K2261" i="2" l="1"/>
  <c r="I2261" i="2"/>
  <c r="J2260" i="2"/>
  <c r="C2262" i="2"/>
  <c r="G2262" i="2" s="1"/>
  <c r="F2261" i="2"/>
  <c r="K2262" i="2" l="1"/>
  <c r="I2262" i="2"/>
  <c r="J2261" i="2"/>
  <c r="C2263" i="2"/>
  <c r="G2263" i="2" s="1"/>
  <c r="F2262" i="2"/>
  <c r="K2263" i="2" l="1"/>
  <c r="I2263" i="2"/>
  <c r="J2262" i="2"/>
  <c r="C2264" i="2"/>
  <c r="G2264" i="2" s="1"/>
  <c r="F2263" i="2"/>
  <c r="K2264" i="2" l="1"/>
  <c r="I2264" i="2"/>
  <c r="J2263" i="2"/>
  <c r="C2265" i="2"/>
  <c r="G2265" i="2" s="1"/>
  <c r="F2264" i="2"/>
  <c r="K2265" i="2" l="1"/>
  <c r="I2265" i="2"/>
  <c r="J2264" i="2"/>
  <c r="C2266" i="2"/>
  <c r="G2266" i="2" s="1"/>
  <c r="F2265" i="2"/>
  <c r="K2266" i="2" l="1"/>
  <c r="I2266" i="2"/>
  <c r="J2265" i="2"/>
  <c r="C2267" i="2"/>
  <c r="G2267" i="2" s="1"/>
  <c r="F2266" i="2"/>
  <c r="K2267" i="2" l="1"/>
  <c r="I2267" i="2"/>
  <c r="J2266" i="2"/>
  <c r="C2268" i="2"/>
  <c r="G2268" i="2" s="1"/>
  <c r="F2267" i="2"/>
  <c r="K2268" i="2" l="1"/>
  <c r="I2268" i="2"/>
  <c r="J2267" i="2"/>
  <c r="C2269" i="2"/>
  <c r="G2269" i="2" s="1"/>
  <c r="F2268" i="2"/>
  <c r="K2269" i="2" l="1"/>
  <c r="I2269" i="2"/>
  <c r="J2268" i="2"/>
  <c r="C2270" i="2"/>
  <c r="G2270" i="2" s="1"/>
  <c r="F2269" i="2"/>
  <c r="K2270" i="2" l="1"/>
  <c r="I2270" i="2"/>
  <c r="J2269" i="2"/>
  <c r="C2271" i="2"/>
  <c r="G2271" i="2" s="1"/>
  <c r="F2270" i="2"/>
  <c r="K2271" i="2" l="1"/>
  <c r="I2271" i="2"/>
  <c r="J2270" i="2"/>
  <c r="C2272" i="2"/>
  <c r="G2272" i="2" s="1"/>
  <c r="F2271" i="2"/>
  <c r="K2272" i="2" l="1"/>
  <c r="I2272" i="2"/>
  <c r="J2271" i="2"/>
  <c r="C2273" i="2"/>
  <c r="G2273" i="2" s="1"/>
  <c r="F2272" i="2"/>
  <c r="K2273" i="2" l="1"/>
  <c r="I2273" i="2"/>
  <c r="J2272" i="2"/>
  <c r="C2274" i="2"/>
  <c r="G2274" i="2" s="1"/>
  <c r="F2273" i="2"/>
  <c r="K2274" i="2" l="1"/>
  <c r="I2274" i="2"/>
  <c r="J2273" i="2"/>
  <c r="C2275" i="2"/>
  <c r="G2275" i="2" s="1"/>
  <c r="F2274" i="2"/>
  <c r="K2275" i="2" l="1"/>
  <c r="I2275" i="2"/>
  <c r="J2274" i="2"/>
  <c r="C2276" i="2"/>
  <c r="G2276" i="2" s="1"/>
  <c r="F2275" i="2"/>
  <c r="K2276" i="2" l="1"/>
  <c r="I2276" i="2"/>
  <c r="J2275" i="2"/>
  <c r="C2277" i="2"/>
  <c r="G2277" i="2" s="1"/>
  <c r="F2276" i="2"/>
  <c r="K2277" i="2" l="1"/>
  <c r="I2277" i="2"/>
  <c r="J2276" i="2"/>
  <c r="C2278" i="2"/>
  <c r="G2278" i="2" s="1"/>
  <c r="F2277" i="2"/>
  <c r="K2278" i="2" l="1"/>
  <c r="I2278" i="2"/>
  <c r="J2277" i="2"/>
  <c r="C2279" i="2"/>
  <c r="G2279" i="2" s="1"/>
  <c r="F2278" i="2"/>
  <c r="K2279" i="2" l="1"/>
  <c r="I2279" i="2"/>
  <c r="J2278" i="2"/>
  <c r="C2280" i="2"/>
  <c r="G2280" i="2" s="1"/>
  <c r="F2279" i="2"/>
  <c r="K2280" i="2" l="1"/>
  <c r="I2280" i="2"/>
  <c r="J2279" i="2"/>
  <c r="C2281" i="2"/>
  <c r="G2281" i="2" s="1"/>
  <c r="F2280" i="2"/>
  <c r="K2281" i="2" l="1"/>
  <c r="I2281" i="2"/>
  <c r="J2280" i="2"/>
  <c r="C2282" i="2"/>
  <c r="G2282" i="2" s="1"/>
  <c r="F2281" i="2"/>
  <c r="K2282" i="2" l="1"/>
  <c r="I2282" i="2"/>
  <c r="J2281" i="2"/>
  <c r="C2283" i="2"/>
  <c r="G2283" i="2" s="1"/>
  <c r="F2282" i="2"/>
  <c r="K2283" i="2" l="1"/>
  <c r="I2283" i="2"/>
  <c r="J2282" i="2"/>
  <c r="C2284" i="2"/>
  <c r="G2284" i="2" s="1"/>
  <c r="F2283" i="2"/>
  <c r="K2284" i="2" l="1"/>
  <c r="I2284" i="2"/>
  <c r="J2283" i="2"/>
  <c r="C2285" i="2"/>
  <c r="G2285" i="2" s="1"/>
  <c r="F2284" i="2"/>
  <c r="K2285" i="2" l="1"/>
  <c r="I2285" i="2"/>
  <c r="J2284" i="2"/>
  <c r="C2286" i="2"/>
  <c r="G2286" i="2" s="1"/>
  <c r="F2285" i="2"/>
  <c r="K2286" i="2" l="1"/>
  <c r="I2286" i="2"/>
  <c r="J2285" i="2"/>
  <c r="C2287" i="2"/>
  <c r="G2287" i="2" s="1"/>
  <c r="F2286" i="2"/>
  <c r="K2287" i="2" l="1"/>
  <c r="I2287" i="2"/>
  <c r="J2286" i="2"/>
  <c r="C2288" i="2"/>
  <c r="G2288" i="2" s="1"/>
  <c r="F2287" i="2"/>
  <c r="K2288" i="2" l="1"/>
  <c r="I2288" i="2"/>
  <c r="J2287" i="2"/>
  <c r="C2289" i="2"/>
  <c r="G2289" i="2" s="1"/>
  <c r="F2288" i="2"/>
  <c r="K2289" i="2" l="1"/>
  <c r="I2289" i="2"/>
  <c r="J2288" i="2"/>
  <c r="C2290" i="2"/>
  <c r="G2290" i="2" s="1"/>
  <c r="F2289" i="2"/>
  <c r="K2290" i="2" l="1"/>
  <c r="I2290" i="2"/>
  <c r="J2289" i="2"/>
  <c r="C2291" i="2"/>
  <c r="G2291" i="2" s="1"/>
  <c r="F2290" i="2"/>
  <c r="K2291" i="2" l="1"/>
  <c r="I2291" i="2"/>
  <c r="J2290" i="2"/>
  <c r="C2292" i="2"/>
  <c r="G2292" i="2" s="1"/>
  <c r="F2291" i="2"/>
  <c r="K2292" i="2" l="1"/>
  <c r="I2292" i="2"/>
  <c r="J2291" i="2"/>
  <c r="C2293" i="2"/>
  <c r="G2293" i="2" s="1"/>
  <c r="F2292" i="2"/>
  <c r="K2293" i="2" l="1"/>
  <c r="I2293" i="2"/>
  <c r="J2292" i="2"/>
  <c r="C2294" i="2"/>
  <c r="G2294" i="2" s="1"/>
  <c r="F2293" i="2"/>
  <c r="K2294" i="2" l="1"/>
  <c r="I2294" i="2"/>
  <c r="J2293" i="2"/>
  <c r="C2295" i="2"/>
  <c r="G2295" i="2" s="1"/>
  <c r="F2294" i="2"/>
  <c r="K2295" i="2" l="1"/>
  <c r="I2295" i="2"/>
  <c r="J2294" i="2"/>
  <c r="C2296" i="2"/>
  <c r="G2296" i="2" s="1"/>
  <c r="F2295" i="2"/>
  <c r="K2296" i="2" l="1"/>
  <c r="I2296" i="2"/>
  <c r="J2295" i="2"/>
  <c r="C2297" i="2"/>
  <c r="G2297" i="2" s="1"/>
  <c r="F2296" i="2"/>
  <c r="K2297" i="2" l="1"/>
  <c r="I2297" i="2"/>
  <c r="J2296" i="2"/>
  <c r="C2298" i="2"/>
  <c r="G2298" i="2" s="1"/>
  <c r="F2297" i="2"/>
  <c r="K2298" i="2" l="1"/>
  <c r="I2298" i="2"/>
  <c r="J2297" i="2"/>
  <c r="C2299" i="2"/>
  <c r="G2299" i="2" s="1"/>
  <c r="F2298" i="2"/>
  <c r="K2299" i="2" l="1"/>
  <c r="I2299" i="2"/>
  <c r="J2298" i="2"/>
  <c r="C2300" i="2"/>
  <c r="G2300" i="2" s="1"/>
  <c r="F2299" i="2"/>
  <c r="K2300" i="2" l="1"/>
  <c r="I2300" i="2"/>
  <c r="J2299" i="2"/>
  <c r="C2301" i="2"/>
  <c r="G2301" i="2" s="1"/>
  <c r="F2300" i="2"/>
  <c r="K2301" i="2" l="1"/>
  <c r="I2301" i="2"/>
  <c r="J2300" i="2"/>
  <c r="C2302" i="2"/>
  <c r="G2302" i="2" s="1"/>
  <c r="F2301" i="2"/>
  <c r="K2302" i="2" l="1"/>
  <c r="I2302" i="2"/>
  <c r="J2301" i="2"/>
  <c r="C2303" i="2"/>
  <c r="G2303" i="2" s="1"/>
  <c r="F2302" i="2"/>
  <c r="K2303" i="2" l="1"/>
  <c r="I2303" i="2"/>
  <c r="J2302" i="2"/>
  <c r="C2304" i="2"/>
  <c r="G2304" i="2" s="1"/>
  <c r="F2303" i="2"/>
  <c r="K2304" i="2" l="1"/>
  <c r="I2304" i="2"/>
  <c r="J2303" i="2"/>
  <c r="C2305" i="2"/>
  <c r="G2305" i="2" s="1"/>
  <c r="F2304" i="2"/>
  <c r="K2305" i="2" l="1"/>
  <c r="I2305" i="2"/>
  <c r="J2304" i="2"/>
  <c r="C2306" i="2"/>
  <c r="G2306" i="2" s="1"/>
  <c r="F2305" i="2"/>
  <c r="K2306" i="2" l="1"/>
  <c r="I2306" i="2"/>
  <c r="J2305" i="2"/>
  <c r="C2307" i="2"/>
  <c r="G2307" i="2" s="1"/>
  <c r="F2306" i="2"/>
  <c r="K2307" i="2" l="1"/>
  <c r="I2307" i="2"/>
  <c r="J2306" i="2"/>
  <c r="C2308" i="2"/>
  <c r="G2308" i="2" s="1"/>
  <c r="F2307" i="2"/>
  <c r="K2308" i="2" l="1"/>
  <c r="I2308" i="2"/>
  <c r="J2307" i="2"/>
  <c r="C2309" i="2"/>
  <c r="G2309" i="2" s="1"/>
  <c r="F2308" i="2"/>
  <c r="K2309" i="2" l="1"/>
  <c r="I2309" i="2"/>
  <c r="J2308" i="2"/>
  <c r="C2310" i="2"/>
  <c r="G2310" i="2" s="1"/>
  <c r="F2309" i="2"/>
  <c r="K2310" i="2" l="1"/>
  <c r="I2310" i="2"/>
  <c r="J2309" i="2"/>
  <c r="C2311" i="2"/>
  <c r="G2311" i="2" s="1"/>
  <c r="F2310" i="2"/>
  <c r="K2311" i="2" l="1"/>
  <c r="I2311" i="2"/>
  <c r="J2310" i="2"/>
  <c r="C2312" i="2"/>
  <c r="G2312" i="2" s="1"/>
  <c r="F2311" i="2"/>
  <c r="K2312" i="2" l="1"/>
  <c r="I2312" i="2"/>
  <c r="J2311" i="2"/>
  <c r="C2313" i="2"/>
  <c r="G2313" i="2" s="1"/>
  <c r="F2312" i="2"/>
  <c r="K2313" i="2" l="1"/>
  <c r="I2313" i="2"/>
  <c r="J2312" i="2"/>
  <c r="C2314" i="2"/>
  <c r="G2314" i="2" s="1"/>
  <c r="F2313" i="2"/>
  <c r="K2314" i="2" l="1"/>
  <c r="I2314" i="2"/>
  <c r="J2313" i="2"/>
  <c r="C2315" i="2"/>
  <c r="G2315" i="2" s="1"/>
  <c r="F2314" i="2"/>
  <c r="K2315" i="2" l="1"/>
  <c r="I2315" i="2"/>
  <c r="J2314" i="2"/>
  <c r="C2316" i="2"/>
  <c r="G2316" i="2" s="1"/>
  <c r="F2315" i="2"/>
  <c r="K2316" i="2" l="1"/>
  <c r="I2316" i="2"/>
  <c r="J2315" i="2"/>
  <c r="C2317" i="2"/>
  <c r="G2317" i="2" s="1"/>
  <c r="F2316" i="2"/>
  <c r="K2317" i="2" l="1"/>
  <c r="I2317" i="2"/>
  <c r="J2316" i="2"/>
  <c r="C2318" i="2"/>
  <c r="G2318" i="2" s="1"/>
  <c r="F2317" i="2"/>
  <c r="K2318" i="2" l="1"/>
  <c r="I2318" i="2"/>
  <c r="J2317" i="2"/>
  <c r="C2319" i="2"/>
  <c r="G2319" i="2" s="1"/>
  <c r="F2318" i="2"/>
  <c r="K2319" i="2" l="1"/>
  <c r="I2319" i="2"/>
  <c r="J2318" i="2"/>
  <c r="C2320" i="2"/>
  <c r="G2320" i="2" s="1"/>
  <c r="F2319" i="2"/>
  <c r="K2320" i="2" l="1"/>
  <c r="I2320" i="2"/>
  <c r="J2319" i="2"/>
  <c r="C2321" i="2"/>
  <c r="G2321" i="2" s="1"/>
  <c r="F2320" i="2"/>
  <c r="K2321" i="2" l="1"/>
  <c r="I2321" i="2"/>
  <c r="J2320" i="2"/>
  <c r="C2322" i="2"/>
  <c r="G2322" i="2" s="1"/>
  <c r="F2321" i="2"/>
  <c r="K2322" i="2" l="1"/>
  <c r="I2322" i="2"/>
  <c r="J2321" i="2"/>
  <c r="C2323" i="2"/>
  <c r="G2323" i="2" s="1"/>
  <c r="F2322" i="2"/>
  <c r="K2323" i="2" l="1"/>
  <c r="I2323" i="2"/>
  <c r="J2322" i="2"/>
  <c r="C2324" i="2"/>
  <c r="G2324" i="2" s="1"/>
  <c r="F2323" i="2"/>
  <c r="K2324" i="2" l="1"/>
  <c r="I2324" i="2"/>
  <c r="J2323" i="2"/>
  <c r="C2325" i="2"/>
  <c r="G2325" i="2" s="1"/>
  <c r="F2324" i="2"/>
  <c r="K2325" i="2" l="1"/>
  <c r="I2325" i="2"/>
  <c r="J2324" i="2"/>
  <c r="C2326" i="2"/>
  <c r="G2326" i="2" s="1"/>
  <c r="F2325" i="2"/>
  <c r="K2326" i="2" l="1"/>
  <c r="I2326" i="2"/>
  <c r="J2325" i="2"/>
  <c r="C2327" i="2"/>
  <c r="G2327" i="2" s="1"/>
  <c r="F2326" i="2"/>
  <c r="K2327" i="2" l="1"/>
  <c r="I2327" i="2"/>
  <c r="J2326" i="2"/>
  <c r="C2328" i="2"/>
  <c r="G2328" i="2" s="1"/>
  <c r="F2327" i="2"/>
  <c r="K2328" i="2" l="1"/>
  <c r="I2328" i="2"/>
  <c r="J2327" i="2"/>
  <c r="C2329" i="2"/>
  <c r="G2329" i="2" s="1"/>
  <c r="F2328" i="2"/>
  <c r="K2329" i="2" l="1"/>
  <c r="I2329" i="2"/>
  <c r="J2328" i="2"/>
  <c r="C2330" i="2"/>
  <c r="G2330" i="2" s="1"/>
  <c r="F2329" i="2"/>
  <c r="K2330" i="2" l="1"/>
  <c r="I2330" i="2"/>
  <c r="J2329" i="2"/>
  <c r="C2331" i="2"/>
  <c r="G2331" i="2" s="1"/>
  <c r="F2330" i="2"/>
  <c r="K2331" i="2" l="1"/>
  <c r="I2331" i="2"/>
  <c r="J2330" i="2"/>
  <c r="C2332" i="2"/>
  <c r="G2332" i="2" s="1"/>
  <c r="F2331" i="2"/>
  <c r="K2332" i="2" l="1"/>
  <c r="I2332" i="2"/>
  <c r="J2331" i="2"/>
  <c r="C2333" i="2"/>
  <c r="G2333" i="2" s="1"/>
  <c r="F2332" i="2"/>
  <c r="K2333" i="2" l="1"/>
  <c r="I2333" i="2"/>
  <c r="J2332" i="2"/>
  <c r="C2334" i="2"/>
  <c r="G2334" i="2" s="1"/>
  <c r="F2333" i="2"/>
  <c r="K2334" i="2" l="1"/>
  <c r="I2334" i="2"/>
  <c r="J2333" i="2"/>
  <c r="C2335" i="2"/>
  <c r="G2335" i="2" s="1"/>
  <c r="F2334" i="2"/>
  <c r="K2335" i="2" l="1"/>
  <c r="I2335" i="2"/>
  <c r="J2334" i="2"/>
  <c r="C2336" i="2"/>
  <c r="G2336" i="2" s="1"/>
  <c r="F2335" i="2"/>
  <c r="K2336" i="2" l="1"/>
  <c r="I2336" i="2"/>
  <c r="J2335" i="2"/>
  <c r="C2337" i="2"/>
  <c r="G2337" i="2" s="1"/>
  <c r="F2336" i="2"/>
  <c r="K2337" i="2" l="1"/>
  <c r="I2337" i="2"/>
  <c r="J2336" i="2"/>
  <c r="C2338" i="2"/>
  <c r="G2338" i="2" s="1"/>
  <c r="F2337" i="2"/>
  <c r="K2338" i="2" l="1"/>
  <c r="I2338" i="2"/>
  <c r="J2337" i="2"/>
  <c r="C2339" i="2"/>
  <c r="G2339" i="2" s="1"/>
  <c r="F2338" i="2"/>
  <c r="K2339" i="2" l="1"/>
  <c r="I2339" i="2"/>
  <c r="J2338" i="2"/>
  <c r="C2340" i="2"/>
  <c r="G2340" i="2" s="1"/>
  <c r="F2339" i="2"/>
  <c r="K2340" i="2" l="1"/>
  <c r="I2340" i="2"/>
  <c r="J2339" i="2"/>
  <c r="C2341" i="2"/>
  <c r="G2341" i="2" s="1"/>
  <c r="F2340" i="2"/>
  <c r="K2341" i="2" l="1"/>
  <c r="I2341" i="2"/>
  <c r="J2340" i="2"/>
  <c r="C2342" i="2"/>
  <c r="G2342" i="2" s="1"/>
  <c r="F2341" i="2"/>
  <c r="K2342" i="2" l="1"/>
  <c r="I2342" i="2"/>
  <c r="J2341" i="2"/>
  <c r="C2343" i="2"/>
  <c r="G2343" i="2" s="1"/>
  <c r="F2342" i="2"/>
  <c r="K2343" i="2" l="1"/>
  <c r="I2343" i="2"/>
  <c r="J2342" i="2"/>
  <c r="C2344" i="2"/>
  <c r="G2344" i="2" s="1"/>
  <c r="F2343" i="2"/>
  <c r="K2344" i="2" l="1"/>
  <c r="I2344" i="2"/>
  <c r="J2343" i="2"/>
  <c r="C2345" i="2"/>
  <c r="G2345" i="2" s="1"/>
  <c r="F2344" i="2"/>
  <c r="K2345" i="2" l="1"/>
  <c r="I2345" i="2"/>
  <c r="J2344" i="2"/>
  <c r="C2346" i="2"/>
  <c r="G2346" i="2" s="1"/>
  <c r="F2345" i="2"/>
  <c r="K2346" i="2" l="1"/>
  <c r="I2346" i="2"/>
  <c r="J2345" i="2"/>
  <c r="C2347" i="2"/>
  <c r="G2347" i="2" s="1"/>
  <c r="F2346" i="2"/>
  <c r="K2347" i="2" l="1"/>
  <c r="I2347" i="2"/>
  <c r="J2346" i="2"/>
  <c r="C2348" i="2"/>
  <c r="G2348" i="2" s="1"/>
  <c r="F2347" i="2"/>
  <c r="K2348" i="2" l="1"/>
  <c r="I2348" i="2"/>
  <c r="J2347" i="2"/>
  <c r="C2349" i="2"/>
  <c r="G2349" i="2" s="1"/>
  <c r="F2348" i="2"/>
  <c r="K2349" i="2" l="1"/>
  <c r="I2349" i="2"/>
  <c r="J2348" i="2"/>
  <c r="C2350" i="2"/>
  <c r="G2350" i="2" s="1"/>
  <c r="F2349" i="2"/>
  <c r="K2350" i="2" l="1"/>
  <c r="I2350" i="2"/>
  <c r="J2349" i="2"/>
  <c r="C2351" i="2"/>
  <c r="G2351" i="2" s="1"/>
  <c r="F2350" i="2"/>
  <c r="K2351" i="2" l="1"/>
  <c r="I2351" i="2"/>
  <c r="J2350" i="2"/>
  <c r="C2352" i="2"/>
  <c r="G2352" i="2" s="1"/>
  <c r="F2351" i="2"/>
  <c r="K2352" i="2" l="1"/>
  <c r="I2352" i="2"/>
  <c r="J2351" i="2"/>
  <c r="C2353" i="2"/>
  <c r="G2353" i="2" s="1"/>
  <c r="F2352" i="2"/>
  <c r="K2353" i="2" l="1"/>
  <c r="I2353" i="2"/>
  <c r="J2352" i="2"/>
  <c r="C2354" i="2"/>
  <c r="G2354" i="2" s="1"/>
  <c r="F2353" i="2"/>
  <c r="K2354" i="2" l="1"/>
  <c r="I2354" i="2"/>
  <c r="J2353" i="2"/>
  <c r="C2355" i="2"/>
  <c r="G2355" i="2" s="1"/>
  <c r="F2354" i="2"/>
  <c r="K2355" i="2" l="1"/>
  <c r="I2355" i="2"/>
  <c r="J2354" i="2"/>
  <c r="C2356" i="2"/>
  <c r="G2356" i="2" s="1"/>
  <c r="F2355" i="2"/>
  <c r="K2356" i="2" l="1"/>
  <c r="I2356" i="2"/>
  <c r="J2355" i="2"/>
  <c r="C2357" i="2"/>
  <c r="G2357" i="2" s="1"/>
  <c r="F2356" i="2"/>
  <c r="K2357" i="2" l="1"/>
  <c r="I2357" i="2"/>
  <c r="J2356" i="2"/>
  <c r="C2358" i="2"/>
  <c r="G2358" i="2" s="1"/>
  <c r="F2357" i="2"/>
  <c r="K2358" i="2" l="1"/>
  <c r="I2358" i="2"/>
  <c r="J2357" i="2"/>
  <c r="C2359" i="2"/>
  <c r="G2359" i="2" s="1"/>
  <c r="F2358" i="2"/>
  <c r="K2359" i="2" l="1"/>
  <c r="I2359" i="2"/>
  <c r="J2358" i="2"/>
  <c r="C2360" i="2"/>
  <c r="G2360" i="2" s="1"/>
  <c r="F2359" i="2"/>
  <c r="K2360" i="2" l="1"/>
  <c r="I2360" i="2"/>
  <c r="J2359" i="2"/>
  <c r="C2361" i="2"/>
  <c r="G2361" i="2" s="1"/>
  <c r="F2360" i="2"/>
  <c r="K2361" i="2" l="1"/>
  <c r="I2361" i="2"/>
  <c r="J2360" i="2"/>
  <c r="C2362" i="2"/>
  <c r="G2362" i="2" s="1"/>
  <c r="F2361" i="2"/>
  <c r="K2362" i="2" l="1"/>
  <c r="I2362" i="2"/>
  <c r="J2361" i="2"/>
  <c r="C2363" i="2"/>
  <c r="G2363" i="2" s="1"/>
  <c r="F2362" i="2"/>
  <c r="K2363" i="2" l="1"/>
  <c r="I2363" i="2"/>
  <c r="J2362" i="2"/>
  <c r="C2364" i="2"/>
  <c r="G2364" i="2" s="1"/>
  <c r="F2363" i="2"/>
  <c r="K2364" i="2" l="1"/>
  <c r="I2364" i="2"/>
  <c r="J2363" i="2"/>
  <c r="C2365" i="2"/>
  <c r="G2365" i="2" s="1"/>
  <c r="F2364" i="2"/>
  <c r="K2365" i="2" l="1"/>
  <c r="I2365" i="2"/>
  <c r="J2364" i="2"/>
  <c r="C2366" i="2"/>
  <c r="G2366" i="2" s="1"/>
  <c r="F2365" i="2"/>
  <c r="K2366" i="2" l="1"/>
  <c r="I2366" i="2"/>
  <c r="J2365" i="2"/>
  <c r="C2367" i="2"/>
  <c r="G2367" i="2" s="1"/>
  <c r="F2366" i="2"/>
  <c r="K2367" i="2" l="1"/>
  <c r="I2367" i="2"/>
  <c r="J2366" i="2"/>
  <c r="C2368" i="2"/>
  <c r="G2368" i="2" s="1"/>
  <c r="F2367" i="2"/>
  <c r="K2368" i="2" l="1"/>
  <c r="I2368" i="2"/>
  <c r="J2367" i="2"/>
  <c r="C2369" i="2"/>
  <c r="G2369" i="2" s="1"/>
  <c r="F2368" i="2"/>
  <c r="K2369" i="2" l="1"/>
  <c r="I2369" i="2"/>
  <c r="J2368" i="2"/>
  <c r="C2370" i="2"/>
  <c r="G2370" i="2" s="1"/>
  <c r="F2369" i="2"/>
  <c r="K2370" i="2" l="1"/>
  <c r="I2370" i="2"/>
  <c r="J2369" i="2"/>
  <c r="C2371" i="2"/>
  <c r="G2371" i="2" s="1"/>
  <c r="F2370" i="2"/>
  <c r="K2371" i="2" l="1"/>
  <c r="I2371" i="2"/>
  <c r="J2370" i="2"/>
  <c r="C2372" i="2"/>
  <c r="G2372" i="2" s="1"/>
  <c r="F2371" i="2"/>
  <c r="K2372" i="2" l="1"/>
  <c r="I2372" i="2"/>
  <c r="J2371" i="2"/>
  <c r="C2373" i="2"/>
  <c r="G2373" i="2" s="1"/>
  <c r="F2372" i="2"/>
  <c r="K2373" i="2" l="1"/>
  <c r="I2373" i="2"/>
  <c r="J2372" i="2"/>
  <c r="C2374" i="2"/>
  <c r="G2374" i="2" s="1"/>
  <c r="F2373" i="2"/>
  <c r="K2374" i="2" l="1"/>
  <c r="I2374" i="2"/>
  <c r="J2373" i="2"/>
  <c r="C2375" i="2"/>
  <c r="G2375" i="2" s="1"/>
  <c r="F2374" i="2"/>
  <c r="K2375" i="2" l="1"/>
  <c r="I2375" i="2"/>
  <c r="J2374" i="2"/>
  <c r="C2376" i="2"/>
  <c r="G2376" i="2" s="1"/>
  <c r="F2375" i="2"/>
  <c r="K2376" i="2" l="1"/>
  <c r="I2376" i="2"/>
  <c r="J2375" i="2"/>
  <c r="C2377" i="2"/>
  <c r="G2377" i="2" s="1"/>
  <c r="F2376" i="2"/>
  <c r="K2377" i="2" l="1"/>
  <c r="I2377" i="2"/>
  <c r="J2376" i="2"/>
  <c r="C2378" i="2"/>
  <c r="G2378" i="2" s="1"/>
  <c r="F2377" i="2"/>
  <c r="K2378" i="2" l="1"/>
  <c r="I2378" i="2"/>
  <c r="J2377" i="2"/>
  <c r="C2379" i="2"/>
  <c r="G2379" i="2" s="1"/>
  <c r="F2378" i="2"/>
  <c r="K2379" i="2" l="1"/>
  <c r="I2379" i="2"/>
  <c r="J2378" i="2"/>
  <c r="C2380" i="2"/>
  <c r="G2380" i="2" s="1"/>
  <c r="F2379" i="2"/>
  <c r="K2380" i="2" l="1"/>
  <c r="I2380" i="2"/>
  <c r="J2379" i="2"/>
  <c r="C2381" i="2"/>
  <c r="G2381" i="2" s="1"/>
  <c r="F2380" i="2"/>
  <c r="K2381" i="2" l="1"/>
  <c r="I2381" i="2"/>
  <c r="J2380" i="2"/>
  <c r="C2382" i="2"/>
  <c r="G2382" i="2" s="1"/>
  <c r="F2381" i="2"/>
  <c r="K2382" i="2" l="1"/>
  <c r="I2382" i="2"/>
  <c r="J2381" i="2"/>
  <c r="C2383" i="2"/>
  <c r="G2383" i="2" s="1"/>
  <c r="F2382" i="2"/>
  <c r="K2383" i="2" l="1"/>
  <c r="I2383" i="2"/>
  <c r="J2382" i="2"/>
  <c r="C2384" i="2"/>
  <c r="G2384" i="2" s="1"/>
  <c r="F2383" i="2"/>
  <c r="K2384" i="2" l="1"/>
  <c r="I2384" i="2"/>
  <c r="J2383" i="2"/>
  <c r="C2385" i="2"/>
  <c r="G2385" i="2" s="1"/>
  <c r="F2384" i="2"/>
  <c r="K2385" i="2" l="1"/>
  <c r="I2385" i="2"/>
  <c r="J2384" i="2"/>
  <c r="C2386" i="2"/>
  <c r="G2386" i="2" s="1"/>
  <c r="F2385" i="2"/>
  <c r="K2386" i="2" l="1"/>
  <c r="I2386" i="2"/>
  <c r="J2385" i="2"/>
  <c r="C2387" i="2"/>
  <c r="G2387" i="2" s="1"/>
  <c r="F2386" i="2"/>
  <c r="K2387" i="2" l="1"/>
  <c r="I2387" i="2"/>
  <c r="J2386" i="2"/>
  <c r="C2388" i="2"/>
  <c r="G2388" i="2" s="1"/>
  <c r="F2387" i="2"/>
  <c r="K2388" i="2" l="1"/>
  <c r="I2388" i="2"/>
  <c r="J2387" i="2"/>
  <c r="C2389" i="2"/>
  <c r="G2389" i="2" s="1"/>
  <c r="F2388" i="2"/>
  <c r="K2389" i="2" l="1"/>
  <c r="I2389" i="2"/>
  <c r="J2388" i="2"/>
  <c r="C2390" i="2"/>
  <c r="G2390" i="2" s="1"/>
  <c r="F2389" i="2"/>
  <c r="K2390" i="2" l="1"/>
  <c r="I2390" i="2"/>
  <c r="J2389" i="2"/>
  <c r="C2391" i="2"/>
  <c r="G2391" i="2" s="1"/>
  <c r="F2390" i="2"/>
  <c r="K2391" i="2" l="1"/>
  <c r="I2391" i="2"/>
  <c r="J2390" i="2"/>
  <c r="C2392" i="2"/>
  <c r="G2392" i="2" s="1"/>
  <c r="F2391" i="2"/>
  <c r="K2392" i="2" l="1"/>
  <c r="I2392" i="2"/>
  <c r="J2391" i="2"/>
  <c r="C2393" i="2"/>
  <c r="G2393" i="2" s="1"/>
  <c r="F2392" i="2"/>
  <c r="K2393" i="2" l="1"/>
  <c r="I2393" i="2"/>
  <c r="J2392" i="2"/>
  <c r="C2394" i="2"/>
  <c r="G2394" i="2" s="1"/>
  <c r="F2393" i="2"/>
  <c r="K2394" i="2" l="1"/>
  <c r="I2394" i="2"/>
  <c r="J2393" i="2"/>
  <c r="C2395" i="2"/>
  <c r="G2395" i="2" s="1"/>
  <c r="F2394" i="2"/>
  <c r="K2395" i="2" l="1"/>
  <c r="I2395" i="2"/>
  <c r="J2394" i="2"/>
  <c r="C2396" i="2"/>
  <c r="G2396" i="2" s="1"/>
  <c r="F2395" i="2"/>
  <c r="K2396" i="2" l="1"/>
  <c r="I2396" i="2"/>
  <c r="J2395" i="2"/>
  <c r="C2397" i="2"/>
  <c r="G2397" i="2" s="1"/>
  <c r="F2396" i="2"/>
  <c r="K2397" i="2" l="1"/>
  <c r="I2397" i="2"/>
  <c r="J2396" i="2"/>
  <c r="C2398" i="2"/>
  <c r="G2398" i="2" s="1"/>
  <c r="F2397" i="2"/>
  <c r="K2398" i="2" l="1"/>
  <c r="I2398" i="2"/>
  <c r="J2397" i="2"/>
  <c r="C2399" i="2"/>
  <c r="G2399" i="2" s="1"/>
  <c r="F2398" i="2"/>
  <c r="K2399" i="2" l="1"/>
  <c r="I2399" i="2"/>
  <c r="J2398" i="2"/>
  <c r="C2400" i="2"/>
  <c r="G2400" i="2" s="1"/>
  <c r="F2399" i="2"/>
  <c r="K2400" i="2" l="1"/>
  <c r="I2400" i="2"/>
  <c r="J2399" i="2"/>
  <c r="C2401" i="2"/>
  <c r="G2401" i="2" s="1"/>
  <c r="F2400" i="2"/>
  <c r="K2401" i="2" l="1"/>
  <c r="I2401" i="2"/>
  <c r="J2400" i="2"/>
  <c r="C2402" i="2"/>
  <c r="G2402" i="2" s="1"/>
  <c r="F2401" i="2"/>
  <c r="K2402" i="2" l="1"/>
  <c r="I2402" i="2"/>
  <c r="J2401" i="2"/>
  <c r="C2403" i="2"/>
  <c r="G2403" i="2" s="1"/>
  <c r="F2402" i="2"/>
  <c r="K2403" i="2" l="1"/>
  <c r="I2403" i="2"/>
  <c r="J2402" i="2"/>
  <c r="C2404" i="2"/>
  <c r="G2404" i="2" s="1"/>
  <c r="F2403" i="2"/>
  <c r="K2404" i="2" l="1"/>
  <c r="I2404" i="2"/>
  <c r="J2403" i="2"/>
  <c r="C2405" i="2"/>
  <c r="G2405" i="2" s="1"/>
  <c r="F2404" i="2"/>
  <c r="K2405" i="2" l="1"/>
  <c r="I2405" i="2"/>
  <c r="J2404" i="2"/>
  <c r="C2406" i="2"/>
  <c r="G2406" i="2" s="1"/>
  <c r="F2405" i="2"/>
  <c r="K2406" i="2" l="1"/>
  <c r="I2406" i="2"/>
  <c r="J2405" i="2"/>
  <c r="C2407" i="2"/>
  <c r="G2407" i="2" s="1"/>
  <c r="F2406" i="2"/>
  <c r="K2407" i="2" l="1"/>
  <c r="I2407" i="2"/>
  <c r="J2406" i="2"/>
  <c r="C2408" i="2"/>
  <c r="G2408" i="2" s="1"/>
  <c r="F2407" i="2"/>
  <c r="K2408" i="2" l="1"/>
  <c r="I2408" i="2"/>
  <c r="J2407" i="2"/>
  <c r="C2409" i="2"/>
  <c r="G2409" i="2" s="1"/>
  <c r="F2408" i="2"/>
  <c r="K2409" i="2" l="1"/>
  <c r="I2409" i="2"/>
  <c r="J2408" i="2"/>
  <c r="C2410" i="2"/>
  <c r="G2410" i="2" s="1"/>
  <c r="F2409" i="2"/>
  <c r="K2410" i="2" l="1"/>
  <c r="I2410" i="2"/>
  <c r="J2409" i="2"/>
  <c r="C2411" i="2"/>
  <c r="G2411" i="2" s="1"/>
  <c r="F2410" i="2"/>
  <c r="K2411" i="2" l="1"/>
  <c r="I2411" i="2"/>
  <c r="J2410" i="2"/>
  <c r="C2412" i="2"/>
  <c r="G2412" i="2" s="1"/>
  <c r="F2411" i="2"/>
  <c r="K2412" i="2" l="1"/>
  <c r="I2412" i="2"/>
  <c r="J2411" i="2"/>
  <c r="C2413" i="2"/>
  <c r="G2413" i="2" s="1"/>
  <c r="F2412" i="2"/>
  <c r="K2413" i="2" l="1"/>
  <c r="I2413" i="2"/>
  <c r="J2412" i="2"/>
  <c r="C2414" i="2"/>
  <c r="G2414" i="2" s="1"/>
  <c r="F2413" i="2"/>
  <c r="K2414" i="2" l="1"/>
  <c r="I2414" i="2"/>
  <c r="J2413" i="2"/>
  <c r="C2415" i="2"/>
  <c r="G2415" i="2" s="1"/>
  <c r="F2414" i="2"/>
  <c r="K2415" i="2" l="1"/>
  <c r="I2415" i="2"/>
  <c r="J2414" i="2"/>
  <c r="C2416" i="2"/>
  <c r="G2416" i="2" s="1"/>
  <c r="F2415" i="2"/>
  <c r="K2416" i="2" l="1"/>
  <c r="I2416" i="2"/>
  <c r="J2415" i="2"/>
  <c r="C2417" i="2"/>
  <c r="G2417" i="2" s="1"/>
  <c r="F2416" i="2"/>
  <c r="K2417" i="2" l="1"/>
  <c r="I2417" i="2"/>
  <c r="J2416" i="2"/>
  <c r="C2418" i="2"/>
  <c r="G2418" i="2" s="1"/>
  <c r="F2417" i="2"/>
  <c r="K2418" i="2" l="1"/>
  <c r="I2418" i="2"/>
  <c r="J2417" i="2"/>
  <c r="C2419" i="2"/>
  <c r="G2419" i="2" s="1"/>
  <c r="F2418" i="2"/>
  <c r="K2419" i="2" l="1"/>
  <c r="I2419" i="2"/>
  <c r="J2418" i="2"/>
  <c r="C2420" i="2"/>
  <c r="G2420" i="2" s="1"/>
  <c r="F2419" i="2"/>
  <c r="K2420" i="2" l="1"/>
  <c r="I2420" i="2"/>
  <c r="J2419" i="2"/>
  <c r="C2421" i="2"/>
  <c r="G2421" i="2" s="1"/>
  <c r="F2420" i="2"/>
  <c r="K2421" i="2" l="1"/>
  <c r="I2421" i="2"/>
  <c r="J2420" i="2"/>
  <c r="C2422" i="2"/>
  <c r="G2422" i="2" s="1"/>
  <c r="F2421" i="2"/>
  <c r="K2422" i="2" l="1"/>
  <c r="I2422" i="2"/>
  <c r="J2421" i="2"/>
  <c r="C2423" i="2"/>
  <c r="G2423" i="2" s="1"/>
  <c r="F2422" i="2"/>
  <c r="K2423" i="2" l="1"/>
  <c r="I2423" i="2"/>
  <c r="J2422" i="2"/>
  <c r="C2424" i="2"/>
  <c r="G2424" i="2" s="1"/>
  <c r="F2423" i="2"/>
  <c r="K2424" i="2" l="1"/>
  <c r="I2424" i="2"/>
  <c r="J2423" i="2"/>
  <c r="C2425" i="2"/>
  <c r="G2425" i="2" s="1"/>
  <c r="F2424" i="2"/>
  <c r="K2425" i="2" l="1"/>
  <c r="I2425" i="2"/>
  <c r="J2424" i="2"/>
  <c r="C2426" i="2"/>
  <c r="G2426" i="2" s="1"/>
  <c r="F2425" i="2"/>
  <c r="K2426" i="2" l="1"/>
  <c r="I2426" i="2"/>
  <c r="J2425" i="2"/>
  <c r="C2427" i="2"/>
  <c r="G2427" i="2" s="1"/>
  <c r="F2426" i="2"/>
  <c r="K2427" i="2" l="1"/>
  <c r="I2427" i="2"/>
  <c r="J2426" i="2"/>
  <c r="C2428" i="2"/>
  <c r="G2428" i="2" s="1"/>
  <c r="F2427" i="2"/>
  <c r="K2428" i="2" l="1"/>
  <c r="I2428" i="2"/>
  <c r="J2427" i="2"/>
  <c r="C2429" i="2"/>
  <c r="G2429" i="2" s="1"/>
  <c r="F2428" i="2"/>
  <c r="K2429" i="2" l="1"/>
  <c r="I2429" i="2"/>
  <c r="J2428" i="2"/>
  <c r="C2430" i="2"/>
  <c r="G2430" i="2" s="1"/>
  <c r="F2429" i="2"/>
  <c r="K2430" i="2" l="1"/>
  <c r="I2430" i="2"/>
  <c r="J2429" i="2"/>
  <c r="C2431" i="2"/>
  <c r="G2431" i="2" s="1"/>
  <c r="F2430" i="2"/>
  <c r="K2431" i="2" l="1"/>
  <c r="I2431" i="2"/>
  <c r="J2430" i="2"/>
  <c r="C2432" i="2"/>
  <c r="G2432" i="2" s="1"/>
  <c r="F2431" i="2"/>
  <c r="K2432" i="2" l="1"/>
  <c r="I2432" i="2"/>
  <c r="J2431" i="2"/>
  <c r="C2433" i="2"/>
  <c r="G2433" i="2" s="1"/>
  <c r="F2432" i="2"/>
  <c r="K2433" i="2" l="1"/>
  <c r="I2433" i="2"/>
  <c r="J2432" i="2"/>
  <c r="C2434" i="2"/>
  <c r="G2434" i="2" s="1"/>
  <c r="F2433" i="2"/>
  <c r="K2434" i="2" l="1"/>
  <c r="I2434" i="2"/>
  <c r="J2433" i="2"/>
  <c r="C2435" i="2"/>
  <c r="G2435" i="2" s="1"/>
  <c r="F2434" i="2"/>
  <c r="K2435" i="2" l="1"/>
  <c r="I2435" i="2"/>
  <c r="J2434" i="2"/>
  <c r="C2436" i="2"/>
  <c r="G2436" i="2" s="1"/>
  <c r="F2435" i="2"/>
  <c r="K2436" i="2" l="1"/>
  <c r="I2436" i="2"/>
  <c r="J2435" i="2"/>
  <c r="C2437" i="2"/>
  <c r="G2437" i="2" s="1"/>
  <c r="F2436" i="2"/>
  <c r="K2437" i="2" l="1"/>
  <c r="I2437" i="2"/>
  <c r="J2436" i="2"/>
  <c r="C2438" i="2"/>
  <c r="G2438" i="2" s="1"/>
  <c r="F2437" i="2"/>
  <c r="K2438" i="2" l="1"/>
  <c r="I2438" i="2"/>
  <c r="J2437" i="2"/>
  <c r="C2439" i="2"/>
  <c r="G2439" i="2" s="1"/>
  <c r="F2438" i="2"/>
  <c r="K2439" i="2" l="1"/>
  <c r="I2439" i="2"/>
  <c r="J2438" i="2"/>
  <c r="C2440" i="2"/>
  <c r="G2440" i="2" s="1"/>
  <c r="F2439" i="2"/>
  <c r="K2440" i="2" l="1"/>
  <c r="I2440" i="2"/>
  <c r="J2439" i="2"/>
  <c r="C2441" i="2"/>
  <c r="G2441" i="2" s="1"/>
  <c r="F2440" i="2"/>
  <c r="K2441" i="2" l="1"/>
  <c r="I2441" i="2"/>
  <c r="J2440" i="2"/>
  <c r="C2442" i="2"/>
  <c r="G2442" i="2" s="1"/>
  <c r="F2441" i="2"/>
  <c r="K2442" i="2" l="1"/>
  <c r="I2442" i="2"/>
  <c r="J2441" i="2"/>
  <c r="C2443" i="2"/>
  <c r="G2443" i="2" s="1"/>
  <c r="F2442" i="2"/>
  <c r="K2443" i="2" l="1"/>
  <c r="I2443" i="2"/>
  <c r="J2442" i="2"/>
  <c r="C2444" i="2"/>
  <c r="G2444" i="2" s="1"/>
  <c r="F2443" i="2"/>
  <c r="K2444" i="2" l="1"/>
  <c r="I2444" i="2"/>
  <c r="J2443" i="2"/>
  <c r="C2445" i="2"/>
  <c r="G2445" i="2" s="1"/>
  <c r="F2444" i="2"/>
  <c r="K2445" i="2" l="1"/>
  <c r="I2445" i="2"/>
  <c r="J2444" i="2"/>
  <c r="C2446" i="2"/>
  <c r="G2446" i="2" s="1"/>
  <c r="F2445" i="2"/>
  <c r="K2446" i="2" l="1"/>
  <c r="I2446" i="2"/>
  <c r="J2445" i="2"/>
  <c r="C2447" i="2"/>
  <c r="G2447" i="2" s="1"/>
  <c r="F2446" i="2"/>
  <c r="K2447" i="2" l="1"/>
  <c r="I2447" i="2"/>
  <c r="J2446" i="2"/>
  <c r="C2448" i="2"/>
  <c r="G2448" i="2" s="1"/>
  <c r="F2447" i="2"/>
  <c r="K2448" i="2" l="1"/>
  <c r="I2448" i="2"/>
  <c r="J2447" i="2"/>
  <c r="C2449" i="2"/>
  <c r="G2449" i="2" s="1"/>
  <c r="F2448" i="2"/>
  <c r="K2449" i="2" l="1"/>
  <c r="I2449" i="2"/>
  <c r="J2448" i="2"/>
  <c r="C2450" i="2"/>
  <c r="G2450" i="2" s="1"/>
  <c r="F2449" i="2"/>
  <c r="K2450" i="2" l="1"/>
  <c r="I2450" i="2"/>
  <c r="J2449" i="2"/>
  <c r="C2451" i="2"/>
  <c r="G2451" i="2" s="1"/>
  <c r="F2450" i="2"/>
  <c r="K2451" i="2" l="1"/>
  <c r="I2451" i="2"/>
  <c r="J2450" i="2"/>
  <c r="C2452" i="2"/>
  <c r="G2452" i="2" s="1"/>
  <c r="F2451" i="2"/>
  <c r="K2452" i="2" l="1"/>
  <c r="I2452" i="2"/>
  <c r="J2451" i="2"/>
  <c r="C2453" i="2"/>
  <c r="G2453" i="2" s="1"/>
  <c r="F2452" i="2"/>
  <c r="K2453" i="2" l="1"/>
  <c r="I2453" i="2"/>
  <c r="J2452" i="2"/>
  <c r="C2454" i="2"/>
  <c r="G2454" i="2" s="1"/>
  <c r="F2453" i="2"/>
  <c r="K2454" i="2" l="1"/>
  <c r="I2454" i="2"/>
  <c r="J2453" i="2"/>
  <c r="C2455" i="2"/>
  <c r="G2455" i="2" s="1"/>
  <c r="F2454" i="2"/>
  <c r="K2455" i="2" l="1"/>
  <c r="I2455" i="2"/>
  <c r="J2454" i="2"/>
  <c r="C2456" i="2"/>
  <c r="G2456" i="2" s="1"/>
  <c r="F2455" i="2"/>
  <c r="K2456" i="2" l="1"/>
  <c r="I2456" i="2"/>
  <c r="J2455" i="2"/>
  <c r="C2457" i="2"/>
  <c r="G2457" i="2" s="1"/>
  <c r="F2456" i="2"/>
  <c r="K2457" i="2" l="1"/>
  <c r="I2457" i="2"/>
  <c r="J2456" i="2"/>
  <c r="C2458" i="2"/>
  <c r="G2458" i="2" s="1"/>
  <c r="F2457" i="2"/>
  <c r="K2458" i="2" l="1"/>
  <c r="I2458" i="2"/>
  <c r="J2457" i="2"/>
  <c r="C2459" i="2"/>
  <c r="G2459" i="2" s="1"/>
  <c r="F2458" i="2"/>
  <c r="K2459" i="2" l="1"/>
  <c r="I2459" i="2"/>
  <c r="J2458" i="2"/>
  <c r="C2460" i="2"/>
  <c r="G2460" i="2" s="1"/>
  <c r="F2459" i="2"/>
  <c r="K2460" i="2" l="1"/>
  <c r="I2460" i="2"/>
  <c r="J2459" i="2"/>
  <c r="C2461" i="2"/>
  <c r="G2461" i="2" s="1"/>
  <c r="F2460" i="2"/>
  <c r="K2461" i="2" l="1"/>
  <c r="I2461" i="2"/>
  <c r="J2460" i="2"/>
  <c r="C2462" i="2"/>
  <c r="G2462" i="2" s="1"/>
  <c r="F2461" i="2"/>
  <c r="K2462" i="2" l="1"/>
  <c r="I2462" i="2"/>
  <c r="J2461" i="2"/>
  <c r="C2463" i="2"/>
  <c r="G2463" i="2" s="1"/>
  <c r="F2462" i="2"/>
  <c r="K2463" i="2" l="1"/>
  <c r="I2463" i="2"/>
  <c r="J2462" i="2"/>
  <c r="C2464" i="2"/>
  <c r="G2464" i="2" s="1"/>
  <c r="F2463" i="2"/>
  <c r="K2464" i="2" l="1"/>
  <c r="I2464" i="2"/>
  <c r="J2463" i="2"/>
  <c r="C2465" i="2"/>
  <c r="G2465" i="2" s="1"/>
  <c r="F2464" i="2"/>
  <c r="K2465" i="2" l="1"/>
  <c r="I2465" i="2"/>
  <c r="J2464" i="2"/>
  <c r="C2466" i="2"/>
  <c r="G2466" i="2" s="1"/>
  <c r="F2465" i="2"/>
  <c r="K2466" i="2" l="1"/>
  <c r="I2466" i="2"/>
  <c r="J2465" i="2"/>
  <c r="C2467" i="2"/>
  <c r="G2467" i="2" s="1"/>
  <c r="F2466" i="2"/>
  <c r="K2467" i="2" l="1"/>
  <c r="I2467" i="2"/>
  <c r="J2466" i="2"/>
  <c r="C2468" i="2"/>
  <c r="G2468" i="2" s="1"/>
  <c r="F2467" i="2"/>
  <c r="K2468" i="2" l="1"/>
  <c r="I2468" i="2"/>
  <c r="J2467" i="2"/>
  <c r="C2469" i="2"/>
  <c r="G2469" i="2" s="1"/>
  <c r="F2468" i="2"/>
  <c r="K2469" i="2" l="1"/>
  <c r="I2469" i="2"/>
  <c r="J2468" i="2"/>
  <c r="C2470" i="2"/>
  <c r="G2470" i="2" s="1"/>
  <c r="F2469" i="2"/>
  <c r="K2470" i="2" l="1"/>
  <c r="I2470" i="2"/>
  <c r="J2469" i="2"/>
  <c r="C2471" i="2"/>
  <c r="G2471" i="2" s="1"/>
  <c r="F2470" i="2"/>
  <c r="K2471" i="2" l="1"/>
  <c r="I2471" i="2"/>
  <c r="J2470" i="2"/>
  <c r="C2472" i="2"/>
  <c r="G2472" i="2" s="1"/>
  <c r="F2471" i="2"/>
  <c r="K2472" i="2" l="1"/>
  <c r="I2472" i="2"/>
  <c r="J2471" i="2"/>
  <c r="C2473" i="2"/>
  <c r="G2473" i="2" s="1"/>
  <c r="F2472" i="2"/>
  <c r="K2473" i="2" l="1"/>
  <c r="I2473" i="2"/>
  <c r="J2472" i="2"/>
  <c r="C2474" i="2"/>
  <c r="G2474" i="2" s="1"/>
  <c r="F2473" i="2"/>
  <c r="K2474" i="2" l="1"/>
  <c r="I2474" i="2"/>
  <c r="J2473" i="2"/>
  <c r="C2475" i="2"/>
  <c r="G2475" i="2" s="1"/>
  <c r="F2474" i="2"/>
  <c r="K2475" i="2" l="1"/>
  <c r="I2475" i="2"/>
  <c r="J2474" i="2"/>
  <c r="C2476" i="2"/>
  <c r="G2476" i="2" s="1"/>
  <c r="F2475" i="2"/>
  <c r="K2476" i="2" l="1"/>
  <c r="I2476" i="2"/>
  <c r="J2475" i="2"/>
  <c r="C2477" i="2"/>
  <c r="G2477" i="2" s="1"/>
  <c r="F2476" i="2"/>
  <c r="K2477" i="2" l="1"/>
  <c r="I2477" i="2"/>
  <c r="J2476" i="2"/>
  <c r="C2478" i="2"/>
  <c r="G2478" i="2" s="1"/>
  <c r="F2477" i="2"/>
  <c r="K2478" i="2" l="1"/>
  <c r="I2478" i="2"/>
  <c r="J2477" i="2"/>
  <c r="C2479" i="2"/>
  <c r="G2479" i="2" s="1"/>
  <c r="F2478" i="2"/>
  <c r="K2479" i="2" l="1"/>
  <c r="I2479" i="2"/>
  <c r="J2478" i="2"/>
  <c r="C2480" i="2"/>
  <c r="G2480" i="2" s="1"/>
  <c r="F2479" i="2"/>
  <c r="K2480" i="2" l="1"/>
  <c r="I2480" i="2"/>
  <c r="J2479" i="2"/>
  <c r="C2481" i="2"/>
  <c r="G2481" i="2" s="1"/>
  <c r="F2480" i="2"/>
  <c r="K2481" i="2" l="1"/>
  <c r="I2481" i="2"/>
  <c r="J2480" i="2"/>
  <c r="C2482" i="2"/>
  <c r="G2482" i="2" s="1"/>
  <c r="F2481" i="2"/>
  <c r="K2482" i="2" l="1"/>
  <c r="I2482" i="2"/>
  <c r="J2481" i="2"/>
  <c r="C2483" i="2"/>
  <c r="G2483" i="2" s="1"/>
  <c r="F2482" i="2"/>
  <c r="K2483" i="2" l="1"/>
  <c r="I2483" i="2"/>
  <c r="J2482" i="2"/>
  <c r="C2484" i="2"/>
  <c r="G2484" i="2" s="1"/>
  <c r="F2483" i="2"/>
  <c r="K2484" i="2" l="1"/>
  <c r="I2484" i="2"/>
  <c r="J2483" i="2"/>
  <c r="C2485" i="2"/>
  <c r="G2485" i="2" s="1"/>
  <c r="F2484" i="2"/>
  <c r="K2485" i="2" l="1"/>
  <c r="I2485" i="2"/>
  <c r="J2484" i="2"/>
  <c r="C2486" i="2"/>
  <c r="G2486" i="2" s="1"/>
  <c r="F2485" i="2"/>
  <c r="K2486" i="2" l="1"/>
  <c r="I2486" i="2"/>
  <c r="J2485" i="2"/>
  <c r="C2487" i="2"/>
  <c r="G2487" i="2" s="1"/>
  <c r="F2486" i="2"/>
  <c r="K2487" i="2" l="1"/>
  <c r="I2487" i="2"/>
  <c r="J2486" i="2"/>
  <c r="C2488" i="2"/>
  <c r="G2488" i="2" s="1"/>
  <c r="F2487" i="2"/>
  <c r="K2488" i="2" l="1"/>
  <c r="I2488" i="2"/>
  <c r="J2487" i="2"/>
  <c r="C2489" i="2"/>
  <c r="G2489" i="2" s="1"/>
  <c r="F2488" i="2"/>
  <c r="K2489" i="2" l="1"/>
  <c r="I2489" i="2"/>
  <c r="J2488" i="2"/>
  <c r="C2490" i="2"/>
  <c r="G2490" i="2" s="1"/>
  <c r="F2489" i="2"/>
  <c r="K2490" i="2" l="1"/>
  <c r="I2490" i="2"/>
  <c r="J2489" i="2"/>
  <c r="C2491" i="2"/>
  <c r="G2491" i="2" s="1"/>
  <c r="F2490" i="2"/>
  <c r="K2491" i="2" l="1"/>
  <c r="I2491" i="2"/>
  <c r="J2490" i="2"/>
  <c r="C2492" i="2"/>
  <c r="G2492" i="2" s="1"/>
  <c r="F2491" i="2"/>
  <c r="K2492" i="2" l="1"/>
  <c r="I2492" i="2"/>
  <c r="J2491" i="2"/>
  <c r="C2493" i="2"/>
  <c r="G2493" i="2" s="1"/>
  <c r="F2492" i="2"/>
  <c r="K2493" i="2" l="1"/>
  <c r="I2493" i="2"/>
  <c r="J2492" i="2"/>
  <c r="C2494" i="2"/>
  <c r="G2494" i="2" s="1"/>
  <c r="F2493" i="2"/>
  <c r="K2494" i="2" l="1"/>
  <c r="I2494" i="2"/>
  <c r="J2493" i="2"/>
  <c r="C2495" i="2"/>
  <c r="G2495" i="2" s="1"/>
  <c r="F2494" i="2"/>
  <c r="K2495" i="2" l="1"/>
  <c r="I2495" i="2"/>
  <c r="J2494" i="2"/>
  <c r="C2496" i="2"/>
  <c r="G2496" i="2" s="1"/>
  <c r="F2495" i="2"/>
  <c r="K2496" i="2" l="1"/>
  <c r="I2496" i="2"/>
  <c r="J2495" i="2"/>
  <c r="C2497" i="2"/>
  <c r="G2497" i="2" s="1"/>
  <c r="F2496" i="2"/>
  <c r="K2497" i="2" l="1"/>
  <c r="I2497" i="2"/>
  <c r="J2496" i="2"/>
  <c r="C2498" i="2"/>
  <c r="G2498" i="2" s="1"/>
  <c r="F2497" i="2"/>
  <c r="K2498" i="2" l="1"/>
  <c r="I2498" i="2"/>
  <c r="J2497" i="2"/>
  <c r="C2499" i="2"/>
  <c r="G2499" i="2" s="1"/>
  <c r="F2498" i="2"/>
  <c r="K2499" i="2" l="1"/>
  <c r="I2499" i="2"/>
  <c r="J2498" i="2"/>
  <c r="C2500" i="2"/>
  <c r="G2500" i="2" s="1"/>
  <c r="F2499" i="2"/>
  <c r="K2500" i="2" l="1"/>
  <c r="I2500" i="2"/>
  <c r="J2499" i="2"/>
  <c r="C2501" i="2"/>
  <c r="G2501" i="2" s="1"/>
  <c r="F2500" i="2"/>
  <c r="K2501" i="2" l="1"/>
  <c r="I2501" i="2"/>
  <c r="J2500" i="2"/>
  <c r="C2502" i="2"/>
  <c r="G2502" i="2" s="1"/>
  <c r="F2501" i="2"/>
  <c r="K2502" i="2" l="1"/>
  <c r="I2502" i="2"/>
  <c r="J2501" i="2"/>
  <c r="C2503" i="2"/>
  <c r="G2503" i="2" s="1"/>
  <c r="F2502" i="2"/>
  <c r="K2503" i="2" l="1"/>
  <c r="I2503" i="2"/>
  <c r="J2502" i="2"/>
  <c r="C2504" i="2"/>
  <c r="G2504" i="2" s="1"/>
  <c r="F2503" i="2"/>
  <c r="K2504" i="2" l="1"/>
  <c r="I2504" i="2"/>
  <c r="J2503" i="2"/>
  <c r="C2505" i="2"/>
  <c r="G2505" i="2" s="1"/>
  <c r="F2504" i="2"/>
  <c r="K2505" i="2" l="1"/>
  <c r="I2505" i="2"/>
  <c r="J2504" i="2"/>
  <c r="C2506" i="2"/>
  <c r="G2506" i="2" s="1"/>
  <c r="F2505" i="2"/>
  <c r="K2506" i="2" l="1"/>
  <c r="I2506" i="2"/>
  <c r="J2505" i="2"/>
  <c r="C2507" i="2"/>
  <c r="G2507" i="2" s="1"/>
  <c r="F2506" i="2"/>
  <c r="K2507" i="2" l="1"/>
  <c r="I2507" i="2"/>
  <c r="J2506" i="2"/>
  <c r="C2508" i="2"/>
  <c r="G2508" i="2" s="1"/>
  <c r="F2507" i="2"/>
  <c r="K2508" i="2" l="1"/>
  <c r="I2508" i="2"/>
  <c r="J2507" i="2"/>
  <c r="C2509" i="2"/>
  <c r="G2509" i="2" s="1"/>
  <c r="F2508" i="2"/>
  <c r="K2509" i="2" l="1"/>
  <c r="I2509" i="2"/>
  <c r="J2508" i="2"/>
  <c r="C2510" i="2"/>
  <c r="G2510" i="2" s="1"/>
  <c r="F2509" i="2"/>
  <c r="K2510" i="2" l="1"/>
  <c r="I2510" i="2"/>
  <c r="J2509" i="2"/>
  <c r="C2511" i="2"/>
  <c r="G2511" i="2" s="1"/>
  <c r="F2510" i="2"/>
  <c r="K2511" i="2" l="1"/>
  <c r="I2511" i="2"/>
  <c r="J2510" i="2"/>
  <c r="C2512" i="2"/>
  <c r="G2512" i="2" s="1"/>
  <c r="F2511" i="2"/>
  <c r="K2512" i="2" l="1"/>
  <c r="I2512" i="2"/>
  <c r="J2511" i="2"/>
  <c r="C2513" i="2"/>
  <c r="G2513" i="2" s="1"/>
  <c r="F2512" i="2"/>
  <c r="K2513" i="2" l="1"/>
  <c r="I2513" i="2"/>
  <c r="J2512" i="2"/>
  <c r="C2514" i="2"/>
  <c r="G2514" i="2" s="1"/>
  <c r="F2513" i="2"/>
  <c r="K2514" i="2" l="1"/>
  <c r="I2514" i="2"/>
  <c r="J2513" i="2"/>
  <c r="C2515" i="2"/>
  <c r="G2515" i="2" s="1"/>
  <c r="F2514" i="2"/>
  <c r="K2515" i="2" l="1"/>
  <c r="I2515" i="2"/>
  <c r="J2514" i="2"/>
  <c r="C2516" i="2"/>
  <c r="G2516" i="2" s="1"/>
  <c r="F2515" i="2"/>
  <c r="K2516" i="2" l="1"/>
  <c r="I2516" i="2"/>
  <c r="J2515" i="2"/>
  <c r="C2517" i="2"/>
  <c r="G2517" i="2" s="1"/>
  <c r="F2516" i="2"/>
  <c r="K2517" i="2" l="1"/>
  <c r="I2517" i="2"/>
  <c r="J2516" i="2"/>
  <c r="C2518" i="2"/>
  <c r="G2518" i="2" s="1"/>
  <c r="F2517" i="2"/>
  <c r="K2518" i="2" l="1"/>
  <c r="I2518" i="2"/>
  <c r="J2517" i="2"/>
  <c r="C2519" i="2"/>
  <c r="G2519" i="2" s="1"/>
  <c r="F2518" i="2"/>
  <c r="K2519" i="2" l="1"/>
  <c r="I2519" i="2"/>
  <c r="J2518" i="2"/>
  <c r="C2520" i="2"/>
  <c r="G2520" i="2" s="1"/>
  <c r="F2519" i="2"/>
  <c r="K2520" i="2" l="1"/>
  <c r="I2520" i="2"/>
  <c r="J2519" i="2"/>
  <c r="C2521" i="2"/>
  <c r="G2521" i="2" s="1"/>
  <c r="F2520" i="2"/>
  <c r="K2521" i="2" l="1"/>
  <c r="I2521" i="2"/>
  <c r="J2520" i="2"/>
  <c r="C2522" i="2"/>
  <c r="G2522" i="2" s="1"/>
  <c r="F2521" i="2"/>
  <c r="K2522" i="2" l="1"/>
  <c r="I2522" i="2"/>
  <c r="J2521" i="2"/>
  <c r="C2523" i="2"/>
  <c r="G2523" i="2" s="1"/>
  <c r="F2522" i="2"/>
  <c r="K2523" i="2" l="1"/>
  <c r="I2523" i="2"/>
  <c r="J2522" i="2"/>
  <c r="C2524" i="2"/>
  <c r="G2524" i="2" s="1"/>
  <c r="F2523" i="2"/>
  <c r="K2524" i="2" l="1"/>
  <c r="I2524" i="2"/>
  <c r="J2523" i="2"/>
  <c r="C2525" i="2"/>
  <c r="G2525" i="2" s="1"/>
  <c r="F2524" i="2"/>
  <c r="K2525" i="2" l="1"/>
  <c r="I2525" i="2"/>
  <c r="J2524" i="2"/>
  <c r="C2526" i="2"/>
  <c r="G2526" i="2" s="1"/>
  <c r="F2525" i="2"/>
  <c r="K2526" i="2" l="1"/>
  <c r="I2526" i="2"/>
  <c r="J2525" i="2"/>
  <c r="C2527" i="2"/>
  <c r="G2527" i="2" s="1"/>
  <c r="F2526" i="2"/>
  <c r="K2527" i="2" l="1"/>
  <c r="I2527" i="2"/>
  <c r="J2526" i="2"/>
  <c r="C2528" i="2"/>
  <c r="G2528" i="2" s="1"/>
  <c r="F2527" i="2"/>
  <c r="K2528" i="2" l="1"/>
  <c r="I2528" i="2"/>
  <c r="J2527" i="2"/>
  <c r="C2529" i="2"/>
  <c r="G2529" i="2" s="1"/>
  <c r="F2528" i="2"/>
  <c r="K2529" i="2" l="1"/>
  <c r="I2529" i="2"/>
  <c r="J2528" i="2"/>
  <c r="C2530" i="2"/>
  <c r="G2530" i="2" s="1"/>
  <c r="F2529" i="2"/>
  <c r="K2530" i="2" l="1"/>
  <c r="I2530" i="2"/>
  <c r="J2529" i="2"/>
  <c r="C2531" i="2"/>
  <c r="G2531" i="2" s="1"/>
  <c r="F2530" i="2"/>
  <c r="K2531" i="2" l="1"/>
  <c r="I2531" i="2"/>
  <c r="J2530" i="2"/>
  <c r="C2532" i="2"/>
  <c r="G2532" i="2" s="1"/>
  <c r="F2531" i="2"/>
  <c r="K2532" i="2" l="1"/>
  <c r="I2532" i="2"/>
  <c r="J2531" i="2"/>
  <c r="C2533" i="2"/>
  <c r="G2533" i="2" s="1"/>
  <c r="F2532" i="2"/>
  <c r="K2533" i="2" l="1"/>
  <c r="I2533" i="2"/>
  <c r="J2532" i="2"/>
  <c r="C2534" i="2"/>
  <c r="G2534" i="2" s="1"/>
  <c r="F2533" i="2"/>
  <c r="K2534" i="2" l="1"/>
  <c r="I2534" i="2"/>
  <c r="J2533" i="2"/>
  <c r="C2535" i="2"/>
  <c r="G2535" i="2" s="1"/>
  <c r="F2534" i="2"/>
  <c r="K2535" i="2" l="1"/>
  <c r="I2535" i="2"/>
  <c r="J2534" i="2"/>
  <c r="C2536" i="2"/>
  <c r="G2536" i="2" s="1"/>
  <c r="F2535" i="2"/>
  <c r="K2536" i="2" l="1"/>
  <c r="I2536" i="2"/>
  <c r="J2535" i="2"/>
  <c r="C2537" i="2"/>
  <c r="G2537" i="2" s="1"/>
  <c r="F2536" i="2"/>
  <c r="K2537" i="2" l="1"/>
  <c r="I2537" i="2"/>
  <c r="J2536" i="2"/>
  <c r="C2538" i="2"/>
  <c r="G2538" i="2" s="1"/>
  <c r="F2537" i="2"/>
  <c r="K2538" i="2" l="1"/>
  <c r="I2538" i="2"/>
  <c r="J2537" i="2"/>
  <c r="C2539" i="2"/>
  <c r="G2539" i="2" s="1"/>
  <c r="F2538" i="2"/>
  <c r="K2539" i="2" l="1"/>
  <c r="I2539" i="2"/>
  <c r="J2538" i="2"/>
  <c r="C2540" i="2"/>
  <c r="G2540" i="2" s="1"/>
  <c r="F2539" i="2"/>
  <c r="K2540" i="2" l="1"/>
  <c r="I2540" i="2"/>
  <c r="J2539" i="2"/>
  <c r="C2541" i="2"/>
  <c r="G2541" i="2" s="1"/>
  <c r="F2540" i="2"/>
  <c r="K2541" i="2" l="1"/>
  <c r="I2541" i="2"/>
  <c r="J2540" i="2"/>
  <c r="C2542" i="2"/>
  <c r="G2542" i="2" s="1"/>
  <c r="F2541" i="2"/>
  <c r="K2542" i="2" l="1"/>
  <c r="I2542" i="2"/>
  <c r="J2541" i="2"/>
  <c r="C2543" i="2"/>
  <c r="G2543" i="2" s="1"/>
  <c r="F2542" i="2"/>
  <c r="K2543" i="2" l="1"/>
  <c r="I2543" i="2"/>
  <c r="J2542" i="2"/>
  <c r="C2544" i="2"/>
  <c r="G2544" i="2" s="1"/>
  <c r="F2543" i="2"/>
  <c r="K2544" i="2" l="1"/>
  <c r="I2544" i="2"/>
  <c r="J2543" i="2"/>
  <c r="C2545" i="2"/>
  <c r="G2545" i="2" s="1"/>
  <c r="F2544" i="2"/>
  <c r="K2545" i="2" l="1"/>
  <c r="I2545" i="2"/>
  <c r="J2544" i="2"/>
  <c r="C2546" i="2"/>
  <c r="G2546" i="2" s="1"/>
  <c r="F2545" i="2"/>
  <c r="K2546" i="2" l="1"/>
  <c r="I2546" i="2"/>
  <c r="J2545" i="2"/>
  <c r="C2547" i="2"/>
  <c r="G2547" i="2" s="1"/>
  <c r="F2546" i="2"/>
  <c r="K2547" i="2" l="1"/>
  <c r="I2547" i="2"/>
  <c r="J2546" i="2"/>
  <c r="C2548" i="2"/>
  <c r="G2548" i="2" s="1"/>
  <c r="F2547" i="2"/>
  <c r="K2548" i="2" l="1"/>
  <c r="I2548" i="2"/>
  <c r="J2547" i="2"/>
  <c r="C2549" i="2"/>
  <c r="G2549" i="2" s="1"/>
  <c r="F2548" i="2"/>
  <c r="K2549" i="2" l="1"/>
  <c r="I2549" i="2"/>
  <c r="J2548" i="2"/>
  <c r="C2550" i="2"/>
  <c r="G2550" i="2" s="1"/>
  <c r="F2549" i="2"/>
  <c r="K2550" i="2" l="1"/>
  <c r="I2550" i="2"/>
  <c r="J2549" i="2"/>
  <c r="C2551" i="2"/>
  <c r="G2551" i="2" s="1"/>
  <c r="F2550" i="2"/>
  <c r="K2551" i="2" l="1"/>
  <c r="I2551" i="2"/>
  <c r="J2550" i="2"/>
  <c r="C2552" i="2"/>
  <c r="G2552" i="2" s="1"/>
  <c r="F2551" i="2"/>
  <c r="K2552" i="2" l="1"/>
  <c r="I2552" i="2"/>
  <c r="J2551" i="2"/>
  <c r="C2553" i="2"/>
  <c r="G2553" i="2" s="1"/>
  <c r="F2552" i="2"/>
  <c r="K2553" i="2" l="1"/>
  <c r="I2553" i="2"/>
  <c r="J2552" i="2"/>
  <c r="C2554" i="2"/>
  <c r="G2554" i="2" s="1"/>
  <c r="F2553" i="2"/>
  <c r="K2554" i="2" l="1"/>
  <c r="I2554" i="2"/>
  <c r="J2553" i="2"/>
  <c r="C2555" i="2"/>
  <c r="G2555" i="2" s="1"/>
  <c r="F2554" i="2"/>
  <c r="K2555" i="2" l="1"/>
  <c r="I2555" i="2"/>
  <c r="J2554" i="2"/>
  <c r="C2556" i="2"/>
  <c r="G2556" i="2" s="1"/>
  <c r="F2555" i="2"/>
  <c r="K2556" i="2" l="1"/>
  <c r="I2556" i="2"/>
  <c r="J2555" i="2"/>
  <c r="C2557" i="2"/>
  <c r="G2557" i="2" s="1"/>
  <c r="F2556" i="2"/>
  <c r="K2557" i="2" l="1"/>
  <c r="I2557" i="2"/>
  <c r="J2556" i="2"/>
  <c r="C2558" i="2"/>
  <c r="G2558" i="2" s="1"/>
  <c r="F2557" i="2"/>
  <c r="K2558" i="2" l="1"/>
  <c r="I2558" i="2"/>
  <c r="J2557" i="2"/>
  <c r="C2559" i="2"/>
  <c r="G2559" i="2" s="1"/>
  <c r="F2558" i="2"/>
  <c r="K2559" i="2" l="1"/>
  <c r="I2559" i="2"/>
  <c r="J2558" i="2"/>
  <c r="C2560" i="2"/>
  <c r="G2560" i="2" s="1"/>
  <c r="F2559" i="2"/>
  <c r="K2560" i="2" l="1"/>
  <c r="I2560" i="2"/>
  <c r="J2559" i="2"/>
  <c r="C2561" i="2"/>
  <c r="G2561" i="2" s="1"/>
  <c r="F2560" i="2"/>
  <c r="K2561" i="2" l="1"/>
  <c r="I2561" i="2"/>
  <c r="J2560" i="2"/>
  <c r="C2562" i="2"/>
  <c r="G2562" i="2" s="1"/>
  <c r="F2561" i="2"/>
  <c r="K2562" i="2" l="1"/>
  <c r="I2562" i="2"/>
  <c r="J2561" i="2"/>
  <c r="C2563" i="2"/>
  <c r="G2563" i="2" s="1"/>
  <c r="F2562" i="2"/>
  <c r="K2563" i="2" l="1"/>
  <c r="I2563" i="2"/>
  <c r="J2562" i="2"/>
  <c r="C2564" i="2"/>
  <c r="G2564" i="2" s="1"/>
  <c r="F2563" i="2"/>
  <c r="K2564" i="2" l="1"/>
  <c r="I2564" i="2"/>
  <c r="J2563" i="2"/>
  <c r="C2565" i="2"/>
  <c r="G2565" i="2" s="1"/>
  <c r="F2564" i="2"/>
  <c r="K2565" i="2" l="1"/>
  <c r="I2565" i="2"/>
  <c r="J2564" i="2"/>
  <c r="C2566" i="2"/>
  <c r="G2566" i="2" s="1"/>
  <c r="F2565" i="2"/>
  <c r="K2566" i="2" l="1"/>
  <c r="I2566" i="2"/>
  <c r="J2565" i="2"/>
  <c r="C2567" i="2"/>
  <c r="G2567" i="2" s="1"/>
  <c r="F2566" i="2"/>
  <c r="K2567" i="2" l="1"/>
  <c r="I2567" i="2"/>
  <c r="J2566" i="2"/>
  <c r="C2568" i="2"/>
  <c r="G2568" i="2" s="1"/>
  <c r="F2567" i="2"/>
  <c r="K2568" i="2" l="1"/>
  <c r="I2568" i="2"/>
  <c r="J2567" i="2"/>
  <c r="C2569" i="2"/>
  <c r="G2569" i="2" s="1"/>
  <c r="F2568" i="2"/>
  <c r="K2569" i="2" l="1"/>
  <c r="I2569" i="2"/>
  <c r="J2568" i="2"/>
  <c r="C2570" i="2"/>
  <c r="G2570" i="2" s="1"/>
  <c r="F2569" i="2"/>
  <c r="K2570" i="2" l="1"/>
  <c r="I2570" i="2"/>
  <c r="J2569" i="2"/>
  <c r="C2571" i="2"/>
  <c r="G2571" i="2" s="1"/>
  <c r="F2570" i="2"/>
  <c r="K2571" i="2" l="1"/>
  <c r="I2571" i="2"/>
  <c r="J2570" i="2"/>
  <c r="C2572" i="2"/>
  <c r="G2572" i="2" s="1"/>
  <c r="F2571" i="2"/>
  <c r="K2572" i="2" l="1"/>
  <c r="I2572" i="2"/>
  <c r="J2571" i="2"/>
  <c r="C2573" i="2"/>
  <c r="G2573" i="2" s="1"/>
  <c r="F2572" i="2"/>
  <c r="K2573" i="2" l="1"/>
  <c r="I2573" i="2"/>
  <c r="J2572" i="2"/>
  <c r="C2574" i="2"/>
  <c r="G2574" i="2" s="1"/>
  <c r="F2573" i="2"/>
  <c r="K2574" i="2" l="1"/>
  <c r="I2574" i="2"/>
  <c r="J2573" i="2"/>
  <c r="C2575" i="2"/>
  <c r="G2575" i="2" s="1"/>
  <c r="F2574" i="2"/>
  <c r="K2575" i="2" l="1"/>
  <c r="I2575" i="2"/>
  <c r="J2574" i="2"/>
  <c r="C2576" i="2"/>
  <c r="G2576" i="2" s="1"/>
  <c r="F2575" i="2"/>
  <c r="K2576" i="2" l="1"/>
  <c r="I2576" i="2"/>
  <c r="J2575" i="2"/>
  <c r="C2577" i="2"/>
  <c r="G2577" i="2" s="1"/>
  <c r="F2576" i="2"/>
  <c r="K2577" i="2" l="1"/>
  <c r="I2577" i="2"/>
  <c r="J2576" i="2"/>
  <c r="C2578" i="2"/>
  <c r="G2578" i="2" s="1"/>
  <c r="F2577" i="2"/>
  <c r="K2578" i="2" l="1"/>
  <c r="I2578" i="2"/>
  <c r="J2577" i="2"/>
  <c r="C2579" i="2"/>
  <c r="G2579" i="2" s="1"/>
  <c r="F2578" i="2"/>
  <c r="K2579" i="2" l="1"/>
  <c r="I2579" i="2"/>
  <c r="J2578" i="2"/>
  <c r="C2580" i="2"/>
  <c r="G2580" i="2" s="1"/>
  <c r="F2579" i="2"/>
  <c r="K2580" i="2" l="1"/>
  <c r="I2580" i="2"/>
  <c r="J2579" i="2"/>
  <c r="C2581" i="2"/>
  <c r="G2581" i="2" s="1"/>
  <c r="F2580" i="2"/>
  <c r="K2581" i="2" l="1"/>
  <c r="I2581" i="2"/>
  <c r="J2580" i="2"/>
  <c r="C2582" i="2"/>
  <c r="G2582" i="2" s="1"/>
  <c r="F2581" i="2"/>
  <c r="K2582" i="2" l="1"/>
  <c r="I2582" i="2"/>
  <c r="J2581" i="2"/>
  <c r="C2583" i="2"/>
  <c r="G2583" i="2" s="1"/>
  <c r="F2582" i="2"/>
  <c r="K2583" i="2" l="1"/>
  <c r="I2583" i="2"/>
  <c r="J2582" i="2"/>
  <c r="C2584" i="2"/>
  <c r="G2584" i="2" s="1"/>
  <c r="F2583" i="2"/>
  <c r="K2584" i="2" l="1"/>
  <c r="I2584" i="2"/>
  <c r="J2583" i="2"/>
  <c r="C2585" i="2"/>
  <c r="G2585" i="2" s="1"/>
  <c r="F2584" i="2"/>
  <c r="K2585" i="2" l="1"/>
  <c r="I2585" i="2"/>
  <c r="J2584" i="2"/>
  <c r="C2586" i="2"/>
  <c r="G2586" i="2" s="1"/>
  <c r="F2585" i="2"/>
  <c r="K2586" i="2" l="1"/>
  <c r="I2586" i="2"/>
  <c r="J2585" i="2"/>
  <c r="C2587" i="2"/>
  <c r="G2587" i="2" s="1"/>
  <c r="F2586" i="2"/>
  <c r="K2587" i="2" l="1"/>
  <c r="I2587" i="2"/>
  <c r="J2586" i="2"/>
  <c r="C2588" i="2"/>
  <c r="G2588" i="2" s="1"/>
  <c r="F2587" i="2"/>
  <c r="K2588" i="2" l="1"/>
  <c r="I2588" i="2"/>
  <c r="J2587" i="2"/>
  <c r="C2589" i="2"/>
  <c r="G2589" i="2" s="1"/>
  <c r="F2588" i="2"/>
  <c r="K2589" i="2" l="1"/>
  <c r="I2589" i="2"/>
  <c r="J2588" i="2"/>
  <c r="C2590" i="2"/>
  <c r="G2590" i="2" s="1"/>
  <c r="F2589" i="2"/>
  <c r="K2590" i="2" l="1"/>
  <c r="I2590" i="2"/>
  <c r="J2589" i="2"/>
  <c r="C2591" i="2"/>
  <c r="G2591" i="2" s="1"/>
  <c r="F2590" i="2"/>
  <c r="K2591" i="2" l="1"/>
  <c r="I2591" i="2"/>
  <c r="J2590" i="2"/>
  <c r="C2592" i="2"/>
  <c r="G2592" i="2" s="1"/>
  <c r="F2591" i="2"/>
  <c r="K2592" i="2" l="1"/>
  <c r="I2592" i="2"/>
  <c r="J2591" i="2"/>
  <c r="C2593" i="2"/>
  <c r="G2593" i="2" s="1"/>
  <c r="F2592" i="2"/>
  <c r="K2593" i="2" l="1"/>
  <c r="I2593" i="2"/>
  <c r="J2592" i="2"/>
  <c r="C2594" i="2"/>
  <c r="G2594" i="2" s="1"/>
  <c r="F2593" i="2"/>
  <c r="K2594" i="2" l="1"/>
  <c r="I2594" i="2"/>
  <c r="J2593" i="2"/>
  <c r="C2595" i="2"/>
  <c r="G2595" i="2" s="1"/>
  <c r="F2594" i="2"/>
  <c r="K2595" i="2" l="1"/>
  <c r="I2595" i="2"/>
  <c r="J2594" i="2"/>
  <c r="C2596" i="2"/>
  <c r="G2596" i="2" s="1"/>
  <c r="F2595" i="2"/>
  <c r="K2596" i="2" l="1"/>
  <c r="I2596" i="2"/>
  <c r="J2595" i="2"/>
  <c r="C2597" i="2"/>
  <c r="G2597" i="2" s="1"/>
  <c r="F2596" i="2"/>
  <c r="K2597" i="2" l="1"/>
  <c r="I2597" i="2"/>
  <c r="J2596" i="2"/>
  <c r="C2598" i="2"/>
  <c r="G2598" i="2" s="1"/>
  <c r="F2597" i="2"/>
  <c r="K2598" i="2" l="1"/>
  <c r="I2598" i="2"/>
  <c r="J2597" i="2"/>
  <c r="C2599" i="2"/>
  <c r="G2599" i="2" s="1"/>
  <c r="F2598" i="2"/>
  <c r="K2599" i="2" l="1"/>
  <c r="I2599" i="2"/>
  <c r="J2598" i="2"/>
  <c r="C2600" i="2"/>
  <c r="G2600" i="2" s="1"/>
  <c r="F2599" i="2"/>
  <c r="K2600" i="2" l="1"/>
  <c r="I2600" i="2"/>
  <c r="J2599" i="2"/>
  <c r="C2601" i="2"/>
  <c r="G2601" i="2" s="1"/>
  <c r="F2600" i="2"/>
  <c r="K2601" i="2" l="1"/>
  <c r="I2601" i="2"/>
  <c r="J2600" i="2"/>
  <c r="C2602" i="2"/>
  <c r="G2602" i="2" s="1"/>
  <c r="F2601" i="2"/>
  <c r="K2602" i="2" l="1"/>
  <c r="I2602" i="2"/>
  <c r="J2601" i="2"/>
  <c r="C2603" i="2"/>
  <c r="G2603" i="2" s="1"/>
  <c r="F2602" i="2"/>
  <c r="K2603" i="2" l="1"/>
  <c r="I2603" i="2"/>
  <c r="J2602" i="2"/>
  <c r="C2604" i="2"/>
  <c r="G2604" i="2" s="1"/>
  <c r="F2603" i="2"/>
  <c r="K2604" i="2" l="1"/>
  <c r="I2604" i="2"/>
  <c r="J2603" i="2"/>
  <c r="C2605" i="2"/>
  <c r="G2605" i="2" s="1"/>
  <c r="F2604" i="2"/>
  <c r="K2605" i="2" l="1"/>
  <c r="I2605" i="2"/>
  <c r="J2604" i="2"/>
  <c r="C2606" i="2"/>
  <c r="G2606" i="2" s="1"/>
  <c r="F2605" i="2"/>
  <c r="K2606" i="2" l="1"/>
  <c r="I2606" i="2"/>
  <c r="J2605" i="2"/>
  <c r="C2607" i="2"/>
  <c r="G2607" i="2" s="1"/>
  <c r="F2606" i="2"/>
  <c r="K2607" i="2" l="1"/>
  <c r="I2607" i="2"/>
  <c r="J2606" i="2"/>
  <c r="C2608" i="2"/>
  <c r="G2608" i="2" s="1"/>
  <c r="F2607" i="2"/>
  <c r="K2608" i="2" l="1"/>
  <c r="I2608" i="2"/>
  <c r="J2607" i="2"/>
  <c r="C2609" i="2"/>
  <c r="G2609" i="2" s="1"/>
  <c r="F2608" i="2"/>
  <c r="K2609" i="2" l="1"/>
  <c r="I2609" i="2"/>
  <c r="J2608" i="2"/>
  <c r="C2610" i="2"/>
  <c r="G2610" i="2" s="1"/>
  <c r="F2609" i="2"/>
  <c r="K2610" i="2" l="1"/>
  <c r="I2610" i="2"/>
  <c r="J2609" i="2"/>
  <c r="C2611" i="2"/>
  <c r="G2611" i="2" s="1"/>
  <c r="F2610" i="2"/>
  <c r="K2611" i="2" l="1"/>
  <c r="I2611" i="2"/>
  <c r="J2610" i="2"/>
  <c r="C2612" i="2"/>
  <c r="G2612" i="2" s="1"/>
  <c r="F2611" i="2"/>
  <c r="K2612" i="2" l="1"/>
  <c r="I2612" i="2"/>
  <c r="J2611" i="2"/>
  <c r="C2613" i="2"/>
  <c r="G2613" i="2" s="1"/>
  <c r="F2612" i="2"/>
  <c r="K2613" i="2" l="1"/>
  <c r="I2613" i="2"/>
  <c r="J2612" i="2"/>
  <c r="C2614" i="2"/>
  <c r="G2614" i="2" s="1"/>
  <c r="F2613" i="2"/>
  <c r="K2614" i="2" l="1"/>
  <c r="I2614" i="2"/>
  <c r="J2613" i="2"/>
  <c r="C2615" i="2"/>
  <c r="G2615" i="2" s="1"/>
  <c r="F2614" i="2"/>
  <c r="K2615" i="2" l="1"/>
  <c r="I2615" i="2"/>
  <c r="J2614" i="2"/>
  <c r="C2616" i="2"/>
  <c r="G2616" i="2" s="1"/>
  <c r="F2615" i="2"/>
  <c r="K2616" i="2" l="1"/>
  <c r="I2616" i="2"/>
  <c r="J2615" i="2"/>
  <c r="C2617" i="2"/>
  <c r="G2617" i="2" s="1"/>
  <c r="F2616" i="2"/>
  <c r="K2617" i="2" l="1"/>
  <c r="I2617" i="2"/>
  <c r="J2616" i="2"/>
  <c r="C2618" i="2"/>
  <c r="G2618" i="2" s="1"/>
  <c r="F2617" i="2"/>
  <c r="K2618" i="2" l="1"/>
  <c r="I2618" i="2"/>
  <c r="J2617" i="2"/>
  <c r="C2619" i="2"/>
  <c r="G2619" i="2" s="1"/>
  <c r="F2618" i="2"/>
  <c r="K2619" i="2" l="1"/>
  <c r="I2619" i="2"/>
  <c r="J2618" i="2"/>
  <c r="C2620" i="2"/>
  <c r="G2620" i="2" s="1"/>
  <c r="F2619" i="2"/>
  <c r="K2620" i="2" l="1"/>
  <c r="I2620" i="2"/>
  <c r="J2619" i="2"/>
  <c r="C2621" i="2"/>
  <c r="G2621" i="2" s="1"/>
  <c r="F2620" i="2"/>
  <c r="K2621" i="2" l="1"/>
  <c r="I2621" i="2"/>
  <c r="J2620" i="2"/>
  <c r="C2622" i="2"/>
  <c r="G2622" i="2" s="1"/>
  <c r="F2621" i="2"/>
  <c r="K2622" i="2" l="1"/>
  <c r="I2622" i="2"/>
  <c r="J2621" i="2"/>
  <c r="C2623" i="2"/>
  <c r="G2623" i="2" s="1"/>
  <c r="F2622" i="2"/>
  <c r="K2623" i="2" l="1"/>
  <c r="I2623" i="2"/>
  <c r="J2622" i="2"/>
  <c r="C2624" i="2"/>
  <c r="G2624" i="2" s="1"/>
  <c r="F2623" i="2"/>
  <c r="K2624" i="2" l="1"/>
  <c r="I2624" i="2"/>
  <c r="J2623" i="2"/>
  <c r="C2625" i="2"/>
  <c r="G2625" i="2" s="1"/>
  <c r="F2624" i="2"/>
  <c r="K2625" i="2" l="1"/>
  <c r="I2625" i="2"/>
  <c r="J2624" i="2"/>
  <c r="C2626" i="2"/>
  <c r="G2626" i="2" s="1"/>
  <c r="F2625" i="2"/>
  <c r="K2626" i="2" l="1"/>
  <c r="I2626" i="2"/>
  <c r="J2625" i="2"/>
  <c r="C2627" i="2"/>
  <c r="G2627" i="2" s="1"/>
  <c r="F2626" i="2"/>
  <c r="K2627" i="2" l="1"/>
  <c r="I2627" i="2"/>
  <c r="J2626" i="2"/>
  <c r="C2628" i="2"/>
  <c r="G2628" i="2" s="1"/>
  <c r="F2627" i="2"/>
  <c r="K2628" i="2" l="1"/>
  <c r="I2628" i="2"/>
  <c r="J2627" i="2"/>
  <c r="C2629" i="2"/>
  <c r="G2629" i="2" s="1"/>
  <c r="F2628" i="2"/>
  <c r="K2629" i="2" l="1"/>
  <c r="I2629" i="2"/>
  <c r="J2628" i="2"/>
  <c r="C2630" i="2"/>
  <c r="G2630" i="2" s="1"/>
  <c r="F2629" i="2"/>
  <c r="K2630" i="2" l="1"/>
  <c r="I2630" i="2"/>
  <c r="J2629" i="2"/>
  <c r="C2631" i="2"/>
  <c r="G2631" i="2" s="1"/>
  <c r="F2630" i="2"/>
  <c r="K2631" i="2" l="1"/>
  <c r="I2631" i="2"/>
  <c r="J2630" i="2"/>
  <c r="C2632" i="2"/>
  <c r="G2632" i="2" s="1"/>
  <c r="F2631" i="2"/>
  <c r="K2632" i="2" l="1"/>
  <c r="I2632" i="2"/>
  <c r="J2631" i="2"/>
  <c r="C2633" i="2"/>
  <c r="G2633" i="2" s="1"/>
  <c r="F2632" i="2"/>
  <c r="K2633" i="2" l="1"/>
  <c r="I2633" i="2"/>
  <c r="J2632" i="2"/>
  <c r="C2634" i="2"/>
  <c r="G2634" i="2" s="1"/>
  <c r="F2633" i="2"/>
  <c r="K2634" i="2" l="1"/>
  <c r="I2634" i="2"/>
  <c r="J2633" i="2"/>
  <c r="C2635" i="2"/>
  <c r="G2635" i="2" s="1"/>
  <c r="F2634" i="2"/>
  <c r="K2635" i="2" l="1"/>
  <c r="I2635" i="2"/>
  <c r="J2634" i="2"/>
  <c r="C2636" i="2"/>
  <c r="G2636" i="2" s="1"/>
  <c r="F2635" i="2"/>
  <c r="K2636" i="2" l="1"/>
  <c r="I2636" i="2"/>
  <c r="J2635" i="2"/>
  <c r="C2637" i="2"/>
  <c r="G2637" i="2" s="1"/>
  <c r="F2636" i="2"/>
  <c r="K2637" i="2" l="1"/>
  <c r="I2637" i="2"/>
  <c r="J2636" i="2"/>
  <c r="C2638" i="2"/>
  <c r="G2638" i="2" s="1"/>
  <c r="F2637" i="2"/>
  <c r="K2638" i="2" l="1"/>
  <c r="I2638" i="2"/>
  <c r="J2637" i="2"/>
  <c r="C2639" i="2"/>
  <c r="G2639" i="2" s="1"/>
  <c r="F2638" i="2"/>
  <c r="K2639" i="2" l="1"/>
  <c r="I2639" i="2"/>
  <c r="J2638" i="2"/>
  <c r="C2640" i="2"/>
  <c r="G2640" i="2" s="1"/>
  <c r="F2639" i="2"/>
  <c r="K2640" i="2" l="1"/>
  <c r="I2640" i="2"/>
  <c r="J2639" i="2"/>
  <c r="C2641" i="2"/>
  <c r="G2641" i="2" s="1"/>
  <c r="F2640" i="2"/>
  <c r="K2641" i="2" l="1"/>
  <c r="I2641" i="2"/>
  <c r="J2640" i="2"/>
  <c r="C2642" i="2"/>
  <c r="G2642" i="2" s="1"/>
  <c r="F2641" i="2"/>
  <c r="K2642" i="2" l="1"/>
  <c r="I2642" i="2"/>
  <c r="J2641" i="2"/>
  <c r="C2643" i="2"/>
  <c r="G2643" i="2" s="1"/>
  <c r="F2642" i="2"/>
  <c r="K2643" i="2" l="1"/>
  <c r="I2643" i="2"/>
  <c r="J2642" i="2"/>
  <c r="C2644" i="2"/>
  <c r="G2644" i="2" s="1"/>
  <c r="F2643" i="2"/>
  <c r="K2644" i="2" l="1"/>
  <c r="I2644" i="2"/>
  <c r="J2643" i="2"/>
  <c r="C2645" i="2"/>
  <c r="G2645" i="2" s="1"/>
  <c r="F2644" i="2"/>
  <c r="K2645" i="2" l="1"/>
  <c r="I2645" i="2"/>
  <c r="J2644" i="2"/>
  <c r="C2646" i="2"/>
  <c r="G2646" i="2" s="1"/>
  <c r="F2645" i="2"/>
  <c r="K2646" i="2" l="1"/>
  <c r="I2646" i="2"/>
  <c r="J2645" i="2"/>
  <c r="C2647" i="2"/>
  <c r="G2647" i="2" s="1"/>
  <c r="F2646" i="2"/>
  <c r="K2647" i="2" l="1"/>
  <c r="I2647" i="2"/>
  <c r="J2646" i="2"/>
  <c r="C2648" i="2"/>
  <c r="G2648" i="2" s="1"/>
  <c r="F2647" i="2"/>
  <c r="K2648" i="2" l="1"/>
  <c r="I2648" i="2"/>
  <c r="J2647" i="2"/>
  <c r="C2649" i="2"/>
  <c r="G2649" i="2" s="1"/>
  <c r="F2648" i="2"/>
  <c r="K2649" i="2" l="1"/>
  <c r="I2649" i="2"/>
  <c r="J2648" i="2"/>
  <c r="C2650" i="2"/>
  <c r="G2650" i="2" s="1"/>
  <c r="F2649" i="2"/>
  <c r="K2650" i="2" l="1"/>
  <c r="I2650" i="2"/>
  <c r="J2649" i="2"/>
  <c r="C2651" i="2"/>
  <c r="G2651" i="2" s="1"/>
  <c r="F2650" i="2"/>
  <c r="K2651" i="2" l="1"/>
  <c r="I2651" i="2"/>
  <c r="J2650" i="2"/>
  <c r="C2652" i="2"/>
  <c r="G2652" i="2" s="1"/>
  <c r="F2651" i="2"/>
  <c r="K2652" i="2" l="1"/>
  <c r="I2652" i="2"/>
  <c r="J2651" i="2"/>
  <c r="C2653" i="2"/>
  <c r="G2653" i="2" s="1"/>
  <c r="F2652" i="2"/>
  <c r="K2653" i="2" l="1"/>
  <c r="I2653" i="2"/>
  <c r="J2652" i="2"/>
  <c r="C2654" i="2"/>
  <c r="G2654" i="2" s="1"/>
  <c r="F2653" i="2"/>
  <c r="K2654" i="2" l="1"/>
  <c r="I2654" i="2"/>
  <c r="J2653" i="2"/>
  <c r="C2655" i="2"/>
  <c r="G2655" i="2" s="1"/>
  <c r="F2654" i="2"/>
  <c r="K2655" i="2" l="1"/>
  <c r="I2655" i="2"/>
  <c r="J2654" i="2"/>
  <c r="C2656" i="2"/>
  <c r="G2656" i="2" s="1"/>
  <c r="F2655" i="2"/>
  <c r="K2656" i="2" l="1"/>
  <c r="I2656" i="2"/>
  <c r="J2655" i="2"/>
  <c r="C2657" i="2"/>
  <c r="G2657" i="2" s="1"/>
  <c r="F2656" i="2"/>
  <c r="K2657" i="2" l="1"/>
  <c r="I2657" i="2"/>
  <c r="J2656" i="2"/>
  <c r="C2658" i="2"/>
  <c r="G2658" i="2" s="1"/>
  <c r="F2657" i="2"/>
  <c r="K2658" i="2" l="1"/>
  <c r="I2658" i="2"/>
  <c r="J2657" i="2"/>
  <c r="C2659" i="2"/>
  <c r="G2659" i="2" s="1"/>
  <c r="F2658" i="2"/>
  <c r="K2659" i="2" l="1"/>
  <c r="I2659" i="2"/>
  <c r="J2658" i="2"/>
  <c r="C2660" i="2"/>
  <c r="G2660" i="2" s="1"/>
  <c r="F2659" i="2"/>
  <c r="K2660" i="2" l="1"/>
  <c r="I2660" i="2"/>
  <c r="J2659" i="2"/>
  <c r="C2661" i="2"/>
  <c r="G2661" i="2" s="1"/>
  <c r="F2660" i="2"/>
  <c r="K2661" i="2" l="1"/>
  <c r="I2661" i="2"/>
  <c r="J2660" i="2"/>
  <c r="C2662" i="2"/>
  <c r="G2662" i="2" s="1"/>
  <c r="F2661" i="2"/>
  <c r="K2662" i="2" l="1"/>
  <c r="I2662" i="2"/>
  <c r="J2661" i="2"/>
  <c r="C2663" i="2"/>
  <c r="G2663" i="2" s="1"/>
  <c r="F2662" i="2"/>
  <c r="K2663" i="2" l="1"/>
  <c r="I2663" i="2"/>
  <c r="J2662" i="2"/>
  <c r="C2664" i="2"/>
  <c r="G2664" i="2" s="1"/>
  <c r="F2663" i="2"/>
  <c r="K2664" i="2" l="1"/>
  <c r="I2664" i="2"/>
  <c r="J2663" i="2"/>
  <c r="C2665" i="2"/>
  <c r="G2665" i="2" s="1"/>
  <c r="F2664" i="2"/>
  <c r="K2665" i="2" l="1"/>
  <c r="I2665" i="2"/>
  <c r="J2664" i="2"/>
  <c r="C2666" i="2"/>
  <c r="G2666" i="2" s="1"/>
  <c r="F2665" i="2"/>
  <c r="K2666" i="2" l="1"/>
  <c r="I2666" i="2"/>
  <c r="J2665" i="2"/>
  <c r="C2667" i="2"/>
  <c r="G2667" i="2" s="1"/>
  <c r="F2666" i="2"/>
  <c r="K2667" i="2" l="1"/>
  <c r="I2667" i="2"/>
  <c r="J2666" i="2"/>
  <c r="C2668" i="2"/>
  <c r="G2668" i="2" s="1"/>
  <c r="F2667" i="2"/>
  <c r="K2668" i="2" l="1"/>
  <c r="I2668" i="2"/>
  <c r="J2667" i="2"/>
  <c r="C2669" i="2"/>
  <c r="G2669" i="2" s="1"/>
  <c r="F2668" i="2"/>
  <c r="K2669" i="2" l="1"/>
  <c r="I2669" i="2"/>
  <c r="J2668" i="2"/>
  <c r="C2670" i="2"/>
  <c r="G2670" i="2" s="1"/>
  <c r="F2669" i="2"/>
  <c r="K2670" i="2" l="1"/>
  <c r="I2670" i="2"/>
  <c r="J2669" i="2"/>
  <c r="C2671" i="2"/>
  <c r="G2671" i="2" s="1"/>
  <c r="F2670" i="2"/>
  <c r="K2671" i="2" l="1"/>
  <c r="I2671" i="2"/>
  <c r="J2670" i="2"/>
  <c r="C2672" i="2"/>
  <c r="G2672" i="2" s="1"/>
  <c r="F2671" i="2"/>
  <c r="K2672" i="2" l="1"/>
  <c r="I2672" i="2"/>
  <c r="J2671" i="2"/>
  <c r="C2673" i="2"/>
  <c r="G2673" i="2" s="1"/>
  <c r="F2672" i="2"/>
  <c r="K2673" i="2" l="1"/>
  <c r="I2673" i="2"/>
  <c r="J2672" i="2"/>
  <c r="C2674" i="2"/>
  <c r="G2674" i="2" s="1"/>
  <c r="F2673" i="2"/>
  <c r="K2674" i="2" l="1"/>
  <c r="I2674" i="2"/>
  <c r="J2673" i="2"/>
  <c r="C2675" i="2"/>
  <c r="G2675" i="2" s="1"/>
  <c r="F2674" i="2"/>
  <c r="K2675" i="2" l="1"/>
  <c r="I2675" i="2"/>
  <c r="J2674" i="2"/>
  <c r="C2676" i="2"/>
  <c r="G2676" i="2" s="1"/>
  <c r="F2675" i="2"/>
  <c r="K2676" i="2" l="1"/>
  <c r="I2676" i="2"/>
  <c r="J2675" i="2"/>
  <c r="C2677" i="2"/>
  <c r="G2677" i="2" s="1"/>
  <c r="F2676" i="2"/>
  <c r="K2677" i="2" l="1"/>
  <c r="I2677" i="2"/>
  <c r="J2676" i="2"/>
  <c r="C2678" i="2"/>
  <c r="G2678" i="2" s="1"/>
  <c r="F2677" i="2"/>
  <c r="K2678" i="2" l="1"/>
  <c r="I2678" i="2"/>
  <c r="J2677" i="2"/>
  <c r="C2679" i="2"/>
  <c r="G2679" i="2" s="1"/>
  <c r="F2678" i="2"/>
  <c r="K2679" i="2" l="1"/>
  <c r="I2679" i="2"/>
  <c r="J2678" i="2"/>
  <c r="C2680" i="2"/>
  <c r="G2680" i="2" s="1"/>
  <c r="F2679" i="2"/>
  <c r="K2680" i="2" l="1"/>
  <c r="I2680" i="2"/>
  <c r="J2679" i="2"/>
  <c r="C2681" i="2"/>
  <c r="G2681" i="2" s="1"/>
  <c r="F2680" i="2"/>
  <c r="K2681" i="2" l="1"/>
  <c r="I2681" i="2"/>
  <c r="J2680" i="2"/>
  <c r="C2682" i="2"/>
  <c r="G2682" i="2" s="1"/>
  <c r="F2681" i="2"/>
  <c r="K2682" i="2" l="1"/>
  <c r="I2682" i="2"/>
  <c r="J2681" i="2"/>
  <c r="C2683" i="2"/>
  <c r="G2683" i="2" s="1"/>
  <c r="F2682" i="2"/>
  <c r="K2683" i="2" l="1"/>
  <c r="I2683" i="2"/>
  <c r="J2682" i="2"/>
  <c r="C2684" i="2"/>
  <c r="G2684" i="2" s="1"/>
  <c r="F2683" i="2"/>
  <c r="K2684" i="2" l="1"/>
  <c r="I2684" i="2"/>
  <c r="J2683" i="2"/>
  <c r="C2685" i="2"/>
  <c r="G2685" i="2" s="1"/>
  <c r="F2684" i="2"/>
  <c r="K2685" i="2" l="1"/>
  <c r="I2685" i="2"/>
  <c r="J2684" i="2"/>
  <c r="C2686" i="2"/>
  <c r="G2686" i="2" s="1"/>
  <c r="F2685" i="2"/>
  <c r="K2686" i="2" l="1"/>
  <c r="I2686" i="2"/>
  <c r="J2685" i="2"/>
  <c r="C2687" i="2"/>
  <c r="G2687" i="2" s="1"/>
  <c r="F2686" i="2"/>
  <c r="K2687" i="2" l="1"/>
  <c r="I2687" i="2"/>
  <c r="J2686" i="2"/>
  <c r="C2688" i="2"/>
  <c r="G2688" i="2" s="1"/>
  <c r="F2687" i="2"/>
  <c r="K2688" i="2" l="1"/>
  <c r="I2688" i="2"/>
  <c r="J2687" i="2"/>
  <c r="C2689" i="2"/>
  <c r="G2689" i="2" s="1"/>
  <c r="F2688" i="2"/>
  <c r="K2689" i="2" l="1"/>
  <c r="I2689" i="2"/>
  <c r="J2688" i="2"/>
  <c r="C2690" i="2"/>
  <c r="G2690" i="2" s="1"/>
  <c r="F2689" i="2"/>
  <c r="K2690" i="2" l="1"/>
  <c r="I2690" i="2"/>
  <c r="J2689" i="2"/>
  <c r="C2691" i="2"/>
  <c r="G2691" i="2" s="1"/>
  <c r="F2690" i="2"/>
  <c r="K2691" i="2" l="1"/>
  <c r="I2691" i="2"/>
  <c r="J2690" i="2"/>
  <c r="C2692" i="2"/>
  <c r="G2692" i="2" s="1"/>
  <c r="F2691" i="2"/>
  <c r="K2692" i="2" l="1"/>
  <c r="I2692" i="2"/>
  <c r="J2691" i="2"/>
  <c r="C2693" i="2"/>
  <c r="G2693" i="2" s="1"/>
  <c r="F2692" i="2"/>
  <c r="K2693" i="2" l="1"/>
  <c r="I2693" i="2"/>
  <c r="J2692" i="2"/>
  <c r="C2694" i="2"/>
  <c r="G2694" i="2" s="1"/>
  <c r="F2693" i="2"/>
  <c r="K2694" i="2" l="1"/>
  <c r="I2694" i="2"/>
  <c r="J2693" i="2"/>
  <c r="C2695" i="2"/>
  <c r="G2695" i="2" s="1"/>
  <c r="F2694" i="2"/>
  <c r="K2695" i="2" l="1"/>
  <c r="I2695" i="2"/>
  <c r="J2694" i="2"/>
  <c r="C2696" i="2"/>
  <c r="G2696" i="2" s="1"/>
  <c r="F2695" i="2"/>
  <c r="K2696" i="2" l="1"/>
  <c r="I2696" i="2"/>
  <c r="J2695" i="2"/>
  <c r="C2697" i="2"/>
  <c r="G2697" i="2" s="1"/>
  <c r="F2696" i="2"/>
  <c r="K2697" i="2" l="1"/>
  <c r="I2697" i="2"/>
  <c r="J2696" i="2"/>
  <c r="C2698" i="2"/>
  <c r="G2698" i="2" s="1"/>
  <c r="F2697" i="2"/>
  <c r="K2698" i="2" l="1"/>
  <c r="I2698" i="2"/>
  <c r="J2697" i="2"/>
  <c r="C2699" i="2"/>
  <c r="G2699" i="2" s="1"/>
  <c r="F2698" i="2"/>
  <c r="K2699" i="2" l="1"/>
  <c r="I2699" i="2"/>
  <c r="J2698" i="2"/>
  <c r="C2700" i="2"/>
  <c r="G2700" i="2" s="1"/>
  <c r="F2699" i="2"/>
  <c r="K2700" i="2" l="1"/>
  <c r="I2700" i="2"/>
  <c r="J2699" i="2"/>
  <c r="C2701" i="2"/>
  <c r="G2701" i="2" s="1"/>
  <c r="F2700" i="2"/>
  <c r="K2701" i="2" l="1"/>
  <c r="I2701" i="2"/>
  <c r="J2700" i="2"/>
  <c r="C2702" i="2"/>
  <c r="G2702" i="2" s="1"/>
  <c r="F2701" i="2"/>
  <c r="K2702" i="2" l="1"/>
  <c r="I2702" i="2"/>
  <c r="J2701" i="2"/>
  <c r="C2703" i="2"/>
  <c r="G2703" i="2" s="1"/>
  <c r="F2702" i="2"/>
  <c r="K2703" i="2" l="1"/>
  <c r="I2703" i="2"/>
  <c r="J2702" i="2"/>
  <c r="C2704" i="2"/>
  <c r="G2704" i="2" s="1"/>
  <c r="F2703" i="2"/>
  <c r="K2704" i="2" l="1"/>
  <c r="I2704" i="2"/>
  <c r="J2703" i="2"/>
  <c r="C2705" i="2"/>
  <c r="G2705" i="2" s="1"/>
  <c r="F2704" i="2"/>
  <c r="K2705" i="2" l="1"/>
  <c r="I2705" i="2"/>
  <c r="J2704" i="2"/>
  <c r="C2706" i="2"/>
  <c r="G2706" i="2" s="1"/>
  <c r="F2705" i="2"/>
  <c r="K2706" i="2" l="1"/>
  <c r="I2706" i="2"/>
  <c r="J2705" i="2"/>
  <c r="C2707" i="2"/>
  <c r="G2707" i="2" s="1"/>
  <c r="F2706" i="2"/>
  <c r="K2707" i="2" l="1"/>
  <c r="I2707" i="2"/>
  <c r="J2706" i="2"/>
  <c r="C2708" i="2"/>
  <c r="G2708" i="2" s="1"/>
  <c r="F2707" i="2"/>
  <c r="K2708" i="2" l="1"/>
  <c r="I2708" i="2"/>
  <c r="J2707" i="2"/>
  <c r="C2709" i="2"/>
  <c r="G2709" i="2" s="1"/>
  <c r="F2708" i="2"/>
  <c r="K2709" i="2" l="1"/>
  <c r="I2709" i="2"/>
  <c r="J2708" i="2"/>
  <c r="C2710" i="2"/>
  <c r="G2710" i="2" s="1"/>
  <c r="F2709" i="2"/>
  <c r="K2710" i="2" l="1"/>
  <c r="I2710" i="2"/>
  <c r="J2709" i="2"/>
  <c r="C2711" i="2"/>
  <c r="G2711" i="2" s="1"/>
  <c r="F2710" i="2"/>
  <c r="K2711" i="2" l="1"/>
  <c r="I2711" i="2"/>
  <c r="J2710" i="2"/>
  <c r="C2712" i="2"/>
  <c r="G2712" i="2" s="1"/>
  <c r="F2711" i="2"/>
  <c r="K2712" i="2" l="1"/>
  <c r="I2712" i="2"/>
  <c r="J2711" i="2"/>
  <c r="C2713" i="2"/>
  <c r="G2713" i="2" s="1"/>
  <c r="F2712" i="2"/>
  <c r="K2713" i="2" l="1"/>
  <c r="I2713" i="2"/>
  <c r="J2712" i="2"/>
  <c r="C2714" i="2"/>
  <c r="G2714" i="2" s="1"/>
  <c r="F2713" i="2"/>
  <c r="K2714" i="2" l="1"/>
  <c r="I2714" i="2"/>
  <c r="J2713" i="2"/>
  <c r="C2715" i="2"/>
  <c r="G2715" i="2" s="1"/>
  <c r="F2714" i="2"/>
  <c r="K2715" i="2" l="1"/>
  <c r="I2715" i="2"/>
  <c r="J2714" i="2"/>
  <c r="C2716" i="2"/>
  <c r="G2716" i="2" s="1"/>
  <c r="F2715" i="2"/>
  <c r="K2716" i="2" l="1"/>
  <c r="I2716" i="2"/>
  <c r="J2715" i="2"/>
  <c r="C2717" i="2"/>
  <c r="G2717" i="2" s="1"/>
  <c r="F2716" i="2"/>
  <c r="K2717" i="2" l="1"/>
  <c r="I2717" i="2"/>
  <c r="J2716" i="2"/>
  <c r="C2718" i="2"/>
  <c r="G2718" i="2" s="1"/>
  <c r="F2717" i="2"/>
  <c r="K2718" i="2" l="1"/>
  <c r="I2718" i="2"/>
  <c r="J2717" i="2"/>
  <c r="C2719" i="2"/>
  <c r="G2719" i="2" s="1"/>
  <c r="F2718" i="2"/>
  <c r="K2719" i="2" l="1"/>
  <c r="I2719" i="2"/>
  <c r="J2718" i="2"/>
  <c r="C2720" i="2"/>
  <c r="G2720" i="2" s="1"/>
  <c r="F2719" i="2"/>
  <c r="K2720" i="2" l="1"/>
  <c r="I2720" i="2"/>
  <c r="J2719" i="2"/>
  <c r="C2721" i="2"/>
  <c r="G2721" i="2" s="1"/>
  <c r="F2720" i="2"/>
  <c r="K2721" i="2" l="1"/>
  <c r="I2721" i="2"/>
  <c r="J2720" i="2"/>
  <c r="C2722" i="2"/>
  <c r="G2722" i="2" s="1"/>
  <c r="F2721" i="2"/>
  <c r="K2722" i="2" l="1"/>
  <c r="I2722" i="2"/>
  <c r="J2721" i="2"/>
  <c r="C2723" i="2"/>
  <c r="G2723" i="2" s="1"/>
  <c r="F2722" i="2"/>
  <c r="K2723" i="2" l="1"/>
  <c r="I2723" i="2"/>
  <c r="J2722" i="2"/>
  <c r="C2724" i="2"/>
  <c r="G2724" i="2" s="1"/>
  <c r="F2723" i="2"/>
  <c r="K2724" i="2" l="1"/>
  <c r="I2724" i="2"/>
  <c r="J2723" i="2"/>
  <c r="C2725" i="2"/>
  <c r="G2725" i="2" s="1"/>
  <c r="F2724" i="2"/>
  <c r="K2725" i="2" l="1"/>
  <c r="I2725" i="2"/>
  <c r="J2724" i="2"/>
  <c r="C2726" i="2"/>
  <c r="G2726" i="2" s="1"/>
  <c r="F2725" i="2"/>
  <c r="K2726" i="2" l="1"/>
  <c r="I2726" i="2"/>
  <c r="J2725" i="2"/>
  <c r="C2727" i="2"/>
  <c r="G2727" i="2" s="1"/>
  <c r="F2726" i="2"/>
  <c r="K2727" i="2" l="1"/>
  <c r="I2727" i="2"/>
  <c r="J2726" i="2"/>
  <c r="C2728" i="2"/>
  <c r="G2728" i="2" s="1"/>
  <c r="F2727" i="2"/>
  <c r="K2728" i="2" l="1"/>
  <c r="I2728" i="2"/>
  <c r="J2727" i="2"/>
  <c r="C2729" i="2"/>
  <c r="G2729" i="2" s="1"/>
  <c r="F2728" i="2"/>
  <c r="K2729" i="2" l="1"/>
  <c r="I2729" i="2"/>
  <c r="J2728" i="2"/>
  <c r="C2730" i="2"/>
  <c r="G2730" i="2" s="1"/>
  <c r="F2729" i="2"/>
  <c r="K2730" i="2" l="1"/>
  <c r="I2730" i="2"/>
  <c r="J2729" i="2"/>
  <c r="C2731" i="2"/>
  <c r="G2731" i="2" s="1"/>
  <c r="F2730" i="2"/>
  <c r="K2731" i="2" l="1"/>
  <c r="I2731" i="2"/>
  <c r="J2730" i="2"/>
  <c r="C2732" i="2"/>
  <c r="G2732" i="2" s="1"/>
  <c r="F2731" i="2"/>
  <c r="K2732" i="2" l="1"/>
  <c r="I2732" i="2"/>
  <c r="J2731" i="2"/>
  <c r="C2733" i="2"/>
  <c r="G2733" i="2" s="1"/>
  <c r="F2732" i="2"/>
  <c r="K2733" i="2" l="1"/>
  <c r="I2733" i="2"/>
  <c r="J2732" i="2"/>
  <c r="C2734" i="2"/>
  <c r="G2734" i="2" s="1"/>
  <c r="F2733" i="2"/>
  <c r="K2734" i="2" l="1"/>
  <c r="I2734" i="2"/>
  <c r="J2733" i="2"/>
  <c r="C2735" i="2"/>
  <c r="G2735" i="2" s="1"/>
  <c r="F2734" i="2"/>
  <c r="K2735" i="2" l="1"/>
  <c r="I2735" i="2"/>
  <c r="J2734" i="2"/>
  <c r="C2736" i="2"/>
  <c r="G2736" i="2" s="1"/>
  <c r="F2735" i="2"/>
  <c r="K2736" i="2" l="1"/>
  <c r="I2736" i="2"/>
  <c r="J2735" i="2"/>
  <c r="C2737" i="2"/>
  <c r="G2737" i="2" s="1"/>
  <c r="F2736" i="2"/>
  <c r="K2737" i="2" l="1"/>
  <c r="I2737" i="2"/>
  <c r="J2736" i="2"/>
  <c r="C2738" i="2"/>
  <c r="G2738" i="2" s="1"/>
  <c r="F2737" i="2"/>
  <c r="K2738" i="2" l="1"/>
  <c r="I2738" i="2"/>
  <c r="J2737" i="2"/>
  <c r="C2739" i="2"/>
  <c r="G2739" i="2" s="1"/>
  <c r="F2738" i="2"/>
  <c r="K2739" i="2" l="1"/>
  <c r="I2739" i="2"/>
  <c r="J2738" i="2"/>
  <c r="C2740" i="2"/>
  <c r="G2740" i="2" s="1"/>
  <c r="F2739" i="2"/>
  <c r="K2740" i="2" l="1"/>
  <c r="I2740" i="2"/>
  <c r="J2739" i="2"/>
  <c r="C2741" i="2"/>
  <c r="G2741" i="2" s="1"/>
  <c r="F2740" i="2"/>
  <c r="K2741" i="2" l="1"/>
  <c r="I2741" i="2"/>
  <c r="J2740" i="2"/>
  <c r="C2742" i="2"/>
  <c r="G2742" i="2" s="1"/>
  <c r="F2741" i="2"/>
  <c r="K2742" i="2" l="1"/>
  <c r="I2742" i="2"/>
  <c r="J2741" i="2"/>
  <c r="C2743" i="2"/>
  <c r="G2743" i="2" s="1"/>
  <c r="F2742" i="2"/>
  <c r="K2743" i="2" l="1"/>
  <c r="I2743" i="2"/>
  <c r="J2742" i="2"/>
  <c r="C2744" i="2"/>
  <c r="G2744" i="2" s="1"/>
  <c r="F2743" i="2"/>
  <c r="K2744" i="2" l="1"/>
  <c r="I2744" i="2"/>
  <c r="J2743" i="2"/>
  <c r="C2745" i="2"/>
  <c r="G2745" i="2" s="1"/>
  <c r="F2744" i="2"/>
  <c r="K2745" i="2" l="1"/>
  <c r="I2745" i="2"/>
  <c r="J2744" i="2"/>
  <c r="C2746" i="2"/>
  <c r="G2746" i="2" s="1"/>
  <c r="F2745" i="2"/>
  <c r="K2746" i="2" l="1"/>
  <c r="I2746" i="2"/>
  <c r="J2745" i="2"/>
  <c r="C2747" i="2"/>
  <c r="G2747" i="2" s="1"/>
  <c r="F2746" i="2"/>
  <c r="K2747" i="2" l="1"/>
  <c r="I2747" i="2"/>
  <c r="J2746" i="2"/>
  <c r="C2748" i="2"/>
  <c r="G2748" i="2" s="1"/>
  <c r="F2747" i="2"/>
  <c r="K2748" i="2" l="1"/>
  <c r="I2748" i="2"/>
  <c r="J2747" i="2"/>
  <c r="C2749" i="2"/>
  <c r="G2749" i="2" s="1"/>
  <c r="F2748" i="2"/>
  <c r="K2749" i="2" l="1"/>
  <c r="I2749" i="2"/>
  <c r="J2748" i="2"/>
  <c r="C2750" i="2"/>
  <c r="G2750" i="2" s="1"/>
  <c r="F2749" i="2"/>
  <c r="K2750" i="2" l="1"/>
  <c r="I2750" i="2"/>
  <c r="J2749" i="2"/>
  <c r="C2751" i="2"/>
  <c r="G2751" i="2" s="1"/>
  <c r="F2750" i="2"/>
  <c r="K2751" i="2" l="1"/>
  <c r="I2751" i="2"/>
  <c r="J2750" i="2"/>
  <c r="C2752" i="2"/>
  <c r="G2752" i="2" s="1"/>
  <c r="F2751" i="2"/>
  <c r="K2752" i="2" l="1"/>
  <c r="I2752" i="2"/>
  <c r="J2751" i="2"/>
  <c r="C2753" i="2"/>
  <c r="G2753" i="2" s="1"/>
  <c r="F2752" i="2"/>
  <c r="K2753" i="2" l="1"/>
  <c r="I2753" i="2"/>
  <c r="J2752" i="2"/>
  <c r="C2754" i="2"/>
  <c r="G2754" i="2" s="1"/>
  <c r="F2753" i="2"/>
  <c r="K2754" i="2" l="1"/>
  <c r="I2754" i="2"/>
  <c r="J2753" i="2"/>
  <c r="C2755" i="2"/>
  <c r="G2755" i="2" s="1"/>
  <c r="F2754" i="2"/>
  <c r="K2755" i="2" l="1"/>
  <c r="I2755" i="2"/>
  <c r="J2754" i="2"/>
  <c r="C2756" i="2"/>
  <c r="G2756" i="2" s="1"/>
  <c r="F2755" i="2"/>
  <c r="K2756" i="2" l="1"/>
  <c r="I2756" i="2"/>
  <c r="J2755" i="2"/>
  <c r="C2757" i="2"/>
  <c r="G2757" i="2" s="1"/>
  <c r="F2756" i="2"/>
  <c r="K2757" i="2" l="1"/>
  <c r="I2757" i="2"/>
  <c r="J2756" i="2"/>
  <c r="C2758" i="2"/>
  <c r="G2758" i="2" s="1"/>
  <c r="F2757" i="2"/>
  <c r="K2758" i="2" l="1"/>
  <c r="I2758" i="2"/>
  <c r="J2757" i="2"/>
  <c r="C2759" i="2"/>
  <c r="G2759" i="2" s="1"/>
  <c r="F2758" i="2"/>
  <c r="K2759" i="2" l="1"/>
  <c r="I2759" i="2"/>
  <c r="J2758" i="2"/>
  <c r="C2760" i="2"/>
  <c r="G2760" i="2" s="1"/>
  <c r="F2759" i="2"/>
  <c r="K2760" i="2" l="1"/>
  <c r="I2760" i="2"/>
  <c r="J2759" i="2"/>
  <c r="C2761" i="2"/>
  <c r="G2761" i="2" s="1"/>
  <c r="F2760" i="2"/>
  <c r="K2761" i="2" l="1"/>
  <c r="I2761" i="2"/>
  <c r="J2760" i="2"/>
  <c r="C2762" i="2"/>
  <c r="G2762" i="2" s="1"/>
  <c r="F2761" i="2"/>
  <c r="K2762" i="2" l="1"/>
  <c r="I2762" i="2"/>
  <c r="J2761" i="2"/>
  <c r="C2763" i="2"/>
  <c r="G2763" i="2" s="1"/>
  <c r="F2762" i="2"/>
  <c r="K2763" i="2" l="1"/>
  <c r="I2763" i="2"/>
  <c r="J2762" i="2"/>
  <c r="C2764" i="2"/>
  <c r="G2764" i="2" s="1"/>
  <c r="F2763" i="2"/>
  <c r="K2764" i="2" l="1"/>
  <c r="I2764" i="2"/>
  <c r="J2763" i="2"/>
  <c r="C2765" i="2"/>
  <c r="G2765" i="2" s="1"/>
  <c r="F2764" i="2"/>
  <c r="K2765" i="2" l="1"/>
  <c r="I2765" i="2"/>
  <c r="J2764" i="2"/>
  <c r="C2766" i="2"/>
  <c r="G2766" i="2" s="1"/>
  <c r="F2765" i="2"/>
  <c r="K2766" i="2" l="1"/>
  <c r="I2766" i="2"/>
  <c r="J2765" i="2"/>
  <c r="C2767" i="2"/>
  <c r="G2767" i="2" s="1"/>
  <c r="F2766" i="2"/>
  <c r="K2767" i="2" l="1"/>
  <c r="I2767" i="2"/>
  <c r="J2766" i="2"/>
  <c r="C2768" i="2"/>
  <c r="G2768" i="2" s="1"/>
  <c r="F2767" i="2"/>
  <c r="K2768" i="2" l="1"/>
  <c r="I2768" i="2"/>
  <c r="J2767" i="2"/>
  <c r="C2769" i="2"/>
  <c r="G2769" i="2" s="1"/>
  <c r="F2768" i="2"/>
  <c r="K2769" i="2" l="1"/>
  <c r="I2769" i="2"/>
  <c r="J2768" i="2"/>
  <c r="C2770" i="2"/>
  <c r="G2770" i="2" s="1"/>
  <c r="F2769" i="2"/>
  <c r="K2770" i="2" l="1"/>
  <c r="I2770" i="2"/>
  <c r="J2769" i="2"/>
  <c r="C2771" i="2"/>
  <c r="G2771" i="2" s="1"/>
  <c r="F2770" i="2"/>
  <c r="K2771" i="2" l="1"/>
  <c r="I2771" i="2"/>
  <c r="J2770" i="2"/>
  <c r="C2772" i="2"/>
  <c r="G2772" i="2" s="1"/>
  <c r="F2771" i="2"/>
  <c r="K2772" i="2" l="1"/>
  <c r="I2772" i="2"/>
  <c r="J2771" i="2"/>
  <c r="C2773" i="2"/>
  <c r="G2773" i="2" s="1"/>
  <c r="F2772" i="2"/>
  <c r="K2773" i="2" l="1"/>
  <c r="I2773" i="2"/>
  <c r="J2772" i="2"/>
  <c r="C2774" i="2"/>
  <c r="G2774" i="2" s="1"/>
  <c r="F2773" i="2"/>
  <c r="K2774" i="2" l="1"/>
  <c r="I2774" i="2"/>
  <c r="J2773" i="2"/>
  <c r="C2775" i="2"/>
  <c r="G2775" i="2" s="1"/>
  <c r="F2774" i="2"/>
  <c r="K2775" i="2" l="1"/>
  <c r="I2775" i="2"/>
  <c r="J2774" i="2"/>
  <c r="C2776" i="2"/>
  <c r="G2776" i="2" s="1"/>
  <c r="F2775" i="2"/>
  <c r="K2776" i="2" l="1"/>
  <c r="I2776" i="2"/>
  <c r="J2775" i="2"/>
  <c r="C2777" i="2"/>
  <c r="G2777" i="2" s="1"/>
  <c r="F2776" i="2"/>
  <c r="K2777" i="2" l="1"/>
  <c r="I2777" i="2"/>
  <c r="J2776" i="2"/>
  <c r="C2778" i="2"/>
  <c r="G2778" i="2" s="1"/>
  <c r="F2777" i="2"/>
  <c r="K2778" i="2" l="1"/>
  <c r="I2778" i="2"/>
  <c r="J2777" i="2"/>
  <c r="C2779" i="2"/>
  <c r="G2779" i="2" s="1"/>
  <c r="F2778" i="2"/>
  <c r="K2779" i="2" l="1"/>
  <c r="I2779" i="2"/>
  <c r="J2778" i="2"/>
  <c r="C2780" i="2"/>
  <c r="G2780" i="2" s="1"/>
  <c r="F2779" i="2"/>
  <c r="K2780" i="2" l="1"/>
  <c r="I2780" i="2"/>
  <c r="J2779" i="2"/>
  <c r="C2781" i="2"/>
  <c r="G2781" i="2" s="1"/>
  <c r="F2780" i="2"/>
  <c r="K2781" i="2" l="1"/>
  <c r="I2781" i="2"/>
  <c r="J2780" i="2"/>
  <c r="C2782" i="2"/>
  <c r="G2782" i="2" s="1"/>
  <c r="F2781" i="2"/>
  <c r="K2782" i="2" l="1"/>
  <c r="I2782" i="2"/>
  <c r="J2781" i="2"/>
  <c r="C2783" i="2"/>
  <c r="G2783" i="2" s="1"/>
  <c r="F2782" i="2"/>
  <c r="K2783" i="2" l="1"/>
  <c r="I2783" i="2"/>
  <c r="J2782" i="2"/>
  <c r="C2784" i="2"/>
  <c r="G2784" i="2" s="1"/>
  <c r="F2783" i="2"/>
  <c r="K2784" i="2" l="1"/>
  <c r="I2784" i="2"/>
  <c r="J2783" i="2"/>
  <c r="C2785" i="2"/>
  <c r="G2785" i="2" s="1"/>
  <c r="F2784" i="2"/>
  <c r="K2785" i="2" l="1"/>
  <c r="I2785" i="2"/>
  <c r="J2784" i="2"/>
  <c r="C2786" i="2"/>
  <c r="G2786" i="2" s="1"/>
  <c r="F2785" i="2"/>
  <c r="K2786" i="2" l="1"/>
  <c r="I2786" i="2"/>
  <c r="J2785" i="2"/>
  <c r="C2787" i="2"/>
  <c r="G2787" i="2" s="1"/>
  <c r="F2786" i="2"/>
  <c r="K2787" i="2" l="1"/>
  <c r="I2787" i="2"/>
  <c r="J2786" i="2"/>
  <c r="C2788" i="2"/>
  <c r="G2788" i="2" s="1"/>
  <c r="F2787" i="2"/>
  <c r="K2788" i="2" l="1"/>
  <c r="I2788" i="2"/>
  <c r="J2787" i="2"/>
  <c r="C2789" i="2"/>
  <c r="G2789" i="2" s="1"/>
  <c r="F2788" i="2"/>
  <c r="K2789" i="2" l="1"/>
  <c r="I2789" i="2"/>
  <c r="J2788" i="2"/>
  <c r="C2790" i="2"/>
  <c r="G2790" i="2" s="1"/>
  <c r="F2789" i="2"/>
  <c r="K2790" i="2" l="1"/>
  <c r="I2790" i="2"/>
  <c r="J2789" i="2"/>
  <c r="C2791" i="2"/>
  <c r="G2791" i="2" s="1"/>
  <c r="F2790" i="2"/>
  <c r="K2791" i="2" l="1"/>
  <c r="I2791" i="2"/>
  <c r="J2790" i="2"/>
  <c r="C2792" i="2"/>
  <c r="G2792" i="2" s="1"/>
  <c r="F2791" i="2"/>
  <c r="K2792" i="2" l="1"/>
  <c r="I2792" i="2"/>
  <c r="J2791" i="2"/>
  <c r="C2793" i="2"/>
  <c r="G2793" i="2" s="1"/>
  <c r="F2792" i="2"/>
  <c r="K2793" i="2" l="1"/>
  <c r="I2793" i="2"/>
  <c r="J2792" i="2"/>
  <c r="C2794" i="2"/>
  <c r="G2794" i="2" s="1"/>
  <c r="F2793" i="2"/>
  <c r="K2794" i="2" l="1"/>
  <c r="I2794" i="2"/>
  <c r="J2793" i="2"/>
  <c r="C2795" i="2"/>
  <c r="G2795" i="2" s="1"/>
  <c r="F2794" i="2"/>
  <c r="K2795" i="2" l="1"/>
  <c r="I2795" i="2"/>
  <c r="J2794" i="2"/>
  <c r="C2796" i="2"/>
  <c r="G2796" i="2" s="1"/>
  <c r="F2795" i="2"/>
  <c r="K2796" i="2" l="1"/>
  <c r="I2796" i="2"/>
  <c r="J2795" i="2"/>
  <c r="C2797" i="2"/>
  <c r="G2797" i="2" s="1"/>
  <c r="F2796" i="2"/>
  <c r="K2797" i="2" l="1"/>
  <c r="I2797" i="2"/>
  <c r="J2796" i="2"/>
  <c r="C2798" i="2"/>
  <c r="G2798" i="2" s="1"/>
  <c r="F2797" i="2"/>
  <c r="K2798" i="2" l="1"/>
  <c r="I2798" i="2"/>
  <c r="J2797" i="2"/>
  <c r="C2799" i="2"/>
  <c r="G2799" i="2" s="1"/>
  <c r="F2798" i="2"/>
  <c r="K2799" i="2" l="1"/>
  <c r="I2799" i="2"/>
  <c r="J2798" i="2"/>
  <c r="C2800" i="2"/>
  <c r="G2800" i="2" s="1"/>
  <c r="F2799" i="2"/>
  <c r="K2800" i="2" l="1"/>
  <c r="I2800" i="2"/>
  <c r="J2799" i="2"/>
  <c r="C2801" i="2"/>
  <c r="G2801" i="2" s="1"/>
  <c r="F2800" i="2"/>
  <c r="K2801" i="2" l="1"/>
  <c r="I2801" i="2"/>
  <c r="J2800" i="2"/>
  <c r="C2802" i="2"/>
  <c r="G2802" i="2" s="1"/>
  <c r="F2801" i="2"/>
  <c r="K2802" i="2" l="1"/>
  <c r="I2802" i="2"/>
  <c r="J2801" i="2"/>
  <c r="C2803" i="2"/>
  <c r="G2803" i="2" s="1"/>
  <c r="F2802" i="2"/>
  <c r="K2803" i="2" l="1"/>
  <c r="I2803" i="2"/>
  <c r="J2802" i="2"/>
  <c r="C2804" i="2"/>
  <c r="G2804" i="2" s="1"/>
  <c r="F2803" i="2"/>
  <c r="K2804" i="2" l="1"/>
  <c r="I2804" i="2"/>
  <c r="J2803" i="2"/>
  <c r="C2805" i="2"/>
  <c r="G2805" i="2" s="1"/>
  <c r="F2804" i="2"/>
  <c r="K2805" i="2" l="1"/>
  <c r="I2805" i="2"/>
  <c r="J2804" i="2"/>
  <c r="C2806" i="2"/>
  <c r="G2806" i="2" s="1"/>
  <c r="F2805" i="2"/>
  <c r="K2806" i="2" l="1"/>
  <c r="I2806" i="2"/>
  <c r="J2805" i="2"/>
  <c r="C2807" i="2"/>
  <c r="G2807" i="2" s="1"/>
  <c r="F2806" i="2"/>
  <c r="K2807" i="2" l="1"/>
  <c r="I2807" i="2"/>
  <c r="J2806" i="2"/>
  <c r="C2808" i="2"/>
  <c r="G2808" i="2" s="1"/>
  <c r="F2807" i="2"/>
  <c r="K2808" i="2" l="1"/>
  <c r="I2808" i="2"/>
  <c r="J2807" i="2"/>
  <c r="C2809" i="2"/>
  <c r="G2809" i="2" s="1"/>
  <c r="F2808" i="2"/>
  <c r="K2809" i="2" l="1"/>
  <c r="I2809" i="2"/>
  <c r="J2808" i="2"/>
  <c r="C2810" i="2"/>
  <c r="G2810" i="2" s="1"/>
  <c r="F2809" i="2"/>
  <c r="K2810" i="2" l="1"/>
  <c r="I2810" i="2"/>
  <c r="J2809" i="2"/>
  <c r="C2811" i="2"/>
  <c r="G2811" i="2" s="1"/>
  <c r="F2810" i="2"/>
  <c r="K2811" i="2" l="1"/>
  <c r="I2811" i="2"/>
  <c r="J2810" i="2"/>
  <c r="C2812" i="2"/>
  <c r="G2812" i="2" s="1"/>
  <c r="F2811" i="2"/>
  <c r="K2812" i="2" l="1"/>
  <c r="I2812" i="2"/>
  <c r="J2811" i="2"/>
  <c r="C2813" i="2"/>
  <c r="G2813" i="2" s="1"/>
  <c r="F2812" i="2"/>
  <c r="K2813" i="2" l="1"/>
  <c r="I2813" i="2"/>
  <c r="J2812" i="2"/>
  <c r="C2814" i="2"/>
  <c r="G2814" i="2" s="1"/>
  <c r="F2813" i="2"/>
  <c r="K2814" i="2" l="1"/>
  <c r="I2814" i="2"/>
  <c r="J2813" i="2"/>
  <c r="C2815" i="2"/>
  <c r="G2815" i="2" s="1"/>
  <c r="F2814" i="2"/>
  <c r="K2815" i="2" l="1"/>
  <c r="I2815" i="2"/>
  <c r="J2814" i="2"/>
  <c r="C2816" i="2"/>
  <c r="G2816" i="2" s="1"/>
  <c r="F2815" i="2"/>
  <c r="K2816" i="2" l="1"/>
  <c r="I2816" i="2"/>
  <c r="J2815" i="2"/>
  <c r="C2817" i="2"/>
  <c r="G2817" i="2" s="1"/>
  <c r="F2816" i="2"/>
  <c r="K2817" i="2" l="1"/>
  <c r="I2817" i="2"/>
  <c r="J2816" i="2"/>
  <c r="C2818" i="2"/>
  <c r="G2818" i="2" s="1"/>
  <c r="F2817" i="2"/>
  <c r="K2818" i="2" l="1"/>
  <c r="I2818" i="2"/>
  <c r="J2817" i="2"/>
  <c r="C2819" i="2"/>
  <c r="G2819" i="2" s="1"/>
  <c r="F2818" i="2"/>
  <c r="K2819" i="2" l="1"/>
  <c r="I2819" i="2"/>
  <c r="J2818" i="2"/>
  <c r="C2820" i="2"/>
  <c r="G2820" i="2" s="1"/>
  <c r="F2819" i="2"/>
  <c r="K2820" i="2" l="1"/>
  <c r="I2820" i="2"/>
  <c r="J2819" i="2"/>
  <c r="C2821" i="2"/>
  <c r="G2821" i="2" s="1"/>
  <c r="F2820" i="2"/>
  <c r="K2821" i="2" l="1"/>
  <c r="I2821" i="2"/>
  <c r="J2820" i="2"/>
  <c r="C2822" i="2"/>
  <c r="G2822" i="2" s="1"/>
  <c r="F2821" i="2"/>
  <c r="K2822" i="2" l="1"/>
  <c r="I2822" i="2"/>
  <c r="J2821" i="2"/>
  <c r="C2823" i="2"/>
  <c r="G2823" i="2" s="1"/>
  <c r="F2822" i="2"/>
  <c r="K2823" i="2" l="1"/>
  <c r="I2823" i="2"/>
  <c r="J2822" i="2"/>
  <c r="C2824" i="2"/>
  <c r="G2824" i="2" s="1"/>
  <c r="F2823" i="2"/>
  <c r="K2824" i="2" l="1"/>
  <c r="I2824" i="2"/>
  <c r="J2823" i="2"/>
  <c r="C2825" i="2"/>
  <c r="G2825" i="2" s="1"/>
  <c r="F2824" i="2"/>
  <c r="K2825" i="2" l="1"/>
  <c r="I2825" i="2"/>
  <c r="J2824" i="2"/>
  <c r="C2826" i="2"/>
  <c r="G2826" i="2" s="1"/>
  <c r="F2825" i="2"/>
  <c r="K2826" i="2" l="1"/>
  <c r="I2826" i="2"/>
  <c r="J2825" i="2"/>
  <c r="C2827" i="2"/>
  <c r="G2827" i="2" s="1"/>
  <c r="F2826" i="2"/>
  <c r="K2827" i="2" l="1"/>
  <c r="I2827" i="2"/>
  <c r="J2826" i="2"/>
  <c r="C2828" i="2"/>
  <c r="G2828" i="2" s="1"/>
  <c r="F2827" i="2"/>
  <c r="K2828" i="2" l="1"/>
  <c r="I2828" i="2"/>
  <c r="J2827" i="2"/>
  <c r="C2829" i="2"/>
  <c r="G2829" i="2" s="1"/>
  <c r="F2828" i="2"/>
  <c r="K2829" i="2" l="1"/>
  <c r="I2829" i="2"/>
  <c r="J2828" i="2"/>
  <c r="C2830" i="2"/>
  <c r="G2830" i="2" s="1"/>
  <c r="F2829" i="2"/>
  <c r="K2830" i="2" l="1"/>
  <c r="I2830" i="2"/>
  <c r="J2829" i="2"/>
  <c r="C2831" i="2"/>
  <c r="G2831" i="2" s="1"/>
  <c r="F2830" i="2"/>
  <c r="K2831" i="2" l="1"/>
  <c r="I2831" i="2"/>
  <c r="J2830" i="2"/>
  <c r="C2832" i="2"/>
  <c r="G2832" i="2" s="1"/>
  <c r="F2831" i="2"/>
  <c r="K2832" i="2" l="1"/>
  <c r="I2832" i="2"/>
  <c r="J2831" i="2"/>
  <c r="C2833" i="2"/>
  <c r="G2833" i="2" s="1"/>
  <c r="F2832" i="2"/>
  <c r="K2833" i="2" l="1"/>
  <c r="I2833" i="2"/>
  <c r="J2832" i="2"/>
  <c r="C2834" i="2"/>
  <c r="G2834" i="2" s="1"/>
  <c r="F2833" i="2"/>
  <c r="K2834" i="2" l="1"/>
  <c r="I2834" i="2"/>
  <c r="J2833" i="2"/>
  <c r="C2835" i="2"/>
  <c r="G2835" i="2" s="1"/>
  <c r="F2834" i="2"/>
  <c r="K2835" i="2" l="1"/>
  <c r="I2835" i="2"/>
  <c r="J2834" i="2"/>
  <c r="C2836" i="2"/>
  <c r="G2836" i="2" s="1"/>
  <c r="F2835" i="2"/>
  <c r="K2836" i="2" l="1"/>
  <c r="I2836" i="2"/>
  <c r="J2835" i="2"/>
  <c r="C2837" i="2"/>
  <c r="G2837" i="2" s="1"/>
  <c r="F2836" i="2"/>
  <c r="K2837" i="2" l="1"/>
  <c r="I2837" i="2"/>
  <c r="J2836" i="2"/>
  <c r="C2838" i="2"/>
  <c r="G2838" i="2" s="1"/>
  <c r="F2837" i="2"/>
  <c r="K2838" i="2" l="1"/>
  <c r="I2838" i="2"/>
  <c r="J2837" i="2"/>
  <c r="C2839" i="2"/>
  <c r="G2839" i="2" s="1"/>
  <c r="F2838" i="2"/>
  <c r="K2839" i="2" l="1"/>
  <c r="I2839" i="2"/>
  <c r="J2838" i="2"/>
  <c r="C2840" i="2"/>
  <c r="G2840" i="2" s="1"/>
  <c r="F2839" i="2"/>
  <c r="K2840" i="2" l="1"/>
  <c r="I2840" i="2"/>
  <c r="J2839" i="2"/>
  <c r="C2841" i="2"/>
  <c r="G2841" i="2" s="1"/>
  <c r="F2840" i="2"/>
  <c r="K2841" i="2" l="1"/>
  <c r="I2841" i="2"/>
  <c r="J2840" i="2"/>
  <c r="C2842" i="2"/>
  <c r="G2842" i="2" s="1"/>
  <c r="F2841" i="2"/>
  <c r="K2842" i="2" l="1"/>
  <c r="I2842" i="2"/>
  <c r="J2841" i="2"/>
  <c r="C2843" i="2"/>
  <c r="G2843" i="2" s="1"/>
  <c r="F2842" i="2"/>
  <c r="K2843" i="2" l="1"/>
  <c r="I2843" i="2"/>
  <c r="J2842" i="2"/>
  <c r="C2844" i="2"/>
  <c r="G2844" i="2" s="1"/>
  <c r="F2843" i="2"/>
  <c r="K2844" i="2" l="1"/>
  <c r="I2844" i="2"/>
  <c r="J2843" i="2"/>
  <c r="C2845" i="2"/>
  <c r="G2845" i="2" s="1"/>
  <c r="F2844" i="2"/>
  <c r="K2845" i="2" l="1"/>
  <c r="I2845" i="2"/>
  <c r="J2844" i="2"/>
  <c r="C2846" i="2"/>
  <c r="G2846" i="2" s="1"/>
  <c r="F2845" i="2"/>
  <c r="K2846" i="2" l="1"/>
  <c r="I2846" i="2"/>
  <c r="J2845" i="2"/>
  <c r="C2847" i="2"/>
  <c r="G2847" i="2" s="1"/>
  <c r="F2846" i="2"/>
  <c r="K2847" i="2" l="1"/>
  <c r="I2847" i="2"/>
  <c r="J2846" i="2"/>
  <c r="C2848" i="2"/>
  <c r="G2848" i="2" s="1"/>
  <c r="F2847" i="2"/>
  <c r="K2848" i="2" l="1"/>
  <c r="I2848" i="2"/>
  <c r="J2847" i="2"/>
  <c r="C2849" i="2"/>
  <c r="G2849" i="2" s="1"/>
  <c r="F2848" i="2"/>
  <c r="K2849" i="2" l="1"/>
  <c r="I2849" i="2"/>
  <c r="J2848" i="2"/>
  <c r="C2850" i="2"/>
  <c r="G2850" i="2" s="1"/>
  <c r="F2849" i="2"/>
  <c r="K2850" i="2" l="1"/>
  <c r="I2850" i="2"/>
  <c r="J2849" i="2"/>
  <c r="C2851" i="2"/>
  <c r="G2851" i="2" s="1"/>
  <c r="F2850" i="2"/>
  <c r="K2851" i="2" l="1"/>
  <c r="I2851" i="2"/>
  <c r="J2850" i="2"/>
  <c r="C2852" i="2"/>
  <c r="G2852" i="2" s="1"/>
  <c r="F2851" i="2"/>
  <c r="K2852" i="2" l="1"/>
  <c r="I2852" i="2"/>
  <c r="J2851" i="2"/>
  <c r="C2853" i="2"/>
  <c r="G2853" i="2" s="1"/>
  <c r="F2852" i="2"/>
  <c r="K2853" i="2" l="1"/>
  <c r="I2853" i="2"/>
  <c r="J2852" i="2"/>
  <c r="C2854" i="2"/>
  <c r="G2854" i="2" s="1"/>
  <c r="F2853" i="2"/>
  <c r="K2854" i="2" l="1"/>
  <c r="I2854" i="2"/>
  <c r="J2853" i="2"/>
  <c r="C2855" i="2"/>
  <c r="G2855" i="2" s="1"/>
  <c r="F2854" i="2"/>
  <c r="K2855" i="2" l="1"/>
  <c r="I2855" i="2"/>
  <c r="J2854" i="2"/>
  <c r="C2856" i="2"/>
  <c r="G2856" i="2" s="1"/>
  <c r="F2855" i="2"/>
  <c r="K2856" i="2" l="1"/>
  <c r="I2856" i="2"/>
  <c r="J2855" i="2"/>
  <c r="C2857" i="2"/>
  <c r="G2857" i="2" s="1"/>
  <c r="F2856" i="2"/>
  <c r="K2857" i="2" l="1"/>
  <c r="I2857" i="2"/>
  <c r="J2856" i="2"/>
  <c r="C2858" i="2"/>
  <c r="G2858" i="2" s="1"/>
  <c r="F2857" i="2"/>
  <c r="K2858" i="2" l="1"/>
  <c r="I2858" i="2"/>
  <c r="J2857" i="2"/>
  <c r="C2859" i="2"/>
  <c r="G2859" i="2" s="1"/>
  <c r="F2858" i="2"/>
  <c r="K2859" i="2" l="1"/>
  <c r="I2859" i="2"/>
  <c r="J2858" i="2"/>
  <c r="C2860" i="2"/>
  <c r="G2860" i="2" s="1"/>
  <c r="F2859" i="2"/>
  <c r="K2860" i="2" l="1"/>
  <c r="I2860" i="2"/>
  <c r="J2859" i="2"/>
  <c r="C2861" i="2"/>
  <c r="G2861" i="2" s="1"/>
  <c r="F2860" i="2"/>
  <c r="K2861" i="2" l="1"/>
  <c r="I2861" i="2"/>
  <c r="J2860" i="2"/>
  <c r="C2862" i="2"/>
  <c r="G2862" i="2" s="1"/>
  <c r="F2861" i="2"/>
  <c r="K2862" i="2" l="1"/>
  <c r="I2862" i="2"/>
  <c r="J2861" i="2"/>
  <c r="C2863" i="2"/>
  <c r="G2863" i="2" s="1"/>
  <c r="F2862" i="2"/>
  <c r="K2863" i="2" l="1"/>
  <c r="I2863" i="2"/>
  <c r="J2862" i="2"/>
  <c r="C2864" i="2"/>
  <c r="G2864" i="2" s="1"/>
  <c r="F2863" i="2"/>
  <c r="K2864" i="2" l="1"/>
  <c r="I2864" i="2"/>
  <c r="J2863" i="2"/>
  <c r="C2865" i="2"/>
  <c r="G2865" i="2" s="1"/>
  <c r="F2864" i="2"/>
  <c r="K2865" i="2" l="1"/>
  <c r="I2865" i="2"/>
  <c r="J2864" i="2"/>
  <c r="C2866" i="2"/>
  <c r="G2866" i="2" s="1"/>
  <c r="F2865" i="2"/>
  <c r="K2866" i="2" l="1"/>
  <c r="I2866" i="2"/>
  <c r="J2865" i="2"/>
  <c r="C2867" i="2"/>
  <c r="G2867" i="2" s="1"/>
  <c r="F2866" i="2"/>
  <c r="K2867" i="2" l="1"/>
  <c r="I2867" i="2"/>
  <c r="J2866" i="2"/>
  <c r="C2868" i="2"/>
  <c r="G2868" i="2" s="1"/>
  <c r="F2867" i="2"/>
  <c r="K2868" i="2" l="1"/>
  <c r="I2868" i="2"/>
  <c r="J2867" i="2"/>
  <c r="C2869" i="2"/>
  <c r="G2869" i="2" s="1"/>
  <c r="F2868" i="2"/>
  <c r="K2869" i="2" l="1"/>
  <c r="I2869" i="2"/>
  <c r="J2868" i="2"/>
  <c r="C2870" i="2"/>
  <c r="G2870" i="2" s="1"/>
  <c r="F2869" i="2"/>
  <c r="K2870" i="2" l="1"/>
  <c r="I2870" i="2"/>
  <c r="J2869" i="2"/>
  <c r="C2871" i="2"/>
  <c r="G2871" i="2" s="1"/>
  <c r="F2870" i="2"/>
  <c r="K2871" i="2" l="1"/>
  <c r="I2871" i="2"/>
  <c r="J2870" i="2"/>
  <c r="C2872" i="2"/>
  <c r="G2872" i="2" s="1"/>
  <c r="F2871" i="2"/>
  <c r="K2872" i="2" l="1"/>
  <c r="I2872" i="2"/>
  <c r="J2871" i="2"/>
  <c r="C2873" i="2"/>
  <c r="G2873" i="2" s="1"/>
  <c r="F2872" i="2"/>
  <c r="K2873" i="2" l="1"/>
  <c r="I2873" i="2"/>
  <c r="J2872" i="2"/>
  <c r="C2874" i="2"/>
  <c r="G2874" i="2" s="1"/>
  <c r="F2873" i="2"/>
  <c r="K2874" i="2" l="1"/>
  <c r="I2874" i="2"/>
  <c r="J2873" i="2"/>
  <c r="C2875" i="2"/>
  <c r="G2875" i="2" s="1"/>
  <c r="F2874" i="2"/>
  <c r="K2875" i="2" l="1"/>
  <c r="I2875" i="2"/>
  <c r="J2874" i="2"/>
  <c r="C2876" i="2"/>
  <c r="G2876" i="2" s="1"/>
  <c r="F2875" i="2"/>
  <c r="K2876" i="2" l="1"/>
  <c r="I2876" i="2"/>
  <c r="J2875" i="2"/>
  <c r="C2877" i="2"/>
  <c r="G2877" i="2" s="1"/>
  <c r="F2876" i="2"/>
  <c r="K2877" i="2" l="1"/>
  <c r="I2877" i="2"/>
  <c r="J2876" i="2"/>
  <c r="C2878" i="2"/>
  <c r="G2878" i="2" s="1"/>
  <c r="F2877" i="2"/>
  <c r="K2878" i="2" l="1"/>
  <c r="I2878" i="2"/>
  <c r="J2877" i="2"/>
  <c r="C2879" i="2"/>
  <c r="G2879" i="2" s="1"/>
  <c r="F2878" i="2"/>
  <c r="K2879" i="2" l="1"/>
  <c r="I2879" i="2"/>
  <c r="J2878" i="2"/>
  <c r="C2880" i="2"/>
  <c r="G2880" i="2" s="1"/>
  <c r="F2879" i="2"/>
  <c r="K2880" i="2" l="1"/>
  <c r="I2880" i="2"/>
  <c r="J2879" i="2"/>
  <c r="C2881" i="2"/>
  <c r="G2881" i="2" s="1"/>
  <c r="F2880" i="2"/>
  <c r="K2881" i="2" l="1"/>
  <c r="I2881" i="2"/>
  <c r="J2880" i="2"/>
  <c r="C2882" i="2"/>
  <c r="G2882" i="2" s="1"/>
  <c r="F2881" i="2"/>
  <c r="K2882" i="2" l="1"/>
  <c r="I2882" i="2"/>
  <c r="J2881" i="2"/>
  <c r="C2883" i="2"/>
  <c r="G2883" i="2" s="1"/>
  <c r="F2882" i="2"/>
  <c r="K2883" i="2" l="1"/>
  <c r="I2883" i="2"/>
  <c r="J2882" i="2"/>
  <c r="C2884" i="2"/>
  <c r="G2884" i="2" s="1"/>
  <c r="F2883" i="2"/>
  <c r="K2884" i="2" l="1"/>
  <c r="I2884" i="2"/>
  <c r="J2883" i="2"/>
  <c r="C2885" i="2"/>
  <c r="G2885" i="2" s="1"/>
  <c r="F2884" i="2"/>
  <c r="K2885" i="2" l="1"/>
  <c r="I2885" i="2"/>
  <c r="J2884" i="2"/>
  <c r="C2886" i="2"/>
  <c r="G2886" i="2" s="1"/>
  <c r="F2885" i="2"/>
  <c r="K2886" i="2" l="1"/>
  <c r="I2886" i="2"/>
  <c r="J2885" i="2"/>
  <c r="C2887" i="2"/>
  <c r="G2887" i="2" s="1"/>
  <c r="F2886" i="2"/>
  <c r="K2887" i="2" l="1"/>
  <c r="I2887" i="2"/>
  <c r="J2886" i="2"/>
  <c r="C2888" i="2"/>
  <c r="G2888" i="2" s="1"/>
  <c r="F2887" i="2"/>
  <c r="K2888" i="2" l="1"/>
  <c r="I2888" i="2"/>
  <c r="J2887" i="2"/>
  <c r="C2889" i="2"/>
  <c r="G2889" i="2" s="1"/>
  <c r="F2888" i="2"/>
  <c r="K2889" i="2" l="1"/>
  <c r="I2889" i="2"/>
  <c r="J2888" i="2"/>
  <c r="C2890" i="2"/>
  <c r="G2890" i="2" s="1"/>
  <c r="F2889" i="2"/>
  <c r="K2890" i="2" l="1"/>
  <c r="I2890" i="2"/>
  <c r="J2889" i="2"/>
  <c r="C2891" i="2"/>
  <c r="G2891" i="2" s="1"/>
  <c r="F2890" i="2"/>
  <c r="K2891" i="2" l="1"/>
  <c r="I2891" i="2"/>
  <c r="J2890" i="2"/>
  <c r="C2892" i="2"/>
  <c r="G2892" i="2" s="1"/>
  <c r="F2891" i="2"/>
  <c r="K2892" i="2" l="1"/>
  <c r="I2892" i="2"/>
  <c r="J2891" i="2"/>
  <c r="C2893" i="2"/>
  <c r="G2893" i="2" s="1"/>
  <c r="F2892" i="2"/>
  <c r="K2893" i="2" l="1"/>
  <c r="I2893" i="2"/>
  <c r="J2892" i="2"/>
  <c r="C2894" i="2"/>
  <c r="G2894" i="2" s="1"/>
  <c r="F2893" i="2"/>
  <c r="K2894" i="2" l="1"/>
  <c r="I2894" i="2"/>
  <c r="J2893" i="2"/>
  <c r="C2895" i="2"/>
  <c r="G2895" i="2" s="1"/>
  <c r="F2894" i="2"/>
  <c r="K2895" i="2" l="1"/>
  <c r="I2895" i="2"/>
  <c r="J2894" i="2"/>
  <c r="C2896" i="2"/>
  <c r="G2896" i="2" s="1"/>
  <c r="F2895" i="2"/>
  <c r="K2896" i="2" l="1"/>
  <c r="I2896" i="2"/>
  <c r="J2895" i="2"/>
  <c r="C2897" i="2"/>
  <c r="G2897" i="2" s="1"/>
  <c r="F2896" i="2"/>
  <c r="K2897" i="2" l="1"/>
  <c r="I2897" i="2"/>
  <c r="J2896" i="2"/>
  <c r="C2898" i="2"/>
  <c r="G2898" i="2" s="1"/>
  <c r="F2897" i="2"/>
  <c r="K2898" i="2" l="1"/>
  <c r="I2898" i="2"/>
  <c r="J2897" i="2"/>
  <c r="C2899" i="2"/>
  <c r="G2899" i="2" s="1"/>
  <c r="F2898" i="2"/>
  <c r="K2899" i="2" l="1"/>
  <c r="I2899" i="2"/>
  <c r="J2898" i="2"/>
  <c r="C2900" i="2"/>
  <c r="G2900" i="2" s="1"/>
  <c r="F2899" i="2"/>
  <c r="K2900" i="2" l="1"/>
  <c r="I2900" i="2"/>
  <c r="J2899" i="2"/>
  <c r="C2901" i="2"/>
  <c r="G2901" i="2" s="1"/>
  <c r="F2900" i="2"/>
  <c r="K2901" i="2" l="1"/>
  <c r="I2901" i="2"/>
  <c r="J2900" i="2"/>
  <c r="C2902" i="2"/>
  <c r="G2902" i="2" s="1"/>
  <c r="F2901" i="2"/>
  <c r="K2902" i="2" l="1"/>
  <c r="I2902" i="2"/>
  <c r="J2901" i="2"/>
  <c r="C2903" i="2"/>
  <c r="G2903" i="2" s="1"/>
  <c r="F2902" i="2"/>
  <c r="K2903" i="2" l="1"/>
  <c r="I2903" i="2"/>
  <c r="J2902" i="2"/>
  <c r="C2904" i="2"/>
  <c r="G2904" i="2" s="1"/>
  <c r="F2903" i="2"/>
  <c r="K2904" i="2" l="1"/>
  <c r="I2904" i="2"/>
  <c r="J2903" i="2"/>
  <c r="C2905" i="2"/>
  <c r="G2905" i="2" s="1"/>
  <c r="F2904" i="2"/>
  <c r="K2905" i="2" l="1"/>
  <c r="I2905" i="2"/>
  <c r="J2904" i="2"/>
  <c r="C2906" i="2"/>
  <c r="G2906" i="2" s="1"/>
  <c r="F2905" i="2"/>
  <c r="K2906" i="2" l="1"/>
  <c r="I2906" i="2"/>
  <c r="J2905" i="2"/>
  <c r="C2907" i="2"/>
  <c r="G2907" i="2" s="1"/>
  <c r="F2906" i="2"/>
  <c r="K2907" i="2" l="1"/>
  <c r="I2907" i="2"/>
  <c r="J2906" i="2"/>
  <c r="C2908" i="2"/>
  <c r="G2908" i="2" s="1"/>
  <c r="F2907" i="2"/>
  <c r="K2908" i="2" l="1"/>
  <c r="I2908" i="2"/>
  <c r="J2907" i="2"/>
  <c r="C2909" i="2"/>
  <c r="G2909" i="2" s="1"/>
  <c r="F2908" i="2"/>
  <c r="K2909" i="2" l="1"/>
  <c r="I2909" i="2"/>
  <c r="J2908" i="2"/>
  <c r="C2910" i="2"/>
  <c r="G2910" i="2" s="1"/>
  <c r="F2909" i="2"/>
  <c r="K2910" i="2" l="1"/>
  <c r="I2910" i="2"/>
  <c r="J2909" i="2"/>
  <c r="C2911" i="2"/>
  <c r="G2911" i="2" s="1"/>
  <c r="F2910" i="2"/>
  <c r="K2911" i="2" l="1"/>
  <c r="I2911" i="2"/>
  <c r="J2910" i="2"/>
  <c r="C2912" i="2"/>
  <c r="G2912" i="2" s="1"/>
  <c r="F2911" i="2"/>
  <c r="K2912" i="2" l="1"/>
  <c r="I2912" i="2"/>
  <c r="J2911" i="2"/>
  <c r="C2913" i="2"/>
  <c r="G2913" i="2" s="1"/>
  <c r="F2912" i="2"/>
  <c r="K2913" i="2" l="1"/>
  <c r="I2913" i="2"/>
  <c r="J2912" i="2"/>
  <c r="C2914" i="2"/>
  <c r="G2914" i="2" s="1"/>
  <c r="F2913" i="2"/>
  <c r="K2914" i="2" l="1"/>
  <c r="I2914" i="2"/>
  <c r="J2913" i="2"/>
  <c r="C2915" i="2"/>
  <c r="G2915" i="2" s="1"/>
  <c r="F2914" i="2"/>
  <c r="K2915" i="2" l="1"/>
  <c r="I2915" i="2"/>
  <c r="J2914" i="2"/>
  <c r="C2916" i="2"/>
  <c r="G2916" i="2" s="1"/>
  <c r="F2915" i="2"/>
  <c r="K2916" i="2" l="1"/>
  <c r="I2916" i="2"/>
  <c r="J2915" i="2"/>
  <c r="C2917" i="2"/>
  <c r="G2917" i="2" s="1"/>
  <c r="F2916" i="2"/>
  <c r="K2917" i="2" l="1"/>
  <c r="I2917" i="2"/>
  <c r="J2916" i="2"/>
  <c r="C2918" i="2"/>
  <c r="G2918" i="2" s="1"/>
  <c r="F2917" i="2"/>
  <c r="K2918" i="2" l="1"/>
  <c r="I2918" i="2"/>
  <c r="J2917" i="2"/>
  <c r="C2919" i="2"/>
  <c r="G2919" i="2" s="1"/>
  <c r="F2918" i="2"/>
  <c r="K2919" i="2" l="1"/>
  <c r="I2919" i="2"/>
  <c r="J2918" i="2"/>
  <c r="C2920" i="2"/>
  <c r="G2920" i="2" s="1"/>
  <c r="F2919" i="2"/>
  <c r="K2920" i="2" l="1"/>
  <c r="I2920" i="2"/>
  <c r="J2919" i="2"/>
  <c r="C2921" i="2"/>
  <c r="G2921" i="2" s="1"/>
  <c r="F2920" i="2"/>
  <c r="K2921" i="2" l="1"/>
  <c r="I2921" i="2"/>
  <c r="J2920" i="2"/>
  <c r="C2922" i="2"/>
  <c r="G2922" i="2" s="1"/>
  <c r="F2921" i="2"/>
  <c r="K2922" i="2" l="1"/>
  <c r="I2922" i="2"/>
  <c r="J2921" i="2"/>
  <c r="C2923" i="2"/>
  <c r="G2923" i="2" s="1"/>
  <c r="F2922" i="2"/>
  <c r="K2923" i="2" l="1"/>
  <c r="I2923" i="2"/>
  <c r="J2922" i="2"/>
  <c r="C2924" i="2"/>
  <c r="G2924" i="2" s="1"/>
  <c r="F2923" i="2"/>
  <c r="K2924" i="2" l="1"/>
  <c r="I2924" i="2"/>
  <c r="J2923" i="2"/>
  <c r="C2925" i="2"/>
  <c r="G2925" i="2" s="1"/>
  <c r="F2924" i="2"/>
  <c r="K2925" i="2" l="1"/>
  <c r="I2925" i="2"/>
  <c r="J2924" i="2"/>
  <c r="C2926" i="2"/>
  <c r="G2926" i="2" s="1"/>
  <c r="F2925" i="2"/>
  <c r="K2926" i="2" l="1"/>
  <c r="I2926" i="2"/>
  <c r="J2925" i="2"/>
  <c r="C2927" i="2"/>
  <c r="G2927" i="2" s="1"/>
  <c r="F2926" i="2"/>
  <c r="K2927" i="2" l="1"/>
  <c r="I2927" i="2"/>
  <c r="J2926" i="2"/>
  <c r="C2928" i="2"/>
  <c r="G2928" i="2" s="1"/>
  <c r="F2927" i="2"/>
  <c r="K2928" i="2" l="1"/>
  <c r="I2928" i="2"/>
  <c r="J2927" i="2"/>
  <c r="C2929" i="2"/>
  <c r="G2929" i="2" s="1"/>
  <c r="F2928" i="2"/>
  <c r="K2929" i="2" l="1"/>
  <c r="I2929" i="2"/>
  <c r="J2928" i="2"/>
  <c r="C2930" i="2"/>
  <c r="G2930" i="2" s="1"/>
  <c r="F2929" i="2"/>
  <c r="K2930" i="2" l="1"/>
  <c r="I2930" i="2"/>
  <c r="J2929" i="2"/>
  <c r="C2931" i="2"/>
  <c r="G2931" i="2" s="1"/>
  <c r="F2930" i="2"/>
  <c r="K2931" i="2" l="1"/>
  <c r="I2931" i="2"/>
  <c r="J2930" i="2"/>
  <c r="C2932" i="2"/>
  <c r="G2932" i="2" s="1"/>
  <c r="F2931" i="2"/>
  <c r="K2932" i="2" l="1"/>
  <c r="I2932" i="2"/>
  <c r="J2931" i="2"/>
  <c r="C2933" i="2"/>
  <c r="G2933" i="2" s="1"/>
  <c r="F2932" i="2"/>
  <c r="K2933" i="2" l="1"/>
  <c r="I2933" i="2"/>
  <c r="J2932" i="2"/>
  <c r="C2934" i="2"/>
  <c r="G2934" i="2" s="1"/>
  <c r="F2933" i="2"/>
  <c r="K2934" i="2" l="1"/>
  <c r="I2934" i="2"/>
  <c r="J2933" i="2"/>
  <c r="C2935" i="2"/>
  <c r="G2935" i="2" s="1"/>
  <c r="F2934" i="2"/>
  <c r="K2935" i="2" l="1"/>
  <c r="I2935" i="2"/>
  <c r="J2934" i="2"/>
  <c r="C2936" i="2"/>
  <c r="G2936" i="2" s="1"/>
  <c r="F2935" i="2"/>
  <c r="K2936" i="2" l="1"/>
  <c r="I2936" i="2"/>
  <c r="J2935" i="2"/>
  <c r="C2937" i="2"/>
  <c r="G2937" i="2" s="1"/>
  <c r="F2936" i="2"/>
  <c r="K2937" i="2" l="1"/>
  <c r="I2937" i="2"/>
  <c r="J2936" i="2"/>
  <c r="C2938" i="2"/>
  <c r="G2938" i="2" s="1"/>
  <c r="F2937" i="2"/>
  <c r="K2938" i="2" l="1"/>
  <c r="I2938" i="2"/>
  <c r="J2937" i="2"/>
  <c r="C2939" i="2"/>
  <c r="G2939" i="2" s="1"/>
  <c r="F2938" i="2"/>
  <c r="K2939" i="2" l="1"/>
  <c r="I2939" i="2"/>
  <c r="J2938" i="2"/>
  <c r="C2940" i="2"/>
  <c r="G2940" i="2" s="1"/>
  <c r="F2939" i="2"/>
  <c r="K2940" i="2" l="1"/>
  <c r="I2940" i="2"/>
  <c r="J2939" i="2"/>
  <c r="C2941" i="2"/>
  <c r="G2941" i="2" s="1"/>
  <c r="F2940" i="2"/>
  <c r="K2941" i="2" l="1"/>
  <c r="I2941" i="2"/>
  <c r="J2940" i="2"/>
  <c r="C2942" i="2"/>
  <c r="G2942" i="2" s="1"/>
  <c r="F2941" i="2"/>
  <c r="K2942" i="2" l="1"/>
  <c r="I2942" i="2"/>
  <c r="J2941" i="2"/>
  <c r="C2943" i="2"/>
  <c r="G2943" i="2" s="1"/>
  <c r="F2942" i="2"/>
  <c r="K2943" i="2" l="1"/>
  <c r="I2943" i="2"/>
  <c r="J2942" i="2"/>
  <c r="C2944" i="2"/>
  <c r="G2944" i="2" s="1"/>
  <c r="F2943" i="2"/>
  <c r="K2944" i="2" l="1"/>
  <c r="I2944" i="2"/>
  <c r="J2943" i="2"/>
  <c r="C2945" i="2"/>
  <c r="G2945" i="2" s="1"/>
  <c r="F2944" i="2"/>
  <c r="K2945" i="2" l="1"/>
  <c r="I2945" i="2"/>
  <c r="J2944" i="2"/>
  <c r="C2946" i="2"/>
  <c r="G2946" i="2" s="1"/>
  <c r="F2945" i="2"/>
  <c r="K2946" i="2" l="1"/>
  <c r="I2946" i="2"/>
  <c r="J2945" i="2"/>
  <c r="C2947" i="2"/>
  <c r="G2947" i="2" s="1"/>
  <c r="F2946" i="2"/>
  <c r="K2947" i="2" l="1"/>
  <c r="I2947" i="2"/>
  <c r="J2946" i="2"/>
  <c r="C2948" i="2"/>
  <c r="G2948" i="2" s="1"/>
  <c r="F2947" i="2"/>
  <c r="K2948" i="2" l="1"/>
  <c r="I2948" i="2"/>
  <c r="J2947" i="2"/>
  <c r="C2949" i="2"/>
  <c r="G2949" i="2" s="1"/>
  <c r="F2948" i="2"/>
  <c r="K2949" i="2" l="1"/>
  <c r="I2949" i="2"/>
  <c r="J2948" i="2"/>
  <c r="C2950" i="2"/>
  <c r="G2950" i="2" s="1"/>
  <c r="F2949" i="2"/>
  <c r="K2950" i="2" l="1"/>
  <c r="I2950" i="2"/>
  <c r="J2949" i="2"/>
  <c r="C2951" i="2"/>
  <c r="G2951" i="2" s="1"/>
  <c r="F2950" i="2"/>
  <c r="K2951" i="2" l="1"/>
  <c r="I2951" i="2"/>
  <c r="J2950" i="2"/>
  <c r="C2952" i="2"/>
  <c r="G2952" i="2" s="1"/>
  <c r="F2951" i="2"/>
  <c r="K2952" i="2" l="1"/>
  <c r="I2952" i="2"/>
  <c r="J2951" i="2"/>
  <c r="C2953" i="2"/>
  <c r="G2953" i="2" s="1"/>
  <c r="F2952" i="2"/>
  <c r="K2953" i="2" l="1"/>
  <c r="I2953" i="2"/>
  <c r="J2952" i="2"/>
  <c r="C2954" i="2"/>
  <c r="G2954" i="2" s="1"/>
  <c r="F2953" i="2"/>
  <c r="K2954" i="2" l="1"/>
  <c r="I2954" i="2"/>
  <c r="J2953" i="2"/>
  <c r="C2955" i="2"/>
  <c r="G2955" i="2" s="1"/>
  <c r="F2954" i="2"/>
  <c r="K2955" i="2" l="1"/>
  <c r="I2955" i="2"/>
  <c r="J2954" i="2"/>
  <c r="C2956" i="2"/>
  <c r="G2956" i="2" s="1"/>
  <c r="F2955" i="2"/>
  <c r="K2956" i="2" l="1"/>
  <c r="I2956" i="2"/>
  <c r="J2955" i="2"/>
  <c r="C2957" i="2"/>
  <c r="G2957" i="2" s="1"/>
  <c r="F2956" i="2"/>
  <c r="K2957" i="2" l="1"/>
  <c r="I2957" i="2"/>
  <c r="J2956" i="2"/>
  <c r="C2958" i="2"/>
  <c r="G2958" i="2" s="1"/>
  <c r="F2957" i="2"/>
  <c r="K2958" i="2" l="1"/>
  <c r="I2958" i="2"/>
  <c r="J2957" i="2"/>
  <c r="C2959" i="2"/>
  <c r="G2959" i="2" s="1"/>
  <c r="F2958" i="2"/>
  <c r="K2959" i="2" l="1"/>
  <c r="I2959" i="2"/>
  <c r="J2958" i="2"/>
  <c r="C2960" i="2"/>
  <c r="G2960" i="2" s="1"/>
  <c r="F2959" i="2"/>
  <c r="K2960" i="2" l="1"/>
  <c r="I2960" i="2"/>
  <c r="J2959" i="2"/>
  <c r="C2961" i="2"/>
  <c r="G2961" i="2" s="1"/>
  <c r="F2960" i="2"/>
  <c r="K2961" i="2" l="1"/>
  <c r="I2961" i="2"/>
  <c r="J2960" i="2"/>
  <c r="C2962" i="2"/>
  <c r="G2962" i="2" s="1"/>
  <c r="F2961" i="2"/>
  <c r="K2962" i="2" l="1"/>
  <c r="I2962" i="2"/>
  <c r="J2961" i="2"/>
  <c r="C2963" i="2"/>
  <c r="G2963" i="2" s="1"/>
  <c r="F2962" i="2"/>
  <c r="K2963" i="2" l="1"/>
  <c r="I2963" i="2"/>
  <c r="J2962" i="2"/>
  <c r="C2964" i="2"/>
  <c r="G2964" i="2" s="1"/>
  <c r="F2963" i="2"/>
  <c r="K2964" i="2" l="1"/>
  <c r="I2964" i="2"/>
  <c r="J2963" i="2"/>
  <c r="C2965" i="2"/>
  <c r="G2965" i="2" s="1"/>
  <c r="F2964" i="2"/>
  <c r="K2965" i="2" l="1"/>
  <c r="I2965" i="2"/>
  <c r="J2964" i="2"/>
  <c r="C2966" i="2"/>
  <c r="G2966" i="2" s="1"/>
  <c r="F2965" i="2"/>
  <c r="K2966" i="2" l="1"/>
  <c r="I2966" i="2"/>
  <c r="J2965" i="2"/>
  <c r="C2967" i="2"/>
  <c r="G2967" i="2" s="1"/>
  <c r="F2966" i="2"/>
  <c r="K2967" i="2" l="1"/>
  <c r="I2967" i="2"/>
  <c r="J2966" i="2"/>
  <c r="C2968" i="2"/>
  <c r="G2968" i="2" s="1"/>
  <c r="F2967" i="2"/>
  <c r="K2968" i="2" l="1"/>
  <c r="I2968" i="2"/>
  <c r="J2967" i="2"/>
  <c r="C2969" i="2"/>
  <c r="G2969" i="2" s="1"/>
  <c r="F2968" i="2"/>
  <c r="K2969" i="2" l="1"/>
  <c r="I2969" i="2"/>
  <c r="J2968" i="2"/>
  <c r="C2970" i="2"/>
  <c r="G2970" i="2" s="1"/>
  <c r="F2969" i="2"/>
  <c r="K2970" i="2" l="1"/>
  <c r="I2970" i="2"/>
  <c r="J2969" i="2"/>
  <c r="C2971" i="2"/>
  <c r="G2971" i="2" s="1"/>
  <c r="F2970" i="2"/>
  <c r="K2971" i="2" l="1"/>
  <c r="I2971" i="2"/>
  <c r="J2970" i="2"/>
  <c r="C2972" i="2"/>
  <c r="G2972" i="2" s="1"/>
  <c r="F2971" i="2"/>
  <c r="K2972" i="2" l="1"/>
  <c r="I2972" i="2"/>
  <c r="J2971" i="2"/>
  <c r="C2973" i="2"/>
  <c r="G2973" i="2" s="1"/>
  <c r="F2972" i="2"/>
  <c r="K2973" i="2" l="1"/>
  <c r="I2973" i="2"/>
  <c r="J2972" i="2"/>
  <c r="C2974" i="2"/>
  <c r="G2974" i="2" s="1"/>
  <c r="F2973" i="2"/>
  <c r="K2974" i="2" l="1"/>
  <c r="I2974" i="2"/>
  <c r="J2973" i="2"/>
  <c r="C2975" i="2"/>
  <c r="G2975" i="2" s="1"/>
  <c r="F2974" i="2"/>
  <c r="K2975" i="2" l="1"/>
  <c r="I2975" i="2"/>
  <c r="J2974" i="2"/>
  <c r="C2976" i="2"/>
  <c r="G2976" i="2" s="1"/>
  <c r="F2975" i="2"/>
  <c r="K2976" i="2" l="1"/>
  <c r="I2976" i="2"/>
  <c r="J2975" i="2"/>
  <c r="C2977" i="2"/>
  <c r="G2977" i="2" s="1"/>
  <c r="F2976" i="2"/>
  <c r="K2977" i="2" l="1"/>
  <c r="I2977" i="2"/>
  <c r="J2976" i="2"/>
  <c r="C2978" i="2"/>
  <c r="G2978" i="2" s="1"/>
  <c r="F2977" i="2"/>
  <c r="K2978" i="2" l="1"/>
  <c r="I2978" i="2"/>
  <c r="J2977" i="2"/>
  <c r="C2979" i="2"/>
  <c r="G2979" i="2" s="1"/>
  <c r="F2978" i="2"/>
  <c r="K2979" i="2" l="1"/>
  <c r="I2979" i="2"/>
  <c r="J2978" i="2"/>
  <c r="C2980" i="2"/>
  <c r="G2980" i="2" s="1"/>
  <c r="F2979" i="2"/>
  <c r="K2980" i="2" l="1"/>
  <c r="I2980" i="2"/>
  <c r="J2979" i="2"/>
  <c r="C2981" i="2"/>
  <c r="G2981" i="2" s="1"/>
  <c r="F2980" i="2"/>
  <c r="K2981" i="2" l="1"/>
  <c r="I2981" i="2"/>
  <c r="J2980" i="2"/>
  <c r="C2982" i="2"/>
  <c r="G2982" i="2" s="1"/>
  <c r="F2981" i="2"/>
  <c r="K2982" i="2" l="1"/>
  <c r="I2982" i="2"/>
  <c r="J2981" i="2"/>
  <c r="C2983" i="2"/>
  <c r="G2983" i="2" s="1"/>
  <c r="F2982" i="2"/>
  <c r="K2983" i="2" l="1"/>
  <c r="I2983" i="2"/>
  <c r="J2982" i="2"/>
  <c r="C2984" i="2"/>
  <c r="G2984" i="2" s="1"/>
  <c r="F2983" i="2"/>
  <c r="K2984" i="2" l="1"/>
  <c r="I2984" i="2"/>
  <c r="J2983" i="2"/>
  <c r="C2985" i="2"/>
  <c r="G2985" i="2" s="1"/>
  <c r="F2984" i="2"/>
  <c r="K2985" i="2" l="1"/>
  <c r="I2985" i="2"/>
  <c r="J2984" i="2"/>
  <c r="C2986" i="2"/>
  <c r="G2986" i="2" s="1"/>
  <c r="F2985" i="2"/>
  <c r="K2986" i="2" l="1"/>
  <c r="I2986" i="2"/>
  <c r="J2985" i="2"/>
  <c r="C2987" i="2"/>
  <c r="G2987" i="2" s="1"/>
  <c r="F2986" i="2"/>
  <c r="K2987" i="2" l="1"/>
  <c r="I2987" i="2"/>
  <c r="J2986" i="2"/>
  <c r="C2988" i="2"/>
  <c r="G2988" i="2" s="1"/>
  <c r="F2987" i="2"/>
  <c r="K2988" i="2" l="1"/>
  <c r="I2988" i="2"/>
  <c r="J2987" i="2"/>
  <c r="C2989" i="2"/>
  <c r="G2989" i="2" s="1"/>
  <c r="F2988" i="2"/>
  <c r="K2989" i="2" l="1"/>
  <c r="I2989" i="2"/>
  <c r="J2988" i="2"/>
  <c r="C2990" i="2"/>
  <c r="G2990" i="2" s="1"/>
  <c r="F2989" i="2"/>
  <c r="K2990" i="2" l="1"/>
  <c r="I2990" i="2"/>
  <c r="J2989" i="2"/>
  <c r="C2991" i="2"/>
  <c r="G2991" i="2" s="1"/>
  <c r="F2990" i="2"/>
  <c r="K2991" i="2" l="1"/>
  <c r="I2991" i="2"/>
  <c r="J2990" i="2"/>
  <c r="C2992" i="2"/>
  <c r="G2992" i="2" s="1"/>
  <c r="F2991" i="2"/>
  <c r="K2992" i="2" l="1"/>
  <c r="I2992" i="2"/>
  <c r="J2991" i="2"/>
  <c r="C2993" i="2"/>
  <c r="G2993" i="2" s="1"/>
  <c r="F2992" i="2"/>
  <c r="K2993" i="2" l="1"/>
  <c r="I2993" i="2"/>
  <c r="J2992" i="2"/>
  <c r="C2994" i="2"/>
  <c r="G2994" i="2" s="1"/>
  <c r="F2993" i="2"/>
  <c r="K2994" i="2" l="1"/>
  <c r="I2994" i="2"/>
  <c r="J2993" i="2"/>
  <c r="C2995" i="2"/>
  <c r="G2995" i="2" s="1"/>
  <c r="F2994" i="2"/>
  <c r="K2995" i="2" l="1"/>
  <c r="I2995" i="2"/>
  <c r="J2994" i="2"/>
  <c r="C2996" i="2"/>
  <c r="G2996" i="2" s="1"/>
  <c r="F2995" i="2"/>
  <c r="K2996" i="2" l="1"/>
  <c r="I2996" i="2"/>
  <c r="J2995" i="2"/>
  <c r="C2997" i="2"/>
  <c r="G2997" i="2" s="1"/>
  <c r="F2996" i="2"/>
  <c r="K2997" i="2" l="1"/>
  <c r="I2997" i="2"/>
  <c r="J2996" i="2"/>
  <c r="C2998" i="2"/>
  <c r="G2998" i="2" s="1"/>
  <c r="F2997" i="2"/>
  <c r="K2998" i="2" l="1"/>
  <c r="I2998" i="2"/>
  <c r="J2997" i="2"/>
  <c r="C2999" i="2"/>
  <c r="G2999" i="2" s="1"/>
  <c r="F2998" i="2"/>
  <c r="K2999" i="2" l="1"/>
  <c r="I2999" i="2"/>
  <c r="J2998" i="2"/>
  <c r="C3000" i="2"/>
  <c r="G3000" i="2" s="1"/>
  <c r="F2999" i="2"/>
  <c r="K3000" i="2" l="1"/>
  <c r="I3000" i="2"/>
  <c r="J2999" i="2"/>
  <c r="C3001" i="2"/>
  <c r="G3001" i="2" s="1"/>
  <c r="F3000" i="2"/>
  <c r="K3001" i="2" l="1"/>
  <c r="I3001" i="2"/>
  <c r="J3000" i="2"/>
  <c r="C3002" i="2"/>
  <c r="G3002" i="2" s="1"/>
  <c r="F3001" i="2"/>
  <c r="K3002" i="2" l="1"/>
  <c r="I3002" i="2"/>
  <c r="J3001" i="2"/>
  <c r="C3003" i="2"/>
  <c r="G3003" i="2" s="1"/>
  <c r="F3002" i="2"/>
  <c r="K3003" i="2" l="1"/>
  <c r="I3003" i="2"/>
  <c r="J3002" i="2"/>
  <c r="C3004" i="2"/>
  <c r="G3004" i="2" s="1"/>
  <c r="F3003" i="2"/>
  <c r="K3004" i="2" l="1"/>
  <c r="I3004" i="2"/>
  <c r="J3003" i="2"/>
  <c r="C3005" i="2"/>
  <c r="G3005" i="2" s="1"/>
  <c r="F3004" i="2"/>
  <c r="K3005" i="2" l="1"/>
  <c r="I3005" i="2"/>
  <c r="J3004" i="2"/>
  <c r="C3006" i="2"/>
  <c r="G3006" i="2" s="1"/>
  <c r="F3005" i="2"/>
  <c r="K3006" i="2" l="1"/>
  <c r="I3006" i="2"/>
  <c r="J3005" i="2"/>
  <c r="C3007" i="2"/>
  <c r="G3007" i="2" s="1"/>
  <c r="F3006" i="2"/>
  <c r="K3007" i="2" l="1"/>
  <c r="I3007" i="2"/>
  <c r="J3006" i="2"/>
  <c r="C3008" i="2"/>
  <c r="G3008" i="2" s="1"/>
  <c r="F3007" i="2"/>
  <c r="K3008" i="2" l="1"/>
  <c r="I3008" i="2"/>
  <c r="J3007" i="2"/>
  <c r="C3009" i="2"/>
  <c r="G3009" i="2" s="1"/>
  <c r="F3008" i="2"/>
  <c r="K3009" i="2" l="1"/>
  <c r="I3009" i="2"/>
  <c r="J3008" i="2"/>
  <c r="C3010" i="2"/>
  <c r="G3010" i="2" s="1"/>
  <c r="F3009" i="2"/>
  <c r="K3010" i="2" l="1"/>
  <c r="I3010" i="2"/>
  <c r="J3009" i="2"/>
  <c r="C3011" i="2"/>
  <c r="G3011" i="2" s="1"/>
  <c r="F3010" i="2"/>
  <c r="K3011" i="2" l="1"/>
  <c r="I3011" i="2"/>
  <c r="J3010" i="2"/>
  <c r="C3012" i="2"/>
  <c r="G3012" i="2" s="1"/>
  <c r="F3011" i="2"/>
  <c r="K3012" i="2" l="1"/>
  <c r="I3012" i="2"/>
  <c r="J3011" i="2"/>
  <c r="C3013" i="2"/>
  <c r="G3013" i="2" s="1"/>
  <c r="F3012" i="2"/>
  <c r="K3013" i="2" l="1"/>
  <c r="I3013" i="2"/>
  <c r="J3012" i="2"/>
  <c r="C3014" i="2"/>
  <c r="G3014" i="2" s="1"/>
  <c r="F3013" i="2"/>
  <c r="K3014" i="2" l="1"/>
  <c r="I3014" i="2"/>
  <c r="J3013" i="2"/>
  <c r="C3015" i="2"/>
  <c r="G3015" i="2" s="1"/>
  <c r="F3014" i="2"/>
  <c r="K3015" i="2" l="1"/>
  <c r="I3015" i="2"/>
  <c r="J3014" i="2"/>
  <c r="C3016" i="2"/>
  <c r="G3016" i="2" s="1"/>
  <c r="F3015" i="2"/>
  <c r="K3016" i="2" l="1"/>
  <c r="I3016" i="2"/>
  <c r="J3015" i="2"/>
  <c r="C3017" i="2"/>
  <c r="G3017" i="2" s="1"/>
  <c r="F3016" i="2"/>
  <c r="K3017" i="2" l="1"/>
  <c r="I3017" i="2"/>
  <c r="J3016" i="2"/>
  <c r="C3018" i="2"/>
  <c r="G3018" i="2" s="1"/>
  <c r="F3017" i="2"/>
  <c r="K3018" i="2" l="1"/>
  <c r="I3018" i="2"/>
  <c r="J3017" i="2"/>
  <c r="C3019" i="2"/>
  <c r="G3019" i="2" s="1"/>
  <c r="F3018" i="2"/>
  <c r="K3019" i="2" l="1"/>
  <c r="I3019" i="2"/>
  <c r="J3018" i="2"/>
  <c r="C3020" i="2"/>
  <c r="G3020" i="2" s="1"/>
  <c r="F3019" i="2"/>
  <c r="K3020" i="2" l="1"/>
  <c r="I3020" i="2"/>
  <c r="J3019" i="2"/>
  <c r="C3021" i="2"/>
  <c r="G3021" i="2" s="1"/>
  <c r="F3020" i="2"/>
  <c r="K3021" i="2" l="1"/>
  <c r="I3021" i="2"/>
  <c r="J3020" i="2"/>
  <c r="C3022" i="2"/>
  <c r="G3022" i="2" s="1"/>
  <c r="F3021" i="2"/>
  <c r="K3022" i="2" l="1"/>
  <c r="I3022" i="2"/>
  <c r="J3021" i="2"/>
  <c r="C3023" i="2"/>
  <c r="G3023" i="2" s="1"/>
  <c r="F3022" i="2"/>
  <c r="K3023" i="2" l="1"/>
  <c r="I3023" i="2"/>
  <c r="J3022" i="2"/>
  <c r="C3024" i="2"/>
  <c r="G3024" i="2" s="1"/>
  <c r="F3023" i="2"/>
  <c r="K3024" i="2" l="1"/>
  <c r="I3024" i="2"/>
  <c r="J3023" i="2"/>
  <c r="C3025" i="2"/>
  <c r="G3025" i="2" s="1"/>
  <c r="F3024" i="2"/>
  <c r="K3025" i="2" l="1"/>
  <c r="I3025" i="2"/>
  <c r="J3024" i="2"/>
  <c r="C3026" i="2"/>
  <c r="G3026" i="2" s="1"/>
  <c r="F3025" i="2"/>
  <c r="K3026" i="2" l="1"/>
  <c r="I3026" i="2"/>
  <c r="J3025" i="2"/>
  <c r="C3027" i="2"/>
  <c r="G3027" i="2" s="1"/>
  <c r="F3026" i="2"/>
  <c r="K3027" i="2" l="1"/>
  <c r="I3027" i="2"/>
  <c r="J3026" i="2"/>
  <c r="C3028" i="2"/>
  <c r="G3028" i="2" s="1"/>
  <c r="F3027" i="2"/>
  <c r="K3028" i="2" l="1"/>
  <c r="I3028" i="2"/>
  <c r="J3027" i="2"/>
  <c r="C3029" i="2"/>
  <c r="G3029" i="2" s="1"/>
  <c r="F3028" i="2"/>
  <c r="K3029" i="2" l="1"/>
  <c r="I3029" i="2"/>
  <c r="J3028" i="2"/>
  <c r="C3030" i="2"/>
  <c r="G3030" i="2" s="1"/>
  <c r="F3029" i="2"/>
  <c r="K3030" i="2" l="1"/>
  <c r="I3030" i="2"/>
  <c r="J3029" i="2"/>
  <c r="C3031" i="2"/>
  <c r="G3031" i="2" s="1"/>
  <c r="F3030" i="2"/>
  <c r="K3031" i="2" l="1"/>
  <c r="I3031" i="2"/>
  <c r="J3030" i="2"/>
  <c r="C3032" i="2"/>
  <c r="G3032" i="2" s="1"/>
  <c r="F3031" i="2"/>
  <c r="K3032" i="2" l="1"/>
  <c r="I3032" i="2"/>
  <c r="J3031" i="2"/>
  <c r="C3033" i="2"/>
  <c r="G3033" i="2" s="1"/>
  <c r="F3032" i="2"/>
  <c r="K3033" i="2" l="1"/>
  <c r="I3033" i="2"/>
  <c r="J3032" i="2"/>
  <c r="C3034" i="2"/>
  <c r="G3034" i="2" s="1"/>
  <c r="F3033" i="2"/>
  <c r="K3034" i="2" l="1"/>
  <c r="I3034" i="2"/>
  <c r="J3033" i="2"/>
  <c r="C3035" i="2"/>
  <c r="G3035" i="2" s="1"/>
  <c r="F3034" i="2"/>
  <c r="K3035" i="2" l="1"/>
  <c r="I3035" i="2"/>
  <c r="J3034" i="2"/>
  <c r="C3036" i="2"/>
  <c r="G3036" i="2" s="1"/>
  <c r="F3035" i="2"/>
  <c r="K3036" i="2" l="1"/>
  <c r="I3036" i="2"/>
  <c r="J3035" i="2"/>
  <c r="C3037" i="2"/>
  <c r="G3037" i="2" s="1"/>
  <c r="F3036" i="2"/>
  <c r="K3037" i="2" l="1"/>
  <c r="I3037" i="2"/>
  <c r="J3036" i="2"/>
  <c r="C3038" i="2"/>
  <c r="G3038" i="2" s="1"/>
  <c r="F3037" i="2"/>
  <c r="K3038" i="2" l="1"/>
  <c r="I3038" i="2"/>
  <c r="J3037" i="2"/>
  <c r="C3039" i="2"/>
  <c r="G3039" i="2" s="1"/>
  <c r="F3038" i="2"/>
  <c r="K3039" i="2" l="1"/>
  <c r="I3039" i="2"/>
  <c r="J3038" i="2"/>
  <c r="C3040" i="2"/>
  <c r="G3040" i="2" s="1"/>
  <c r="F3039" i="2"/>
  <c r="K3040" i="2" l="1"/>
  <c r="I3040" i="2"/>
  <c r="J3039" i="2"/>
  <c r="C3041" i="2"/>
  <c r="G3041" i="2" s="1"/>
  <c r="F3040" i="2"/>
  <c r="K3041" i="2" l="1"/>
  <c r="I3041" i="2"/>
  <c r="J3040" i="2"/>
  <c r="C3042" i="2"/>
  <c r="G3042" i="2" s="1"/>
  <c r="F3041" i="2"/>
  <c r="K3042" i="2" l="1"/>
  <c r="I3042" i="2"/>
  <c r="J3041" i="2"/>
  <c r="C3043" i="2"/>
  <c r="G3043" i="2" s="1"/>
  <c r="F3042" i="2"/>
  <c r="K3043" i="2" l="1"/>
  <c r="I3043" i="2"/>
  <c r="J3042" i="2"/>
  <c r="C3044" i="2"/>
  <c r="G3044" i="2" s="1"/>
  <c r="F3043" i="2"/>
  <c r="K3044" i="2" l="1"/>
  <c r="I3044" i="2"/>
  <c r="J3043" i="2"/>
  <c r="C3045" i="2"/>
  <c r="G3045" i="2" s="1"/>
  <c r="F3044" i="2"/>
  <c r="K3045" i="2" l="1"/>
  <c r="I3045" i="2"/>
  <c r="J3044" i="2"/>
  <c r="C3046" i="2"/>
  <c r="G3046" i="2" s="1"/>
  <c r="F3045" i="2"/>
  <c r="K3046" i="2" l="1"/>
  <c r="I3046" i="2"/>
  <c r="J3045" i="2"/>
  <c r="C3047" i="2"/>
  <c r="G3047" i="2" s="1"/>
  <c r="F3046" i="2"/>
  <c r="K3047" i="2" l="1"/>
  <c r="I3047" i="2"/>
  <c r="J3046" i="2"/>
  <c r="C3048" i="2"/>
  <c r="G3048" i="2" s="1"/>
  <c r="F3047" i="2"/>
  <c r="K3048" i="2" l="1"/>
  <c r="I3048" i="2"/>
  <c r="J3047" i="2"/>
  <c r="C3049" i="2"/>
  <c r="G3049" i="2" s="1"/>
  <c r="F3048" i="2"/>
  <c r="K3049" i="2" l="1"/>
  <c r="I3049" i="2"/>
  <c r="J3048" i="2"/>
  <c r="C3050" i="2"/>
  <c r="G3050" i="2" s="1"/>
  <c r="F3049" i="2"/>
  <c r="K3050" i="2" l="1"/>
  <c r="I3050" i="2"/>
  <c r="J3049" i="2"/>
  <c r="C3051" i="2"/>
  <c r="G3051" i="2" s="1"/>
  <c r="F3050" i="2"/>
  <c r="K3051" i="2" l="1"/>
  <c r="I3051" i="2"/>
  <c r="J3050" i="2"/>
  <c r="C3052" i="2"/>
  <c r="G3052" i="2" s="1"/>
  <c r="F3051" i="2"/>
  <c r="K3052" i="2" l="1"/>
  <c r="I3052" i="2"/>
  <c r="J3051" i="2"/>
  <c r="C3053" i="2"/>
  <c r="G3053" i="2" s="1"/>
  <c r="F3052" i="2"/>
  <c r="K3053" i="2" l="1"/>
  <c r="I3053" i="2"/>
  <c r="J3052" i="2"/>
  <c r="C3054" i="2"/>
  <c r="G3054" i="2" s="1"/>
  <c r="F3053" i="2"/>
  <c r="K3054" i="2" l="1"/>
  <c r="I3054" i="2"/>
  <c r="J3053" i="2"/>
  <c r="C3055" i="2"/>
  <c r="G3055" i="2" s="1"/>
  <c r="F3054" i="2"/>
  <c r="K3055" i="2" l="1"/>
  <c r="I3055" i="2"/>
  <c r="J3054" i="2"/>
  <c r="C3056" i="2"/>
  <c r="G3056" i="2" s="1"/>
  <c r="F3055" i="2"/>
  <c r="K3056" i="2" l="1"/>
  <c r="I3056" i="2"/>
  <c r="J3055" i="2"/>
  <c r="C3057" i="2"/>
  <c r="G3057" i="2" s="1"/>
  <c r="F3056" i="2"/>
  <c r="K3057" i="2" l="1"/>
  <c r="I3057" i="2"/>
  <c r="J3056" i="2"/>
  <c r="C3058" i="2"/>
  <c r="G3058" i="2" s="1"/>
  <c r="F3057" i="2"/>
  <c r="K3058" i="2" l="1"/>
  <c r="I3058" i="2"/>
  <c r="J3057" i="2"/>
  <c r="C3059" i="2"/>
  <c r="G3059" i="2" s="1"/>
  <c r="F3058" i="2"/>
  <c r="K3059" i="2" l="1"/>
  <c r="I3059" i="2"/>
  <c r="J3058" i="2"/>
  <c r="C3060" i="2"/>
  <c r="G3060" i="2" s="1"/>
  <c r="F3059" i="2"/>
  <c r="K3060" i="2" l="1"/>
  <c r="I3060" i="2"/>
  <c r="J3059" i="2"/>
  <c r="C3061" i="2"/>
  <c r="G3061" i="2" s="1"/>
  <c r="F3060" i="2"/>
  <c r="K3061" i="2" l="1"/>
  <c r="I3061" i="2"/>
  <c r="J3060" i="2"/>
  <c r="C3062" i="2"/>
  <c r="G3062" i="2" s="1"/>
  <c r="F3061" i="2"/>
  <c r="K3062" i="2" l="1"/>
  <c r="I3062" i="2"/>
  <c r="J3061" i="2"/>
  <c r="C3063" i="2"/>
  <c r="G3063" i="2" s="1"/>
  <c r="F3062" i="2"/>
  <c r="K3063" i="2" l="1"/>
  <c r="I3063" i="2"/>
  <c r="J3062" i="2"/>
  <c r="C3064" i="2"/>
  <c r="G3064" i="2" s="1"/>
  <c r="F3063" i="2"/>
  <c r="K3064" i="2" l="1"/>
  <c r="I3064" i="2"/>
  <c r="J3063" i="2"/>
  <c r="C3065" i="2"/>
  <c r="G3065" i="2" s="1"/>
  <c r="F3064" i="2"/>
  <c r="K3065" i="2" l="1"/>
  <c r="I3065" i="2"/>
  <c r="J3064" i="2"/>
  <c r="C3066" i="2"/>
  <c r="G3066" i="2" s="1"/>
  <c r="F3065" i="2"/>
  <c r="K3066" i="2" l="1"/>
  <c r="I3066" i="2"/>
  <c r="J3065" i="2"/>
  <c r="C3067" i="2"/>
  <c r="G3067" i="2" s="1"/>
  <c r="F3066" i="2"/>
  <c r="K3067" i="2" l="1"/>
  <c r="I3067" i="2"/>
  <c r="J3066" i="2"/>
  <c r="C3068" i="2"/>
  <c r="G3068" i="2" s="1"/>
  <c r="F3067" i="2"/>
  <c r="K3068" i="2" l="1"/>
  <c r="I3068" i="2"/>
  <c r="J3067" i="2"/>
  <c r="C3069" i="2"/>
  <c r="G3069" i="2" s="1"/>
  <c r="F3068" i="2"/>
  <c r="K3069" i="2" l="1"/>
  <c r="I3069" i="2"/>
  <c r="J3068" i="2"/>
  <c r="C3070" i="2"/>
  <c r="G3070" i="2" s="1"/>
  <c r="F3069" i="2"/>
  <c r="K3070" i="2" l="1"/>
  <c r="I3070" i="2"/>
  <c r="J3069" i="2"/>
  <c r="C3071" i="2"/>
  <c r="G3071" i="2" s="1"/>
  <c r="F3070" i="2"/>
  <c r="K3071" i="2" l="1"/>
  <c r="I3071" i="2"/>
  <c r="J3070" i="2"/>
  <c r="C3072" i="2"/>
  <c r="G3072" i="2" s="1"/>
  <c r="F3071" i="2"/>
  <c r="K3072" i="2" l="1"/>
  <c r="I3072" i="2"/>
  <c r="J3071" i="2"/>
  <c r="C3073" i="2"/>
  <c r="G3073" i="2" s="1"/>
  <c r="F3072" i="2"/>
  <c r="K3073" i="2" l="1"/>
  <c r="I3073" i="2"/>
  <c r="J3072" i="2"/>
  <c r="C3074" i="2"/>
  <c r="G3074" i="2" s="1"/>
  <c r="F3073" i="2"/>
  <c r="K3074" i="2" l="1"/>
  <c r="I3074" i="2"/>
  <c r="J3073" i="2"/>
  <c r="C3075" i="2"/>
  <c r="G3075" i="2" s="1"/>
  <c r="F3074" i="2"/>
  <c r="K3075" i="2" l="1"/>
  <c r="I3075" i="2"/>
  <c r="J3074" i="2"/>
  <c r="C3076" i="2"/>
  <c r="G3076" i="2" s="1"/>
  <c r="F3075" i="2"/>
  <c r="K3076" i="2" l="1"/>
  <c r="I3076" i="2"/>
  <c r="J3075" i="2"/>
  <c r="C3077" i="2"/>
  <c r="G3077" i="2" s="1"/>
  <c r="F3076" i="2"/>
  <c r="K3077" i="2" l="1"/>
  <c r="I3077" i="2"/>
  <c r="J3076" i="2"/>
  <c r="C3078" i="2"/>
  <c r="G3078" i="2" s="1"/>
  <c r="F3077" i="2"/>
  <c r="K3078" i="2" l="1"/>
  <c r="I3078" i="2"/>
  <c r="J3077" i="2"/>
  <c r="C3079" i="2"/>
  <c r="G3079" i="2" s="1"/>
  <c r="F3078" i="2"/>
  <c r="K3079" i="2" l="1"/>
  <c r="I3079" i="2"/>
  <c r="J3078" i="2"/>
  <c r="C3080" i="2"/>
  <c r="G3080" i="2" s="1"/>
  <c r="F3079" i="2"/>
  <c r="K3080" i="2" l="1"/>
  <c r="I3080" i="2"/>
  <c r="J3079" i="2"/>
  <c r="C3081" i="2"/>
  <c r="G3081" i="2" s="1"/>
  <c r="F3080" i="2"/>
  <c r="K3081" i="2" l="1"/>
  <c r="I3081" i="2"/>
  <c r="J3080" i="2"/>
  <c r="C3082" i="2"/>
  <c r="G3082" i="2" s="1"/>
  <c r="F3081" i="2"/>
  <c r="K3082" i="2" l="1"/>
  <c r="I3082" i="2"/>
  <c r="J3081" i="2"/>
  <c r="C3083" i="2"/>
  <c r="G3083" i="2" s="1"/>
  <c r="F3082" i="2"/>
  <c r="K3083" i="2" l="1"/>
  <c r="I3083" i="2"/>
  <c r="J3082" i="2"/>
  <c r="C3084" i="2"/>
  <c r="G3084" i="2" s="1"/>
  <c r="F3083" i="2"/>
  <c r="K3084" i="2" l="1"/>
  <c r="I3084" i="2"/>
  <c r="J3083" i="2"/>
  <c r="C3085" i="2"/>
  <c r="G3085" i="2" s="1"/>
  <c r="F3084" i="2"/>
  <c r="K3085" i="2" l="1"/>
  <c r="I3085" i="2"/>
  <c r="J3084" i="2"/>
  <c r="C3086" i="2"/>
  <c r="G3086" i="2" s="1"/>
  <c r="F3085" i="2"/>
  <c r="K3086" i="2" l="1"/>
  <c r="I3086" i="2"/>
  <c r="J3085" i="2"/>
  <c r="C3087" i="2"/>
  <c r="G3087" i="2" s="1"/>
  <c r="F3086" i="2"/>
  <c r="K3087" i="2" l="1"/>
  <c r="I3087" i="2"/>
  <c r="J3086" i="2"/>
  <c r="C3088" i="2"/>
  <c r="G3088" i="2" s="1"/>
  <c r="F3087" i="2"/>
  <c r="K3088" i="2" l="1"/>
  <c r="I3088" i="2"/>
  <c r="J3087" i="2"/>
  <c r="C3089" i="2"/>
  <c r="G3089" i="2" s="1"/>
  <c r="F3088" i="2"/>
  <c r="K3089" i="2" l="1"/>
  <c r="I3089" i="2"/>
  <c r="J3088" i="2"/>
  <c r="C3090" i="2"/>
  <c r="G3090" i="2" s="1"/>
  <c r="F3089" i="2"/>
  <c r="K3090" i="2" l="1"/>
  <c r="I3090" i="2"/>
  <c r="J3089" i="2"/>
  <c r="C3091" i="2"/>
  <c r="G3091" i="2" s="1"/>
  <c r="F3090" i="2"/>
  <c r="K3091" i="2" l="1"/>
  <c r="I3091" i="2"/>
  <c r="J3090" i="2"/>
  <c r="C3092" i="2"/>
  <c r="G3092" i="2" s="1"/>
  <c r="F3091" i="2"/>
  <c r="K3092" i="2" l="1"/>
  <c r="I3092" i="2"/>
  <c r="J3091" i="2"/>
  <c r="C3093" i="2"/>
  <c r="G3093" i="2" s="1"/>
  <c r="F3092" i="2"/>
  <c r="K3093" i="2" l="1"/>
  <c r="I3093" i="2"/>
  <c r="J3092" i="2"/>
  <c r="C3094" i="2"/>
  <c r="G3094" i="2" s="1"/>
  <c r="F3093" i="2"/>
  <c r="K3094" i="2" l="1"/>
  <c r="I3094" i="2"/>
  <c r="J3093" i="2"/>
  <c r="C3095" i="2"/>
  <c r="G3095" i="2" s="1"/>
  <c r="F3094" i="2"/>
  <c r="K3095" i="2" l="1"/>
  <c r="I3095" i="2"/>
  <c r="J3094" i="2"/>
  <c r="C3096" i="2"/>
  <c r="G3096" i="2" s="1"/>
  <c r="F3095" i="2"/>
  <c r="K3096" i="2" l="1"/>
  <c r="I3096" i="2"/>
  <c r="J3095" i="2"/>
  <c r="C3097" i="2"/>
  <c r="G3097" i="2" s="1"/>
  <c r="F3096" i="2"/>
  <c r="K3097" i="2" l="1"/>
  <c r="I3097" i="2"/>
  <c r="J3096" i="2"/>
  <c r="C3098" i="2"/>
  <c r="G3098" i="2" s="1"/>
  <c r="F3097" i="2"/>
  <c r="K3098" i="2" l="1"/>
  <c r="I3098" i="2"/>
  <c r="J3097" i="2"/>
  <c r="C3099" i="2"/>
  <c r="G3099" i="2" s="1"/>
  <c r="F3098" i="2"/>
  <c r="K3099" i="2" l="1"/>
  <c r="I3099" i="2"/>
  <c r="J3098" i="2"/>
  <c r="C3100" i="2"/>
  <c r="G3100" i="2" s="1"/>
  <c r="F3099" i="2"/>
  <c r="K3100" i="2" l="1"/>
  <c r="I3100" i="2"/>
  <c r="J3099" i="2"/>
  <c r="C3101" i="2"/>
  <c r="G3101" i="2" s="1"/>
  <c r="F3100" i="2"/>
  <c r="K3101" i="2" l="1"/>
  <c r="I3101" i="2"/>
  <c r="J3100" i="2"/>
  <c r="C3102" i="2"/>
  <c r="G3102" i="2" s="1"/>
  <c r="F3101" i="2"/>
  <c r="K3102" i="2" l="1"/>
  <c r="I3102" i="2"/>
  <c r="J3101" i="2"/>
  <c r="C3103" i="2"/>
  <c r="G3103" i="2" s="1"/>
  <c r="F3102" i="2"/>
  <c r="K3103" i="2" l="1"/>
  <c r="I3103" i="2"/>
  <c r="J3102" i="2"/>
  <c r="C3104" i="2"/>
  <c r="G3104" i="2" s="1"/>
  <c r="F3103" i="2"/>
  <c r="K3104" i="2" l="1"/>
  <c r="I3104" i="2"/>
  <c r="J3103" i="2"/>
  <c r="C3105" i="2"/>
  <c r="G3105" i="2" s="1"/>
  <c r="F3104" i="2"/>
  <c r="K3105" i="2" l="1"/>
  <c r="I3105" i="2"/>
  <c r="J3104" i="2"/>
  <c r="C3106" i="2"/>
  <c r="G3106" i="2" s="1"/>
  <c r="F3105" i="2"/>
  <c r="K3106" i="2" l="1"/>
  <c r="I3106" i="2"/>
  <c r="J3105" i="2"/>
  <c r="C3107" i="2"/>
  <c r="G3107" i="2" s="1"/>
  <c r="F3106" i="2"/>
  <c r="K3107" i="2" l="1"/>
  <c r="I3107" i="2"/>
  <c r="J3106" i="2"/>
  <c r="C3108" i="2"/>
  <c r="G3108" i="2" s="1"/>
  <c r="F3107" i="2"/>
  <c r="K3108" i="2" l="1"/>
  <c r="I3108" i="2"/>
  <c r="J3107" i="2"/>
  <c r="C3109" i="2"/>
  <c r="G3109" i="2" s="1"/>
  <c r="F3108" i="2"/>
  <c r="K3109" i="2" l="1"/>
  <c r="I3109" i="2"/>
  <c r="J3108" i="2"/>
  <c r="C3110" i="2"/>
  <c r="G3110" i="2" s="1"/>
  <c r="F3109" i="2"/>
  <c r="K3110" i="2" l="1"/>
  <c r="I3110" i="2"/>
  <c r="J3109" i="2"/>
  <c r="C3111" i="2"/>
  <c r="G3111" i="2" s="1"/>
  <c r="F3110" i="2"/>
  <c r="K3111" i="2" l="1"/>
  <c r="I3111" i="2"/>
  <c r="J3110" i="2"/>
  <c r="C3112" i="2"/>
  <c r="G3112" i="2" s="1"/>
  <c r="F3111" i="2"/>
  <c r="K3112" i="2" l="1"/>
  <c r="I3112" i="2"/>
  <c r="J3111" i="2"/>
  <c r="C3113" i="2"/>
  <c r="G3113" i="2" s="1"/>
  <c r="F3112" i="2"/>
  <c r="K3113" i="2" l="1"/>
  <c r="I3113" i="2"/>
  <c r="J3112" i="2"/>
  <c r="C3114" i="2"/>
  <c r="G3114" i="2" s="1"/>
  <c r="F3113" i="2"/>
  <c r="K3114" i="2" l="1"/>
  <c r="I3114" i="2"/>
  <c r="J3113" i="2"/>
  <c r="C3115" i="2"/>
  <c r="G3115" i="2" s="1"/>
  <c r="F3114" i="2"/>
  <c r="K3115" i="2" l="1"/>
  <c r="I3115" i="2"/>
  <c r="J3114" i="2"/>
  <c r="C3116" i="2"/>
  <c r="G3116" i="2" s="1"/>
  <c r="F3115" i="2"/>
  <c r="K3116" i="2" l="1"/>
  <c r="I3116" i="2"/>
  <c r="J3115" i="2"/>
  <c r="C3117" i="2"/>
  <c r="G3117" i="2" s="1"/>
  <c r="F3116" i="2"/>
  <c r="K3117" i="2" l="1"/>
  <c r="I3117" i="2"/>
  <c r="J3116" i="2"/>
  <c r="C3118" i="2"/>
  <c r="G3118" i="2" s="1"/>
  <c r="F3117" i="2"/>
  <c r="K3118" i="2" l="1"/>
  <c r="I3118" i="2"/>
  <c r="J3117" i="2"/>
  <c r="C3119" i="2"/>
  <c r="G3119" i="2" s="1"/>
  <c r="F3118" i="2"/>
  <c r="K3119" i="2" l="1"/>
  <c r="I3119" i="2"/>
  <c r="J3118" i="2"/>
  <c r="C3120" i="2"/>
  <c r="G3120" i="2" s="1"/>
  <c r="F3119" i="2"/>
  <c r="K3120" i="2" l="1"/>
  <c r="I3120" i="2"/>
  <c r="J3119" i="2"/>
  <c r="C3121" i="2"/>
  <c r="G3121" i="2" s="1"/>
  <c r="F3120" i="2"/>
  <c r="K3121" i="2" l="1"/>
  <c r="I3121" i="2"/>
  <c r="J3120" i="2"/>
  <c r="C3122" i="2"/>
  <c r="G3122" i="2" s="1"/>
  <c r="F3121" i="2"/>
  <c r="K3122" i="2" l="1"/>
  <c r="I3122" i="2"/>
  <c r="J3121" i="2"/>
  <c r="C3123" i="2"/>
  <c r="G3123" i="2" s="1"/>
  <c r="F3122" i="2"/>
  <c r="K3123" i="2" l="1"/>
  <c r="I3123" i="2"/>
  <c r="J3122" i="2"/>
  <c r="C3124" i="2"/>
  <c r="G3124" i="2" s="1"/>
  <c r="F3123" i="2"/>
  <c r="K3124" i="2" l="1"/>
  <c r="I3124" i="2"/>
  <c r="J3123" i="2"/>
  <c r="C3125" i="2"/>
  <c r="G3125" i="2" s="1"/>
  <c r="F3124" i="2"/>
  <c r="K3125" i="2" l="1"/>
  <c r="I3125" i="2"/>
  <c r="J3124" i="2"/>
  <c r="C3126" i="2"/>
  <c r="G3126" i="2" s="1"/>
  <c r="F3125" i="2"/>
  <c r="K3126" i="2" l="1"/>
  <c r="I3126" i="2"/>
  <c r="J3125" i="2"/>
  <c r="C3127" i="2"/>
  <c r="G3127" i="2" s="1"/>
  <c r="F3126" i="2"/>
  <c r="K3127" i="2" l="1"/>
  <c r="I3127" i="2"/>
  <c r="J3126" i="2"/>
  <c r="C3128" i="2"/>
  <c r="G3128" i="2" s="1"/>
  <c r="F3127" i="2"/>
  <c r="K3128" i="2" l="1"/>
  <c r="I3128" i="2"/>
  <c r="J3127" i="2"/>
  <c r="C3129" i="2"/>
  <c r="G3129" i="2" s="1"/>
  <c r="F3128" i="2"/>
  <c r="K3129" i="2" l="1"/>
  <c r="I3129" i="2"/>
  <c r="J3128" i="2"/>
  <c r="C3130" i="2"/>
  <c r="G3130" i="2" s="1"/>
  <c r="F3129" i="2"/>
  <c r="K3130" i="2" l="1"/>
  <c r="I3130" i="2"/>
  <c r="J3129" i="2"/>
  <c r="C3131" i="2"/>
  <c r="G3131" i="2" s="1"/>
  <c r="F3130" i="2"/>
  <c r="K3131" i="2" l="1"/>
  <c r="I3131" i="2"/>
  <c r="J3130" i="2"/>
  <c r="C3132" i="2"/>
  <c r="G3132" i="2" s="1"/>
  <c r="F3131" i="2"/>
  <c r="K3132" i="2" l="1"/>
  <c r="I3132" i="2"/>
  <c r="J3131" i="2"/>
  <c r="C3133" i="2"/>
  <c r="G3133" i="2" s="1"/>
  <c r="F3132" i="2"/>
  <c r="K3133" i="2" l="1"/>
  <c r="I3133" i="2"/>
  <c r="J3132" i="2"/>
  <c r="C3134" i="2"/>
  <c r="G3134" i="2" s="1"/>
  <c r="F3133" i="2"/>
  <c r="K3134" i="2" l="1"/>
  <c r="I3134" i="2"/>
  <c r="J3133" i="2"/>
  <c r="C3135" i="2"/>
  <c r="G3135" i="2" s="1"/>
  <c r="F3134" i="2"/>
  <c r="K3135" i="2" l="1"/>
  <c r="I3135" i="2"/>
  <c r="J3134" i="2"/>
  <c r="C3136" i="2"/>
  <c r="G3136" i="2" s="1"/>
  <c r="F3135" i="2"/>
  <c r="K3136" i="2" l="1"/>
  <c r="I3136" i="2"/>
  <c r="J3135" i="2"/>
  <c r="C3137" i="2"/>
  <c r="G3137" i="2" s="1"/>
  <c r="F3136" i="2"/>
  <c r="K3137" i="2" l="1"/>
  <c r="I3137" i="2"/>
  <c r="J3136" i="2"/>
  <c r="C3138" i="2"/>
  <c r="G3138" i="2" s="1"/>
  <c r="F3137" i="2"/>
  <c r="K3138" i="2" l="1"/>
  <c r="I3138" i="2"/>
  <c r="J3137" i="2"/>
  <c r="C3139" i="2"/>
  <c r="G3139" i="2" s="1"/>
  <c r="F3138" i="2"/>
  <c r="K3139" i="2" l="1"/>
  <c r="I3139" i="2"/>
  <c r="J3138" i="2"/>
  <c r="C3140" i="2"/>
  <c r="G3140" i="2" s="1"/>
  <c r="F3139" i="2"/>
  <c r="K3140" i="2" l="1"/>
  <c r="I3140" i="2"/>
  <c r="J3139" i="2"/>
  <c r="C3141" i="2"/>
  <c r="G3141" i="2" s="1"/>
  <c r="F3140" i="2"/>
  <c r="K3141" i="2" l="1"/>
  <c r="I3141" i="2"/>
  <c r="J3140" i="2"/>
  <c r="C3142" i="2"/>
  <c r="G3142" i="2" s="1"/>
  <c r="F3141" i="2"/>
  <c r="K3142" i="2" l="1"/>
  <c r="I3142" i="2"/>
  <c r="J3141" i="2"/>
  <c r="C3143" i="2"/>
  <c r="G3143" i="2" s="1"/>
  <c r="F3142" i="2"/>
  <c r="K3143" i="2" l="1"/>
  <c r="I3143" i="2"/>
  <c r="J3142" i="2"/>
  <c r="C3144" i="2"/>
  <c r="G3144" i="2" s="1"/>
  <c r="F3143" i="2"/>
  <c r="K3144" i="2" l="1"/>
  <c r="I3144" i="2"/>
  <c r="J3143" i="2"/>
  <c r="C3145" i="2"/>
  <c r="G3145" i="2" s="1"/>
  <c r="F3144" i="2"/>
  <c r="K3145" i="2" l="1"/>
  <c r="I3145" i="2"/>
  <c r="J3144" i="2"/>
  <c r="C3146" i="2"/>
  <c r="G3146" i="2" s="1"/>
  <c r="F3145" i="2"/>
  <c r="K3146" i="2" l="1"/>
  <c r="I3146" i="2"/>
  <c r="J3145" i="2"/>
  <c r="C3147" i="2"/>
  <c r="G3147" i="2" s="1"/>
  <c r="F3146" i="2"/>
  <c r="K3147" i="2" l="1"/>
  <c r="I3147" i="2"/>
  <c r="J3146" i="2"/>
  <c r="C3148" i="2"/>
  <c r="G3148" i="2" s="1"/>
  <c r="F3147" i="2"/>
  <c r="K3148" i="2" l="1"/>
  <c r="I3148" i="2"/>
  <c r="J3147" i="2"/>
  <c r="C3149" i="2"/>
  <c r="G3149" i="2" s="1"/>
  <c r="F3148" i="2"/>
  <c r="K3149" i="2" l="1"/>
  <c r="I3149" i="2"/>
  <c r="J3148" i="2"/>
  <c r="C3150" i="2"/>
  <c r="G3150" i="2" s="1"/>
  <c r="F3149" i="2"/>
  <c r="K3150" i="2" l="1"/>
  <c r="I3150" i="2"/>
  <c r="J3149" i="2"/>
  <c r="C3151" i="2"/>
  <c r="G3151" i="2" s="1"/>
  <c r="F3150" i="2"/>
  <c r="K3151" i="2" l="1"/>
  <c r="I3151" i="2"/>
  <c r="J3150" i="2"/>
  <c r="C3152" i="2"/>
  <c r="G3152" i="2" s="1"/>
  <c r="F3151" i="2"/>
  <c r="K3152" i="2" l="1"/>
  <c r="I3152" i="2"/>
  <c r="J3151" i="2"/>
  <c r="C3153" i="2"/>
  <c r="G3153" i="2" s="1"/>
  <c r="F3152" i="2"/>
  <c r="K3153" i="2" l="1"/>
  <c r="I3153" i="2"/>
  <c r="J3152" i="2"/>
  <c r="C3154" i="2"/>
  <c r="G3154" i="2" s="1"/>
  <c r="F3153" i="2"/>
  <c r="K3154" i="2" l="1"/>
  <c r="I3154" i="2"/>
  <c r="J3153" i="2"/>
  <c r="C3155" i="2"/>
  <c r="G3155" i="2" s="1"/>
  <c r="F3154" i="2"/>
  <c r="K3155" i="2" l="1"/>
  <c r="I3155" i="2"/>
  <c r="J3154" i="2"/>
  <c r="C3156" i="2"/>
  <c r="G3156" i="2" s="1"/>
  <c r="F3155" i="2"/>
  <c r="K3156" i="2" l="1"/>
  <c r="I3156" i="2"/>
  <c r="J3155" i="2"/>
  <c r="C3157" i="2"/>
  <c r="G3157" i="2" s="1"/>
  <c r="F3156" i="2"/>
  <c r="K3157" i="2" l="1"/>
  <c r="I3157" i="2"/>
  <c r="J3156" i="2"/>
  <c r="C3158" i="2"/>
  <c r="G3158" i="2" s="1"/>
  <c r="F3157" i="2"/>
  <c r="K3158" i="2" l="1"/>
  <c r="I3158" i="2"/>
  <c r="J3157" i="2"/>
  <c r="C3159" i="2"/>
  <c r="G3159" i="2" s="1"/>
  <c r="F3158" i="2"/>
  <c r="K3159" i="2" l="1"/>
  <c r="I3159" i="2"/>
  <c r="J3158" i="2"/>
  <c r="C3160" i="2"/>
  <c r="G3160" i="2" s="1"/>
  <c r="F3159" i="2"/>
  <c r="K3160" i="2" l="1"/>
  <c r="I3160" i="2"/>
  <c r="J3159" i="2"/>
  <c r="C3161" i="2"/>
  <c r="G3161" i="2" s="1"/>
  <c r="F3160" i="2"/>
  <c r="K3161" i="2" l="1"/>
  <c r="I3161" i="2"/>
  <c r="J3160" i="2"/>
  <c r="C3162" i="2"/>
  <c r="G3162" i="2" s="1"/>
  <c r="F3161" i="2"/>
  <c r="K3162" i="2" l="1"/>
  <c r="I3162" i="2"/>
  <c r="J3161" i="2"/>
  <c r="C3163" i="2"/>
  <c r="G3163" i="2" s="1"/>
  <c r="F3162" i="2"/>
  <c r="K3163" i="2" l="1"/>
  <c r="I3163" i="2"/>
  <c r="J3162" i="2"/>
  <c r="C3164" i="2"/>
  <c r="G3164" i="2" s="1"/>
  <c r="F3163" i="2"/>
  <c r="K3164" i="2" l="1"/>
  <c r="I3164" i="2"/>
  <c r="J3163" i="2"/>
  <c r="C3165" i="2"/>
  <c r="G3165" i="2" s="1"/>
  <c r="F3164" i="2"/>
  <c r="K3165" i="2" l="1"/>
  <c r="I3165" i="2"/>
  <c r="J3164" i="2"/>
  <c r="C3166" i="2"/>
  <c r="G3166" i="2" s="1"/>
  <c r="F3165" i="2"/>
  <c r="K3166" i="2" l="1"/>
  <c r="I3166" i="2"/>
  <c r="J3165" i="2"/>
  <c r="C3167" i="2"/>
  <c r="G3167" i="2" s="1"/>
  <c r="F3166" i="2"/>
  <c r="K3167" i="2" l="1"/>
  <c r="I3167" i="2"/>
  <c r="J3166" i="2"/>
  <c r="C3168" i="2"/>
  <c r="G3168" i="2" s="1"/>
  <c r="F3167" i="2"/>
  <c r="K3168" i="2" l="1"/>
  <c r="I3168" i="2"/>
  <c r="J3167" i="2"/>
  <c r="C3169" i="2"/>
  <c r="G3169" i="2" s="1"/>
  <c r="F3168" i="2"/>
  <c r="K3169" i="2" l="1"/>
  <c r="I3169" i="2"/>
  <c r="J3168" i="2"/>
  <c r="C3170" i="2"/>
  <c r="G3170" i="2" s="1"/>
  <c r="F3169" i="2"/>
  <c r="K3170" i="2" l="1"/>
  <c r="I3170" i="2"/>
  <c r="J3169" i="2"/>
  <c r="C3171" i="2"/>
  <c r="G3171" i="2" s="1"/>
  <c r="F3170" i="2"/>
  <c r="K3171" i="2" l="1"/>
  <c r="I3171" i="2"/>
  <c r="J3170" i="2"/>
  <c r="C3172" i="2"/>
  <c r="G3172" i="2" s="1"/>
  <c r="F3171" i="2"/>
  <c r="K3172" i="2" l="1"/>
  <c r="I3172" i="2"/>
  <c r="J3171" i="2"/>
  <c r="C3173" i="2"/>
  <c r="G3173" i="2" s="1"/>
  <c r="F3172" i="2"/>
  <c r="K3173" i="2" l="1"/>
  <c r="I3173" i="2"/>
  <c r="J3172" i="2"/>
  <c r="C3174" i="2"/>
  <c r="G3174" i="2" s="1"/>
  <c r="F3173" i="2"/>
  <c r="K3174" i="2" l="1"/>
  <c r="I3174" i="2"/>
  <c r="J3173" i="2"/>
  <c r="C3175" i="2"/>
  <c r="G3175" i="2" s="1"/>
  <c r="F3174" i="2"/>
  <c r="K3175" i="2" l="1"/>
  <c r="I3175" i="2"/>
  <c r="J3174" i="2"/>
  <c r="C3176" i="2"/>
  <c r="G3176" i="2" s="1"/>
  <c r="F3175" i="2"/>
  <c r="K3176" i="2" l="1"/>
  <c r="I3176" i="2"/>
  <c r="J3175" i="2"/>
  <c r="C3177" i="2"/>
  <c r="G3177" i="2" s="1"/>
  <c r="F3176" i="2"/>
  <c r="K3177" i="2" l="1"/>
  <c r="I3177" i="2"/>
  <c r="J3176" i="2"/>
  <c r="C3178" i="2"/>
  <c r="G3178" i="2" s="1"/>
  <c r="F3177" i="2"/>
  <c r="K3178" i="2" l="1"/>
  <c r="I3178" i="2"/>
  <c r="J3177" i="2"/>
  <c r="C3179" i="2"/>
  <c r="G3179" i="2" s="1"/>
  <c r="F3178" i="2"/>
  <c r="K3179" i="2" l="1"/>
  <c r="I3179" i="2"/>
  <c r="J3178" i="2"/>
  <c r="C3180" i="2"/>
  <c r="G3180" i="2" s="1"/>
  <c r="F3179" i="2"/>
  <c r="K3180" i="2" l="1"/>
  <c r="I3180" i="2"/>
  <c r="J3179" i="2"/>
  <c r="C3181" i="2"/>
  <c r="G3181" i="2" s="1"/>
  <c r="F3180" i="2"/>
  <c r="K3181" i="2" l="1"/>
  <c r="I3181" i="2"/>
  <c r="J3180" i="2"/>
  <c r="C3182" i="2"/>
  <c r="G3182" i="2" s="1"/>
  <c r="F3181" i="2"/>
  <c r="K3182" i="2" l="1"/>
  <c r="I3182" i="2"/>
  <c r="J3181" i="2"/>
  <c r="C3183" i="2"/>
  <c r="G3183" i="2" s="1"/>
  <c r="F3182" i="2"/>
  <c r="K3183" i="2" l="1"/>
  <c r="I3183" i="2"/>
  <c r="J3182" i="2"/>
  <c r="C3184" i="2"/>
  <c r="G3184" i="2" s="1"/>
  <c r="F3183" i="2"/>
  <c r="K3184" i="2" l="1"/>
  <c r="I3184" i="2"/>
  <c r="J3183" i="2"/>
  <c r="C3185" i="2"/>
  <c r="G3185" i="2" s="1"/>
  <c r="F3184" i="2"/>
  <c r="K3185" i="2" l="1"/>
  <c r="I3185" i="2"/>
  <c r="J3184" i="2"/>
  <c r="C3186" i="2"/>
  <c r="G3186" i="2" s="1"/>
  <c r="F3185" i="2"/>
  <c r="K3186" i="2" l="1"/>
  <c r="I3186" i="2"/>
  <c r="J3185" i="2"/>
  <c r="C3187" i="2"/>
  <c r="G3187" i="2" s="1"/>
  <c r="F3186" i="2"/>
  <c r="K3187" i="2" l="1"/>
  <c r="I3187" i="2"/>
  <c r="J3186" i="2"/>
  <c r="C3188" i="2"/>
  <c r="G3188" i="2" s="1"/>
  <c r="F3187" i="2"/>
  <c r="K3188" i="2" l="1"/>
  <c r="I3188" i="2"/>
  <c r="J3187" i="2"/>
  <c r="C3189" i="2"/>
  <c r="G3189" i="2" s="1"/>
  <c r="F3188" i="2"/>
  <c r="K3189" i="2" l="1"/>
  <c r="I3189" i="2"/>
  <c r="J3188" i="2"/>
  <c r="C3190" i="2"/>
  <c r="G3190" i="2" s="1"/>
  <c r="F3189" i="2"/>
  <c r="K3190" i="2" l="1"/>
  <c r="I3190" i="2"/>
  <c r="J3189" i="2"/>
  <c r="C3191" i="2"/>
  <c r="G3191" i="2" s="1"/>
  <c r="F3190" i="2"/>
  <c r="K3191" i="2" l="1"/>
  <c r="I3191" i="2"/>
  <c r="J3190" i="2"/>
  <c r="C3192" i="2"/>
  <c r="G3192" i="2" s="1"/>
  <c r="F3191" i="2"/>
  <c r="K3192" i="2" l="1"/>
  <c r="I3192" i="2"/>
  <c r="J3191" i="2"/>
  <c r="C3193" i="2"/>
  <c r="G3193" i="2" s="1"/>
  <c r="F3192" i="2"/>
  <c r="K3193" i="2" l="1"/>
  <c r="I3193" i="2"/>
  <c r="J3192" i="2"/>
  <c r="C3194" i="2"/>
  <c r="G3194" i="2" s="1"/>
  <c r="F3193" i="2"/>
  <c r="K3194" i="2" l="1"/>
  <c r="I3194" i="2"/>
  <c r="J3193" i="2"/>
  <c r="C3195" i="2"/>
  <c r="G3195" i="2" s="1"/>
  <c r="F3194" i="2"/>
  <c r="K3195" i="2" l="1"/>
  <c r="I3195" i="2"/>
  <c r="J3194" i="2"/>
  <c r="C3196" i="2"/>
  <c r="G3196" i="2" s="1"/>
  <c r="F3195" i="2"/>
  <c r="K3196" i="2" l="1"/>
  <c r="I3196" i="2"/>
  <c r="J3195" i="2"/>
  <c r="C3197" i="2"/>
  <c r="G3197" i="2" s="1"/>
  <c r="F3196" i="2"/>
  <c r="K3197" i="2" l="1"/>
  <c r="I3197" i="2"/>
  <c r="J3196" i="2"/>
  <c r="C3198" i="2"/>
  <c r="G3198" i="2" s="1"/>
  <c r="F3197" i="2"/>
  <c r="K3198" i="2" l="1"/>
  <c r="I3198" i="2"/>
  <c r="J3197" i="2"/>
  <c r="C3199" i="2"/>
  <c r="G3199" i="2" s="1"/>
  <c r="F3198" i="2"/>
  <c r="K3199" i="2" l="1"/>
  <c r="I3199" i="2"/>
  <c r="J3198" i="2"/>
  <c r="C3200" i="2"/>
  <c r="G3200" i="2" s="1"/>
  <c r="F3199" i="2"/>
  <c r="K3200" i="2" l="1"/>
  <c r="I3200" i="2"/>
  <c r="J3199" i="2"/>
  <c r="C3201" i="2"/>
  <c r="G3201" i="2" s="1"/>
  <c r="F3200" i="2"/>
  <c r="K3201" i="2" l="1"/>
  <c r="I3201" i="2"/>
  <c r="J3200" i="2"/>
  <c r="C3202" i="2"/>
  <c r="G3202" i="2" s="1"/>
  <c r="F3201" i="2"/>
  <c r="K3202" i="2" l="1"/>
  <c r="I3202" i="2"/>
  <c r="J3201" i="2"/>
  <c r="C3203" i="2"/>
  <c r="G3203" i="2" s="1"/>
  <c r="F3202" i="2"/>
  <c r="K3203" i="2" l="1"/>
  <c r="I3203" i="2"/>
  <c r="J3202" i="2"/>
  <c r="C3204" i="2"/>
  <c r="G3204" i="2" s="1"/>
  <c r="F3203" i="2"/>
  <c r="K3204" i="2" l="1"/>
  <c r="I3204" i="2"/>
  <c r="J3203" i="2"/>
  <c r="C3205" i="2"/>
  <c r="G3205" i="2" s="1"/>
  <c r="F3204" i="2"/>
  <c r="K3205" i="2" l="1"/>
  <c r="I3205" i="2"/>
  <c r="J3204" i="2"/>
  <c r="C3206" i="2"/>
  <c r="G3206" i="2" s="1"/>
  <c r="F3205" i="2"/>
  <c r="K3206" i="2" l="1"/>
  <c r="I3206" i="2"/>
  <c r="J3205" i="2"/>
  <c r="C3207" i="2"/>
  <c r="G3207" i="2" s="1"/>
  <c r="F3206" i="2"/>
  <c r="K3207" i="2" l="1"/>
  <c r="I3207" i="2"/>
  <c r="J3206" i="2"/>
  <c r="C3208" i="2"/>
  <c r="G3208" i="2" s="1"/>
  <c r="F3207" i="2"/>
  <c r="K3208" i="2" l="1"/>
  <c r="I3208" i="2"/>
  <c r="J3207" i="2"/>
  <c r="C3209" i="2"/>
  <c r="G3209" i="2" s="1"/>
  <c r="F3208" i="2"/>
  <c r="K3209" i="2" l="1"/>
  <c r="I3209" i="2"/>
  <c r="J3208" i="2"/>
  <c r="C3210" i="2"/>
  <c r="G3210" i="2" s="1"/>
  <c r="F3209" i="2"/>
  <c r="K3210" i="2" l="1"/>
  <c r="I3210" i="2"/>
  <c r="J3209" i="2"/>
  <c r="C3211" i="2"/>
  <c r="G3211" i="2" s="1"/>
  <c r="F3210" i="2"/>
  <c r="K3211" i="2" l="1"/>
  <c r="I3211" i="2"/>
  <c r="J3210" i="2"/>
  <c r="C3212" i="2"/>
  <c r="G3212" i="2" s="1"/>
  <c r="F3211" i="2"/>
  <c r="K3212" i="2" l="1"/>
  <c r="I3212" i="2"/>
  <c r="J3211" i="2"/>
  <c r="C3213" i="2"/>
  <c r="G3213" i="2" s="1"/>
  <c r="F3212" i="2"/>
  <c r="K3213" i="2" l="1"/>
  <c r="I3213" i="2"/>
  <c r="J3212" i="2"/>
  <c r="C3214" i="2"/>
  <c r="G3214" i="2" s="1"/>
  <c r="F3213" i="2"/>
  <c r="K3214" i="2" l="1"/>
  <c r="I3214" i="2"/>
  <c r="J3213" i="2"/>
  <c r="C3215" i="2"/>
  <c r="G3215" i="2" s="1"/>
  <c r="F3214" i="2"/>
  <c r="K3215" i="2" l="1"/>
  <c r="I3215" i="2"/>
  <c r="J3214" i="2"/>
  <c r="C3216" i="2"/>
  <c r="G3216" i="2" s="1"/>
  <c r="F3215" i="2"/>
  <c r="K3216" i="2" l="1"/>
  <c r="I3216" i="2"/>
  <c r="J3215" i="2"/>
  <c r="C3217" i="2"/>
  <c r="G3217" i="2" s="1"/>
  <c r="F3216" i="2"/>
  <c r="K3217" i="2" l="1"/>
  <c r="I3217" i="2"/>
  <c r="J3216" i="2"/>
  <c r="C3218" i="2"/>
  <c r="G3218" i="2" s="1"/>
  <c r="F3217" i="2"/>
  <c r="K3218" i="2" l="1"/>
  <c r="I3218" i="2"/>
  <c r="J3217" i="2"/>
  <c r="C3219" i="2"/>
  <c r="G3219" i="2" s="1"/>
  <c r="F3218" i="2"/>
  <c r="K3219" i="2" l="1"/>
  <c r="I3219" i="2"/>
  <c r="J3218" i="2"/>
  <c r="C3220" i="2"/>
  <c r="G3220" i="2" s="1"/>
  <c r="F3219" i="2"/>
  <c r="K3220" i="2" l="1"/>
  <c r="I3220" i="2"/>
  <c r="J3219" i="2"/>
  <c r="C3221" i="2"/>
  <c r="G3221" i="2" s="1"/>
  <c r="F3220" i="2"/>
  <c r="K3221" i="2" l="1"/>
  <c r="I3221" i="2"/>
  <c r="J3220" i="2"/>
  <c r="C3222" i="2"/>
  <c r="G3222" i="2" s="1"/>
  <c r="F3221" i="2"/>
  <c r="K3222" i="2" l="1"/>
  <c r="I3222" i="2"/>
  <c r="J3221" i="2"/>
  <c r="C3223" i="2"/>
  <c r="G3223" i="2" s="1"/>
  <c r="F3222" i="2"/>
  <c r="K3223" i="2" l="1"/>
  <c r="I3223" i="2"/>
  <c r="J3222" i="2"/>
  <c r="C3224" i="2"/>
  <c r="G3224" i="2" s="1"/>
  <c r="F3223" i="2"/>
  <c r="K3224" i="2" l="1"/>
  <c r="I3224" i="2"/>
  <c r="J3223" i="2"/>
  <c r="C3225" i="2"/>
  <c r="G3225" i="2" s="1"/>
  <c r="F3224" i="2"/>
  <c r="K3225" i="2" l="1"/>
  <c r="I3225" i="2"/>
  <c r="J3224" i="2"/>
  <c r="C3226" i="2"/>
  <c r="G3226" i="2" s="1"/>
  <c r="F3225" i="2"/>
  <c r="K3226" i="2" l="1"/>
  <c r="I3226" i="2"/>
  <c r="J3225" i="2"/>
  <c r="C3227" i="2"/>
  <c r="G3227" i="2" s="1"/>
  <c r="F3226" i="2"/>
  <c r="K3227" i="2" l="1"/>
  <c r="I3227" i="2"/>
  <c r="J3226" i="2"/>
  <c r="C3228" i="2"/>
  <c r="G3228" i="2" s="1"/>
  <c r="F3227" i="2"/>
  <c r="K3228" i="2" l="1"/>
  <c r="I3228" i="2"/>
  <c r="J3227" i="2"/>
  <c r="C3229" i="2"/>
  <c r="G3229" i="2" s="1"/>
  <c r="F3228" i="2"/>
  <c r="K3229" i="2" l="1"/>
  <c r="I3229" i="2"/>
  <c r="J3228" i="2"/>
  <c r="C3230" i="2"/>
  <c r="G3230" i="2" s="1"/>
  <c r="F3229" i="2"/>
  <c r="K3230" i="2" l="1"/>
  <c r="I3230" i="2"/>
  <c r="J3229" i="2"/>
  <c r="C3231" i="2"/>
  <c r="G3231" i="2" s="1"/>
  <c r="F3230" i="2"/>
  <c r="K3231" i="2" l="1"/>
  <c r="I3231" i="2"/>
  <c r="J3230" i="2"/>
  <c r="C3232" i="2"/>
  <c r="G3232" i="2" s="1"/>
  <c r="F3231" i="2"/>
  <c r="K3232" i="2" l="1"/>
  <c r="I3232" i="2"/>
  <c r="J3231" i="2"/>
  <c r="C3233" i="2"/>
  <c r="G3233" i="2" s="1"/>
  <c r="F3232" i="2"/>
  <c r="K3233" i="2" l="1"/>
  <c r="I3233" i="2"/>
  <c r="J3232" i="2"/>
  <c r="C3234" i="2"/>
  <c r="G3234" i="2" s="1"/>
  <c r="F3233" i="2"/>
  <c r="K3234" i="2" l="1"/>
  <c r="I3234" i="2"/>
  <c r="J3233" i="2"/>
  <c r="C3235" i="2"/>
  <c r="G3235" i="2" s="1"/>
  <c r="F3234" i="2"/>
  <c r="K3235" i="2" l="1"/>
  <c r="I3235" i="2"/>
  <c r="J3234" i="2"/>
  <c r="C3236" i="2"/>
  <c r="G3236" i="2" s="1"/>
  <c r="F3235" i="2"/>
  <c r="K3236" i="2" l="1"/>
  <c r="I3236" i="2"/>
  <c r="J3235" i="2"/>
  <c r="C3237" i="2"/>
  <c r="G3237" i="2" s="1"/>
  <c r="F3236" i="2"/>
  <c r="K3237" i="2" l="1"/>
  <c r="I3237" i="2"/>
  <c r="J3236" i="2"/>
  <c r="C3238" i="2"/>
  <c r="G3238" i="2" s="1"/>
  <c r="F3237" i="2"/>
  <c r="K3238" i="2" l="1"/>
  <c r="I3238" i="2"/>
  <c r="J3237" i="2"/>
  <c r="C3239" i="2"/>
  <c r="G3239" i="2" s="1"/>
  <c r="F3238" i="2"/>
  <c r="K3239" i="2" l="1"/>
  <c r="I3239" i="2"/>
  <c r="J3238" i="2"/>
  <c r="C3240" i="2"/>
  <c r="G3240" i="2" s="1"/>
  <c r="F3239" i="2"/>
  <c r="K3240" i="2" l="1"/>
  <c r="I3240" i="2"/>
  <c r="J3239" i="2"/>
  <c r="C3241" i="2"/>
  <c r="G3241" i="2" s="1"/>
  <c r="F3240" i="2"/>
  <c r="K3241" i="2" l="1"/>
  <c r="I3241" i="2"/>
  <c r="J3240" i="2"/>
  <c r="C3242" i="2"/>
  <c r="G3242" i="2" s="1"/>
  <c r="F3241" i="2"/>
  <c r="K3242" i="2" l="1"/>
  <c r="I3242" i="2"/>
  <c r="J3241" i="2"/>
  <c r="C3243" i="2"/>
  <c r="G3243" i="2" s="1"/>
  <c r="F3242" i="2"/>
  <c r="K3243" i="2" l="1"/>
  <c r="I3243" i="2"/>
  <c r="J3242" i="2"/>
  <c r="C3244" i="2"/>
  <c r="G3244" i="2" s="1"/>
  <c r="F3243" i="2"/>
  <c r="K3244" i="2" l="1"/>
  <c r="I3244" i="2"/>
  <c r="J3243" i="2"/>
  <c r="C3245" i="2"/>
  <c r="G3245" i="2" s="1"/>
  <c r="F3244" i="2"/>
  <c r="K3245" i="2" l="1"/>
  <c r="I3245" i="2"/>
  <c r="J3244" i="2"/>
  <c r="C3246" i="2"/>
  <c r="G3246" i="2" s="1"/>
  <c r="F3245" i="2"/>
  <c r="K3246" i="2" l="1"/>
  <c r="I3246" i="2"/>
  <c r="J3245" i="2"/>
  <c r="C3247" i="2"/>
  <c r="G3247" i="2" s="1"/>
  <c r="F3246" i="2"/>
  <c r="K3247" i="2" l="1"/>
  <c r="I3247" i="2"/>
  <c r="J3246" i="2"/>
  <c r="C3248" i="2"/>
  <c r="G3248" i="2" s="1"/>
  <c r="F3247" i="2"/>
  <c r="K3248" i="2" l="1"/>
  <c r="I3248" i="2"/>
  <c r="J3247" i="2"/>
  <c r="C3249" i="2"/>
  <c r="G3249" i="2" s="1"/>
  <c r="F3248" i="2"/>
  <c r="K3249" i="2" l="1"/>
  <c r="I3249" i="2"/>
  <c r="J3248" i="2"/>
  <c r="C3250" i="2"/>
  <c r="G3250" i="2" s="1"/>
  <c r="F3249" i="2"/>
  <c r="K3250" i="2" l="1"/>
  <c r="I3250" i="2"/>
  <c r="J3249" i="2"/>
  <c r="C3251" i="2"/>
  <c r="G3251" i="2" s="1"/>
  <c r="F3250" i="2"/>
  <c r="K3251" i="2" l="1"/>
  <c r="I3251" i="2"/>
  <c r="J3250" i="2"/>
  <c r="C3252" i="2"/>
  <c r="G3252" i="2" s="1"/>
  <c r="F3251" i="2"/>
  <c r="K3252" i="2" l="1"/>
  <c r="I3252" i="2"/>
  <c r="J3251" i="2"/>
  <c r="C3253" i="2"/>
  <c r="G3253" i="2" s="1"/>
  <c r="F3252" i="2"/>
  <c r="K3253" i="2" l="1"/>
  <c r="I3253" i="2"/>
  <c r="J3252" i="2"/>
  <c r="C3254" i="2"/>
  <c r="G3254" i="2" s="1"/>
  <c r="F3253" i="2"/>
  <c r="K3254" i="2" l="1"/>
  <c r="I3254" i="2"/>
  <c r="J3253" i="2"/>
  <c r="C3255" i="2"/>
  <c r="G3255" i="2" s="1"/>
  <c r="F3254" i="2"/>
  <c r="K3255" i="2" l="1"/>
  <c r="I3255" i="2"/>
  <c r="J3254" i="2"/>
  <c r="C3256" i="2"/>
  <c r="G3256" i="2" s="1"/>
  <c r="F3255" i="2"/>
  <c r="K3256" i="2" l="1"/>
  <c r="I3256" i="2"/>
  <c r="J3255" i="2"/>
  <c r="C3257" i="2"/>
  <c r="G3257" i="2" s="1"/>
  <c r="F3256" i="2"/>
  <c r="K3257" i="2" l="1"/>
  <c r="I3257" i="2"/>
  <c r="J3256" i="2"/>
  <c r="C3258" i="2"/>
  <c r="G3258" i="2" s="1"/>
  <c r="F3257" i="2"/>
  <c r="K3258" i="2" l="1"/>
  <c r="I3258" i="2"/>
  <c r="J3257" i="2"/>
  <c r="C3259" i="2"/>
  <c r="G3259" i="2" s="1"/>
  <c r="F3258" i="2"/>
  <c r="K3259" i="2" l="1"/>
  <c r="I3259" i="2"/>
  <c r="J3258" i="2"/>
  <c r="C3260" i="2"/>
  <c r="G3260" i="2" s="1"/>
  <c r="F3259" i="2"/>
  <c r="K3260" i="2" l="1"/>
  <c r="I3260" i="2"/>
  <c r="J3259" i="2"/>
  <c r="C3261" i="2"/>
  <c r="G3261" i="2" s="1"/>
  <c r="F3260" i="2"/>
  <c r="K3261" i="2" l="1"/>
  <c r="I3261" i="2"/>
  <c r="J3260" i="2"/>
  <c r="C3262" i="2"/>
  <c r="G3262" i="2" s="1"/>
  <c r="F3261" i="2"/>
  <c r="K3262" i="2" l="1"/>
  <c r="I3262" i="2"/>
  <c r="J3261" i="2"/>
  <c r="C3263" i="2"/>
  <c r="G3263" i="2" s="1"/>
  <c r="F3262" i="2"/>
  <c r="K3263" i="2" l="1"/>
  <c r="I3263" i="2"/>
  <c r="J3262" i="2"/>
  <c r="C3264" i="2"/>
  <c r="G3264" i="2" s="1"/>
  <c r="F3263" i="2"/>
  <c r="K3264" i="2" l="1"/>
  <c r="I3264" i="2"/>
  <c r="J3263" i="2"/>
  <c r="C3265" i="2"/>
  <c r="G3265" i="2" s="1"/>
  <c r="F3264" i="2"/>
  <c r="K3265" i="2" l="1"/>
  <c r="I3265" i="2"/>
  <c r="J3264" i="2"/>
  <c r="C3266" i="2"/>
  <c r="G3266" i="2" s="1"/>
  <c r="F3265" i="2"/>
  <c r="K3266" i="2" l="1"/>
  <c r="I3266" i="2"/>
  <c r="J3265" i="2"/>
  <c r="C3267" i="2"/>
  <c r="G3267" i="2" s="1"/>
  <c r="F3266" i="2"/>
  <c r="K3267" i="2" l="1"/>
  <c r="I3267" i="2"/>
  <c r="J3266" i="2"/>
  <c r="C3268" i="2"/>
  <c r="G3268" i="2" s="1"/>
  <c r="F3267" i="2"/>
  <c r="K3268" i="2" l="1"/>
  <c r="I3268" i="2"/>
  <c r="J3267" i="2"/>
  <c r="C3269" i="2"/>
  <c r="G3269" i="2" s="1"/>
  <c r="F3268" i="2"/>
  <c r="K3269" i="2" l="1"/>
  <c r="I3269" i="2"/>
  <c r="J3268" i="2"/>
  <c r="C3270" i="2"/>
  <c r="G3270" i="2" s="1"/>
  <c r="F3269" i="2"/>
  <c r="K3270" i="2" l="1"/>
  <c r="I3270" i="2"/>
  <c r="J3269" i="2"/>
  <c r="C3271" i="2"/>
  <c r="G3271" i="2" s="1"/>
  <c r="F3270" i="2"/>
  <c r="K3271" i="2" l="1"/>
  <c r="I3271" i="2"/>
  <c r="J3270" i="2"/>
  <c r="C3272" i="2"/>
  <c r="G3272" i="2" s="1"/>
  <c r="F3271" i="2"/>
  <c r="K3272" i="2" l="1"/>
  <c r="I3272" i="2"/>
  <c r="J3271" i="2"/>
  <c r="C3273" i="2"/>
  <c r="G3273" i="2" s="1"/>
  <c r="F3272" i="2"/>
  <c r="K3273" i="2" l="1"/>
  <c r="I3273" i="2"/>
  <c r="J3272" i="2"/>
  <c r="C3274" i="2"/>
  <c r="G3274" i="2" s="1"/>
  <c r="F3273" i="2"/>
  <c r="K3274" i="2" l="1"/>
  <c r="I3274" i="2"/>
  <c r="J3273" i="2"/>
  <c r="C3275" i="2"/>
  <c r="G3275" i="2" s="1"/>
  <c r="F3274" i="2"/>
  <c r="K3275" i="2" l="1"/>
  <c r="I3275" i="2"/>
  <c r="J3274" i="2"/>
  <c r="C3276" i="2"/>
  <c r="G3276" i="2" s="1"/>
  <c r="F3275" i="2"/>
  <c r="K3276" i="2" l="1"/>
  <c r="I3276" i="2"/>
  <c r="J3275" i="2"/>
  <c r="C3277" i="2"/>
  <c r="G3277" i="2" s="1"/>
  <c r="F3276" i="2"/>
  <c r="K3277" i="2" l="1"/>
  <c r="I3277" i="2"/>
  <c r="J3276" i="2"/>
  <c r="C3278" i="2"/>
  <c r="G3278" i="2" s="1"/>
  <c r="F3277" i="2"/>
  <c r="K3278" i="2" l="1"/>
  <c r="I3278" i="2"/>
  <c r="J3277" i="2"/>
  <c r="C3279" i="2"/>
  <c r="G3279" i="2" s="1"/>
  <c r="F3278" i="2"/>
  <c r="K3279" i="2" l="1"/>
  <c r="I3279" i="2"/>
  <c r="J3278" i="2"/>
  <c r="C3280" i="2"/>
  <c r="G3280" i="2" s="1"/>
  <c r="F3279" i="2"/>
  <c r="K3280" i="2" l="1"/>
  <c r="I3280" i="2"/>
  <c r="J3279" i="2"/>
  <c r="C3281" i="2"/>
  <c r="G3281" i="2" s="1"/>
  <c r="F3280" i="2"/>
  <c r="K3281" i="2" l="1"/>
  <c r="I3281" i="2"/>
  <c r="J3280" i="2"/>
  <c r="C3282" i="2"/>
  <c r="G3282" i="2" s="1"/>
  <c r="F3281" i="2"/>
  <c r="K3282" i="2" l="1"/>
  <c r="I3282" i="2"/>
  <c r="J3281" i="2"/>
  <c r="C3283" i="2"/>
  <c r="G3283" i="2" s="1"/>
  <c r="F3282" i="2"/>
  <c r="K3283" i="2" l="1"/>
  <c r="I3283" i="2"/>
  <c r="J3282" i="2"/>
  <c r="C3284" i="2"/>
  <c r="G3284" i="2" s="1"/>
  <c r="F3283" i="2"/>
  <c r="K3284" i="2" l="1"/>
  <c r="I3284" i="2"/>
  <c r="J3283" i="2"/>
  <c r="C3285" i="2"/>
  <c r="G3285" i="2" s="1"/>
  <c r="F3284" i="2"/>
  <c r="K3285" i="2" l="1"/>
  <c r="I3285" i="2"/>
  <c r="J3284" i="2"/>
  <c r="C3286" i="2"/>
  <c r="G3286" i="2" s="1"/>
  <c r="F3285" i="2"/>
  <c r="K3286" i="2" l="1"/>
  <c r="I3286" i="2"/>
  <c r="J3285" i="2"/>
  <c r="C3287" i="2"/>
  <c r="G3287" i="2" s="1"/>
  <c r="F3286" i="2"/>
  <c r="K3287" i="2" l="1"/>
  <c r="I3287" i="2"/>
  <c r="J3286" i="2"/>
  <c r="C3288" i="2"/>
  <c r="G3288" i="2" s="1"/>
  <c r="F3287" i="2"/>
  <c r="K3288" i="2" l="1"/>
  <c r="I3288" i="2"/>
  <c r="J3287" i="2"/>
  <c r="C3289" i="2"/>
  <c r="G3289" i="2" s="1"/>
  <c r="F3288" i="2"/>
  <c r="K3289" i="2" l="1"/>
  <c r="I3289" i="2"/>
  <c r="J3288" i="2"/>
  <c r="C3290" i="2"/>
  <c r="G3290" i="2" s="1"/>
  <c r="F3289" i="2"/>
  <c r="K3290" i="2" l="1"/>
  <c r="I3290" i="2"/>
  <c r="J3289" i="2"/>
  <c r="C3291" i="2"/>
  <c r="G3291" i="2" s="1"/>
  <c r="F3290" i="2"/>
  <c r="K3291" i="2" l="1"/>
  <c r="I3291" i="2"/>
  <c r="J3290" i="2"/>
  <c r="C3292" i="2"/>
  <c r="G3292" i="2" s="1"/>
  <c r="F3291" i="2"/>
  <c r="K3292" i="2" l="1"/>
  <c r="I3292" i="2"/>
  <c r="J3291" i="2"/>
  <c r="C3293" i="2"/>
  <c r="G3293" i="2" s="1"/>
  <c r="F3292" i="2"/>
  <c r="K3293" i="2" l="1"/>
  <c r="I3293" i="2"/>
  <c r="J3292" i="2"/>
  <c r="C3294" i="2"/>
  <c r="G3294" i="2" s="1"/>
  <c r="F3293" i="2"/>
  <c r="K3294" i="2" l="1"/>
  <c r="I3294" i="2"/>
  <c r="J3293" i="2"/>
  <c r="C3295" i="2"/>
  <c r="G3295" i="2" s="1"/>
  <c r="F3294" i="2"/>
  <c r="K3295" i="2" l="1"/>
  <c r="I3295" i="2"/>
  <c r="J3294" i="2"/>
  <c r="C3296" i="2"/>
  <c r="G3296" i="2" s="1"/>
  <c r="F3295" i="2"/>
  <c r="K3296" i="2" l="1"/>
  <c r="I3296" i="2"/>
  <c r="J3295" i="2"/>
  <c r="C3297" i="2"/>
  <c r="G3297" i="2" s="1"/>
  <c r="F3296" i="2"/>
  <c r="K3297" i="2" l="1"/>
  <c r="I3297" i="2"/>
  <c r="J3296" i="2"/>
  <c r="C3298" i="2"/>
  <c r="G3298" i="2" s="1"/>
  <c r="F3297" i="2"/>
  <c r="K3298" i="2" l="1"/>
  <c r="I3298" i="2"/>
  <c r="J3297" i="2"/>
  <c r="C3299" i="2"/>
  <c r="G3299" i="2" s="1"/>
  <c r="F3298" i="2"/>
  <c r="K3299" i="2" l="1"/>
  <c r="I3299" i="2"/>
  <c r="J3298" i="2"/>
  <c r="C3300" i="2"/>
  <c r="G3300" i="2" s="1"/>
  <c r="F3299" i="2"/>
  <c r="K3300" i="2" l="1"/>
  <c r="I3300" i="2"/>
  <c r="J3299" i="2"/>
  <c r="C3301" i="2"/>
  <c r="G3301" i="2" s="1"/>
  <c r="F3300" i="2"/>
  <c r="K3301" i="2" l="1"/>
  <c r="I3301" i="2"/>
  <c r="J3300" i="2"/>
  <c r="C3302" i="2"/>
  <c r="G3302" i="2" s="1"/>
  <c r="F3301" i="2"/>
  <c r="K3302" i="2" l="1"/>
  <c r="I3302" i="2"/>
  <c r="J3301" i="2"/>
  <c r="C3303" i="2"/>
  <c r="G3303" i="2" s="1"/>
  <c r="F3302" i="2"/>
  <c r="K3303" i="2" l="1"/>
  <c r="I3303" i="2"/>
  <c r="J3302" i="2"/>
  <c r="C3304" i="2"/>
  <c r="G3304" i="2" s="1"/>
  <c r="F3303" i="2"/>
  <c r="K3304" i="2" l="1"/>
  <c r="I3304" i="2"/>
  <c r="J3303" i="2"/>
  <c r="C3305" i="2"/>
  <c r="G3305" i="2" s="1"/>
  <c r="F3304" i="2"/>
  <c r="K3305" i="2" l="1"/>
  <c r="I3305" i="2"/>
  <c r="J3304" i="2"/>
  <c r="C3306" i="2"/>
  <c r="G3306" i="2" s="1"/>
  <c r="F3305" i="2"/>
  <c r="K3306" i="2" l="1"/>
  <c r="I3306" i="2"/>
  <c r="J3305" i="2"/>
  <c r="C3307" i="2"/>
  <c r="G3307" i="2" s="1"/>
  <c r="F3306" i="2"/>
  <c r="K3307" i="2" l="1"/>
  <c r="I3307" i="2"/>
  <c r="J3306" i="2"/>
  <c r="C3308" i="2"/>
  <c r="G3308" i="2" s="1"/>
  <c r="F3307" i="2"/>
  <c r="K3308" i="2" l="1"/>
  <c r="I3308" i="2"/>
  <c r="J3307" i="2"/>
  <c r="C3309" i="2"/>
  <c r="G3309" i="2" s="1"/>
  <c r="F3308" i="2"/>
  <c r="K3309" i="2" l="1"/>
  <c r="I3309" i="2"/>
  <c r="J3308" i="2"/>
  <c r="C3310" i="2"/>
  <c r="G3310" i="2" s="1"/>
  <c r="F3309" i="2"/>
  <c r="K3310" i="2" l="1"/>
  <c r="I3310" i="2"/>
  <c r="J3309" i="2"/>
  <c r="C3311" i="2"/>
  <c r="G3311" i="2" s="1"/>
  <c r="F3310" i="2"/>
  <c r="K3311" i="2" l="1"/>
  <c r="I3311" i="2"/>
  <c r="J3310" i="2"/>
  <c r="C3312" i="2"/>
  <c r="G3312" i="2" s="1"/>
  <c r="F3311" i="2"/>
  <c r="K3312" i="2" l="1"/>
  <c r="I3312" i="2"/>
  <c r="J3311" i="2"/>
  <c r="C3313" i="2"/>
  <c r="G3313" i="2" s="1"/>
  <c r="F3312" i="2"/>
  <c r="K3313" i="2" l="1"/>
  <c r="I3313" i="2"/>
  <c r="J3312" i="2"/>
  <c r="C3314" i="2"/>
  <c r="G3314" i="2" s="1"/>
  <c r="F3313" i="2"/>
  <c r="K3314" i="2" l="1"/>
  <c r="I3314" i="2"/>
  <c r="J3313" i="2"/>
  <c r="C3315" i="2"/>
  <c r="G3315" i="2" s="1"/>
  <c r="F3314" i="2"/>
  <c r="K3315" i="2" l="1"/>
  <c r="I3315" i="2"/>
  <c r="J3314" i="2"/>
  <c r="C3316" i="2"/>
  <c r="G3316" i="2" s="1"/>
  <c r="F3315" i="2"/>
  <c r="K3316" i="2" l="1"/>
  <c r="I3316" i="2"/>
  <c r="J3315" i="2"/>
  <c r="C3317" i="2"/>
  <c r="G3317" i="2" s="1"/>
  <c r="F3316" i="2"/>
  <c r="K3317" i="2" l="1"/>
  <c r="I3317" i="2"/>
  <c r="J3316" i="2"/>
  <c r="C3318" i="2"/>
  <c r="G3318" i="2" s="1"/>
  <c r="F3317" i="2"/>
  <c r="K3318" i="2" l="1"/>
  <c r="I3318" i="2"/>
  <c r="J3317" i="2"/>
  <c r="C3319" i="2"/>
  <c r="G3319" i="2" s="1"/>
  <c r="F3318" i="2"/>
  <c r="K3319" i="2" l="1"/>
  <c r="I3319" i="2"/>
  <c r="J3318" i="2"/>
  <c r="C3320" i="2"/>
  <c r="G3320" i="2" s="1"/>
  <c r="F3319" i="2"/>
  <c r="K3320" i="2" l="1"/>
  <c r="I3320" i="2"/>
  <c r="J3319" i="2"/>
  <c r="C3321" i="2"/>
  <c r="G3321" i="2" s="1"/>
  <c r="F3320" i="2"/>
  <c r="K3321" i="2" l="1"/>
  <c r="I3321" i="2"/>
  <c r="J3320" i="2"/>
  <c r="C3322" i="2"/>
  <c r="G3322" i="2" s="1"/>
  <c r="F3321" i="2"/>
  <c r="K3322" i="2" l="1"/>
  <c r="I3322" i="2"/>
  <c r="J3321" i="2"/>
  <c r="C3323" i="2"/>
  <c r="G3323" i="2" s="1"/>
  <c r="F3322" i="2"/>
  <c r="K3323" i="2" l="1"/>
  <c r="I3323" i="2"/>
  <c r="J3322" i="2"/>
  <c r="C3324" i="2"/>
  <c r="G3324" i="2" s="1"/>
  <c r="F3323" i="2"/>
  <c r="K3324" i="2" l="1"/>
  <c r="I3324" i="2"/>
  <c r="J3323" i="2"/>
  <c r="C3325" i="2"/>
  <c r="G3325" i="2" s="1"/>
  <c r="F3324" i="2"/>
  <c r="K3325" i="2" l="1"/>
  <c r="I3325" i="2"/>
  <c r="J3324" i="2"/>
  <c r="C3326" i="2"/>
  <c r="G3326" i="2" s="1"/>
  <c r="F3325" i="2"/>
  <c r="K3326" i="2" l="1"/>
  <c r="I3326" i="2"/>
  <c r="J3325" i="2"/>
  <c r="C3327" i="2"/>
  <c r="G3327" i="2" s="1"/>
  <c r="F3326" i="2"/>
  <c r="K3327" i="2" l="1"/>
  <c r="I3327" i="2"/>
  <c r="J3326" i="2"/>
  <c r="C3328" i="2"/>
  <c r="G3328" i="2" s="1"/>
  <c r="F3327" i="2"/>
  <c r="K3328" i="2" l="1"/>
  <c r="I3328" i="2"/>
  <c r="J3327" i="2"/>
  <c r="C3329" i="2"/>
  <c r="G3329" i="2" s="1"/>
  <c r="F3328" i="2"/>
  <c r="K3329" i="2" l="1"/>
  <c r="I3329" i="2"/>
  <c r="J3328" i="2"/>
  <c r="C3330" i="2"/>
  <c r="G3330" i="2" s="1"/>
  <c r="F3329" i="2"/>
  <c r="K3330" i="2" l="1"/>
  <c r="I3330" i="2"/>
  <c r="J3329" i="2"/>
  <c r="C3331" i="2"/>
  <c r="G3331" i="2" s="1"/>
  <c r="F3330" i="2"/>
  <c r="K3331" i="2" l="1"/>
  <c r="I3331" i="2"/>
  <c r="J3330" i="2"/>
  <c r="C3332" i="2"/>
  <c r="G3332" i="2" s="1"/>
  <c r="F3331" i="2"/>
  <c r="K3332" i="2" l="1"/>
  <c r="I3332" i="2"/>
  <c r="J3331" i="2"/>
  <c r="C3333" i="2"/>
  <c r="G3333" i="2" s="1"/>
  <c r="F3332" i="2"/>
  <c r="K3333" i="2" l="1"/>
  <c r="I3333" i="2"/>
  <c r="J3332" i="2"/>
  <c r="C3334" i="2"/>
  <c r="G3334" i="2" s="1"/>
  <c r="F3333" i="2"/>
  <c r="K3334" i="2" l="1"/>
  <c r="I3334" i="2"/>
  <c r="J3333" i="2"/>
  <c r="C3335" i="2"/>
  <c r="G3335" i="2" s="1"/>
  <c r="F3334" i="2"/>
  <c r="K3335" i="2" l="1"/>
  <c r="I3335" i="2"/>
  <c r="J3334" i="2"/>
  <c r="C3336" i="2"/>
  <c r="G3336" i="2" s="1"/>
  <c r="F3335" i="2"/>
  <c r="K3336" i="2" l="1"/>
  <c r="I3336" i="2"/>
  <c r="J3335" i="2"/>
  <c r="C3337" i="2"/>
  <c r="G3337" i="2" s="1"/>
  <c r="F3336" i="2"/>
  <c r="K3337" i="2" l="1"/>
  <c r="I3337" i="2"/>
  <c r="J3336" i="2"/>
  <c r="C3338" i="2"/>
  <c r="G3338" i="2" s="1"/>
  <c r="F3337" i="2"/>
  <c r="K3338" i="2" l="1"/>
  <c r="I3338" i="2"/>
  <c r="J3337" i="2"/>
  <c r="C3339" i="2"/>
  <c r="G3339" i="2" s="1"/>
  <c r="F3338" i="2"/>
  <c r="K3339" i="2" l="1"/>
  <c r="I3339" i="2"/>
  <c r="J3338" i="2"/>
  <c r="C3340" i="2"/>
  <c r="G3340" i="2" s="1"/>
  <c r="F3339" i="2"/>
  <c r="K3340" i="2" l="1"/>
  <c r="I3340" i="2"/>
  <c r="J3339" i="2"/>
  <c r="C3341" i="2"/>
  <c r="G3341" i="2" s="1"/>
  <c r="F3340" i="2"/>
  <c r="K3341" i="2" l="1"/>
  <c r="I3341" i="2"/>
  <c r="J3340" i="2"/>
  <c r="C3342" i="2"/>
  <c r="G3342" i="2" s="1"/>
  <c r="F3341" i="2"/>
  <c r="K3342" i="2" l="1"/>
  <c r="I3342" i="2"/>
  <c r="J3341" i="2"/>
  <c r="C3343" i="2"/>
  <c r="G3343" i="2" s="1"/>
  <c r="F3342" i="2"/>
  <c r="K3343" i="2" l="1"/>
  <c r="I3343" i="2"/>
  <c r="J3342" i="2"/>
  <c r="C3344" i="2"/>
  <c r="G3344" i="2" s="1"/>
  <c r="F3343" i="2"/>
  <c r="K3344" i="2" l="1"/>
  <c r="I3344" i="2"/>
  <c r="J3343" i="2"/>
  <c r="C3345" i="2"/>
  <c r="G3345" i="2" s="1"/>
  <c r="F3344" i="2"/>
  <c r="K3345" i="2" l="1"/>
  <c r="I3345" i="2"/>
  <c r="J3344" i="2"/>
  <c r="C3346" i="2"/>
  <c r="G3346" i="2" s="1"/>
  <c r="F3345" i="2"/>
  <c r="K3346" i="2" l="1"/>
  <c r="I3346" i="2"/>
  <c r="J3345" i="2"/>
  <c r="C3347" i="2"/>
  <c r="G3347" i="2" s="1"/>
  <c r="F3346" i="2"/>
  <c r="K3347" i="2" l="1"/>
  <c r="I3347" i="2"/>
  <c r="J3346" i="2"/>
  <c r="C3348" i="2"/>
  <c r="G3348" i="2" s="1"/>
  <c r="F3347" i="2"/>
  <c r="K3348" i="2" l="1"/>
  <c r="I3348" i="2"/>
  <c r="J3347" i="2"/>
  <c r="C3349" i="2"/>
  <c r="G3349" i="2" s="1"/>
  <c r="F3348" i="2"/>
  <c r="K3349" i="2" l="1"/>
  <c r="I3349" i="2"/>
  <c r="J3348" i="2"/>
  <c r="C3350" i="2"/>
  <c r="G3350" i="2" s="1"/>
  <c r="F3349" i="2"/>
  <c r="K3350" i="2" l="1"/>
  <c r="I3350" i="2"/>
  <c r="J3349" i="2"/>
  <c r="C3351" i="2"/>
  <c r="G3351" i="2" s="1"/>
  <c r="F3350" i="2"/>
  <c r="K3351" i="2" l="1"/>
  <c r="I3351" i="2"/>
  <c r="J3350" i="2"/>
  <c r="C3352" i="2"/>
  <c r="G3352" i="2" s="1"/>
  <c r="F3351" i="2"/>
  <c r="K3352" i="2" l="1"/>
  <c r="I3352" i="2"/>
  <c r="J3351" i="2"/>
  <c r="C3353" i="2"/>
  <c r="G3353" i="2" s="1"/>
  <c r="F3352" i="2"/>
  <c r="K3353" i="2" l="1"/>
  <c r="I3353" i="2"/>
  <c r="J3352" i="2"/>
  <c r="C3354" i="2"/>
  <c r="G3354" i="2" s="1"/>
  <c r="F3353" i="2"/>
  <c r="K3354" i="2" l="1"/>
  <c r="I3354" i="2"/>
  <c r="J3353" i="2"/>
  <c r="C3355" i="2"/>
  <c r="G3355" i="2" s="1"/>
  <c r="F3354" i="2"/>
  <c r="K3355" i="2" l="1"/>
  <c r="I3355" i="2"/>
  <c r="J3354" i="2"/>
  <c r="C3356" i="2"/>
  <c r="G3356" i="2" s="1"/>
  <c r="F3355" i="2"/>
  <c r="K3356" i="2" l="1"/>
  <c r="I3356" i="2"/>
  <c r="J3355" i="2"/>
  <c r="C3357" i="2"/>
  <c r="G3357" i="2" s="1"/>
  <c r="F3356" i="2"/>
  <c r="K3357" i="2" l="1"/>
  <c r="I3357" i="2"/>
  <c r="J3356" i="2"/>
  <c r="C3358" i="2"/>
  <c r="G3358" i="2" s="1"/>
  <c r="F3357" i="2"/>
  <c r="K3358" i="2" l="1"/>
  <c r="I3358" i="2"/>
  <c r="J3357" i="2"/>
  <c r="C3359" i="2"/>
  <c r="G3359" i="2" s="1"/>
  <c r="F3358" i="2"/>
  <c r="K3359" i="2" l="1"/>
  <c r="I3359" i="2"/>
  <c r="J3358" i="2"/>
  <c r="C3360" i="2"/>
  <c r="G3360" i="2" s="1"/>
  <c r="F3359" i="2"/>
  <c r="K3360" i="2" l="1"/>
  <c r="I3360" i="2"/>
  <c r="J3359" i="2"/>
  <c r="C3361" i="2"/>
  <c r="G3361" i="2" s="1"/>
  <c r="F3360" i="2"/>
  <c r="K3361" i="2" l="1"/>
  <c r="I3361" i="2"/>
  <c r="J3360" i="2"/>
  <c r="C3362" i="2"/>
  <c r="G3362" i="2" s="1"/>
  <c r="F3361" i="2"/>
  <c r="K3362" i="2" l="1"/>
  <c r="I3362" i="2"/>
  <c r="J3361" i="2"/>
  <c r="C3363" i="2"/>
  <c r="G3363" i="2" s="1"/>
  <c r="F3362" i="2"/>
  <c r="K3363" i="2" l="1"/>
  <c r="I3363" i="2"/>
  <c r="J3362" i="2"/>
  <c r="C3364" i="2"/>
  <c r="G3364" i="2" s="1"/>
  <c r="F3363" i="2"/>
  <c r="K3364" i="2" l="1"/>
  <c r="I3364" i="2"/>
  <c r="J3363" i="2"/>
  <c r="C3365" i="2"/>
  <c r="G3365" i="2" s="1"/>
  <c r="F3364" i="2"/>
  <c r="K3365" i="2" l="1"/>
  <c r="I3365" i="2"/>
  <c r="J3364" i="2"/>
  <c r="C3366" i="2"/>
  <c r="G3366" i="2" s="1"/>
  <c r="F3365" i="2"/>
  <c r="K3366" i="2" l="1"/>
  <c r="I3366" i="2"/>
  <c r="J3365" i="2"/>
  <c r="C3367" i="2"/>
  <c r="G3367" i="2" s="1"/>
  <c r="F3366" i="2"/>
  <c r="K3367" i="2" l="1"/>
  <c r="I3367" i="2"/>
  <c r="J3366" i="2"/>
  <c r="C3368" i="2"/>
  <c r="G3368" i="2" s="1"/>
  <c r="F3367" i="2"/>
  <c r="K3368" i="2" l="1"/>
  <c r="I3368" i="2"/>
  <c r="J3367" i="2"/>
  <c r="C3369" i="2"/>
  <c r="G3369" i="2" s="1"/>
  <c r="F3368" i="2"/>
  <c r="K3369" i="2" l="1"/>
  <c r="I3369" i="2"/>
  <c r="J3368" i="2"/>
  <c r="C3370" i="2"/>
  <c r="G3370" i="2" s="1"/>
  <c r="F3369" i="2"/>
  <c r="K3370" i="2" l="1"/>
  <c r="I3370" i="2"/>
  <c r="J3369" i="2"/>
  <c r="C3371" i="2"/>
  <c r="G3371" i="2" s="1"/>
  <c r="F3370" i="2"/>
  <c r="K3371" i="2" l="1"/>
  <c r="I3371" i="2"/>
  <c r="J3370" i="2"/>
  <c r="C3372" i="2"/>
  <c r="G3372" i="2" s="1"/>
  <c r="F3371" i="2"/>
  <c r="K3372" i="2" l="1"/>
  <c r="I3372" i="2"/>
  <c r="J3371" i="2"/>
  <c r="C3373" i="2"/>
  <c r="G3373" i="2" s="1"/>
  <c r="F3372" i="2"/>
  <c r="K3373" i="2" l="1"/>
  <c r="I3373" i="2"/>
  <c r="J3372" i="2"/>
  <c r="C3374" i="2"/>
  <c r="G3374" i="2" s="1"/>
  <c r="F3373" i="2"/>
  <c r="K3374" i="2" l="1"/>
  <c r="I3374" i="2"/>
  <c r="J3373" i="2"/>
  <c r="C3375" i="2"/>
  <c r="G3375" i="2" s="1"/>
  <c r="F3374" i="2"/>
  <c r="K3375" i="2" l="1"/>
  <c r="I3375" i="2"/>
  <c r="J3374" i="2"/>
  <c r="C3376" i="2"/>
  <c r="G3376" i="2" s="1"/>
  <c r="F3375" i="2"/>
  <c r="K3376" i="2" l="1"/>
  <c r="I3376" i="2"/>
  <c r="J3375" i="2"/>
  <c r="C3377" i="2"/>
  <c r="G3377" i="2" s="1"/>
  <c r="F3376" i="2"/>
  <c r="K3377" i="2" l="1"/>
  <c r="I3377" i="2"/>
  <c r="J3376" i="2"/>
  <c r="C3378" i="2"/>
  <c r="G3378" i="2" s="1"/>
  <c r="F3377" i="2"/>
  <c r="K3378" i="2" l="1"/>
  <c r="I3378" i="2"/>
  <c r="J3377" i="2"/>
  <c r="C3379" i="2"/>
  <c r="G3379" i="2" s="1"/>
  <c r="F3378" i="2"/>
  <c r="K3379" i="2" l="1"/>
  <c r="I3379" i="2"/>
  <c r="J3378" i="2"/>
  <c r="C3380" i="2"/>
  <c r="G3380" i="2" s="1"/>
  <c r="F3379" i="2"/>
  <c r="K3380" i="2" l="1"/>
  <c r="I3380" i="2"/>
  <c r="J3379" i="2"/>
  <c r="C3381" i="2"/>
  <c r="G3381" i="2" s="1"/>
  <c r="F3380" i="2"/>
  <c r="K3381" i="2" l="1"/>
  <c r="I3381" i="2"/>
  <c r="J3380" i="2"/>
  <c r="C3382" i="2"/>
  <c r="G3382" i="2" s="1"/>
  <c r="F3381" i="2"/>
  <c r="K3382" i="2" l="1"/>
  <c r="I3382" i="2"/>
  <c r="J3381" i="2"/>
  <c r="C3383" i="2"/>
  <c r="G3383" i="2" s="1"/>
  <c r="F3382" i="2"/>
  <c r="K3383" i="2" l="1"/>
  <c r="I3383" i="2"/>
  <c r="J3382" i="2"/>
  <c r="C3384" i="2"/>
  <c r="G3384" i="2" s="1"/>
  <c r="F3383" i="2"/>
  <c r="K3384" i="2" l="1"/>
  <c r="I3384" i="2"/>
  <c r="J3383" i="2"/>
  <c r="C3385" i="2"/>
  <c r="G3385" i="2" s="1"/>
  <c r="F3384" i="2"/>
  <c r="K3385" i="2" l="1"/>
  <c r="I3385" i="2"/>
  <c r="J3384" i="2"/>
  <c r="C3386" i="2"/>
  <c r="G3386" i="2" s="1"/>
  <c r="F3385" i="2"/>
  <c r="K3386" i="2" l="1"/>
  <c r="I3386" i="2"/>
  <c r="J3385" i="2"/>
  <c r="C3387" i="2"/>
  <c r="G3387" i="2" s="1"/>
  <c r="F3386" i="2"/>
  <c r="K3387" i="2" l="1"/>
  <c r="I3387" i="2"/>
  <c r="J3386" i="2"/>
  <c r="C3388" i="2"/>
  <c r="G3388" i="2" s="1"/>
  <c r="F3387" i="2"/>
  <c r="K3388" i="2" l="1"/>
  <c r="I3388" i="2"/>
  <c r="J3387" i="2"/>
  <c r="C3389" i="2"/>
  <c r="G3389" i="2" s="1"/>
  <c r="F3388" i="2"/>
  <c r="K3389" i="2" l="1"/>
  <c r="I3389" i="2"/>
  <c r="J3388" i="2"/>
  <c r="C3390" i="2"/>
  <c r="G3390" i="2" s="1"/>
  <c r="F3389" i="2"/>
  <c r="K3390" i="2" l="1"/>
  <c r="I3390" i="2"/>
  <c r="J3389" i="2"/>
  <c r="C3391" i="2"/>
  <c r="G3391" i="2" s="1"/>
  <c r="F3390" i="2"/>
  <c r="K3391" i="2" l="1"/>
  <c r="I3391" i="2"/>
  <c r="J3390" i="2"/>
  <c r="C3392" i="2"/>
  <c r="G3392" i="2" s="1"/>
  <c r="F3391" i="2"/>
  <c r="K3392" i="2" l="1"/>
  <c r="I3392" i="2"/>
  <c r="J3391" i="2"/>
  <c r="C3393" i="2"/>
  <c r="G3393" i="2" s="1"/>
  <c r="F3392" i="2"/>
  <c r="K3393" i="2" l="1"/>
  <c r="I3393" i="2"/>
  <c r="J3392" i="2"/>
  <c r="C3394" i="2"/>
  <c r="G3394" i="2" s="1"/>
  <c r="F3393" i="2"/>
  <c r="K3394" i="2" l="1"/>
  <c r="I3394" i="2"/>
  <c r="J3393" i="2"/>
  <c r="C3395" i="2"/>
  <c r="G3395" i="2" s="1"/>
  <c r="F3394" i="2"/>
  <c r="K3395" i="2" l="1"/>
  <c r="I3395" i="2"/>
  <c r="J3394" i="2"/>
  <c r="C3396" i="2"/>
  <c r="G3396" i="2" s="1"/>
  <c r="F3395" i="2"/>
  <c r="K3396" i="2" l="1"/>
  <c r="I3396" i="2"/>
  <c r="J3395" i="2"/>
  <c r="C3397" i="2"/>
  <c r="G3397" i="2" s="1"/>
  <c r="F3396" i="2"/>
  <c r="K3397" i="2" l="1"/>
  <c r="I3397" i="2"/>
  <c r="J3396" i="2"/>
  <c r="C3398" i="2"/>
  <c r="G3398" i="2" s="1"/>
  <c r="F3397" i="2"/>
  <c r="K3398" i="2" l="1"/>
  <c r="I3398" i="2"/>
  <c r="J3397" i="2"/>
  <c r="C3399" i="2"/>
  <c r="G3399" i="2" s="1"/>
  <c r="F3398" i="2"/>
  <c r="K3399" i="2" l="1"/>
  <c r="I3399" i="2"/>
  <c r="J3398" i="2"/>
  <c r="C3400" i="2"/>
  <c r="G3400" i="2" s="1"/>
  <c r="F3399" i="2"/>
  <c r="K3400" i="2" l="1"/>
  <c r="I3400" i="2"/>
  <c r="J3399" i="2"/>
  <c r="C3401" i="2"/>
  <c r="G3401" i="2" s="1"/>
  <c r="F3400" i="2"/>
  <c r="K3401" i="2" l="1"/>
  <c r="I3401" i="2"/>
  <c r="J3400" i="2"/>
  <c r="C3402" i="2"/>
  <c r="G3402" i="2" s="1"/>
  <c r="F3401" i="2"/>
  <c r="K3402" i="2" l="1"/>
  <c r="I3402" i="2"/>
  <c r="J3401" i="2"/>
  <c r="C3403" i="2"/>
  <c r="G3403" i="2" s="1"/>
  <c r="F3402" i="2"/>
  <c r="K3403" i="2" l="1"/>
  <c r="I3403" i="2"/>
  <c r="J3402" i="2"/>
  <c r="C3404" i="2"/>
  <c r="G3404" i="2" s="1"/>
  <c r="F3403" i="2"/>
  <c r="K3404" i="2" l="1"/>
  <c r="I3404" i="2"/>
  <c r="J3403" i="2"/>
  <c r="C3405" i="2"/>
  <c r="G3405" i="2" s="1"/>
  <c r="F3404" i="2"/>
  <c r="K3405" i="2" l="1"/>
  <c r="I3405" i="2"/>
  <c r="J3404" i="2"/>
  <c r="C3406" i="2"/>
  <c r="G3406" i="2" s="1"/>
  <c r="F3405" i="2"/>
  <c r="K3406" i="2" l="1"/>
  <c r="I3406" i="2"/>
  <c r="J3405" i="2"/>
  <c r="C3407" i="2"/>
  <c r="G3407" i="2" s="1"/>
  <c r="F3406" i="2"/>
  <c r="K3407" i="2" l="1"/>
  <c r="I3407" i="2"/>
  <c r="J3406" i="2"/>
  <c r="C3408" i="2"/>
  <c r="G3408" i="2" s="1"/>
  <c r="F3407" i="2"/>
  <c r="K3408" i="2" l="1"/>
  <c r="I3408" i="2"/>
  <c r="J3407" i="2"/>
  <c r="C3409" i="2"/>
  <c r="G3409" i="2" s="1"/>
  <c r="F3408" i="2"/>
  <c r="K3409" i="2" l="1"/>
  <c r="I3409" i="2"/>
  <c r="J3408" i="2"/>
  <c r="C3410" i="2"/>
  <c r="G3410" i="2" s="1"/>
  <c r="F3409" i="2"/>
  <c r="K3410" i="2" l="1"/>
  <c r="I3410" i="2"/>
  <c r="J3409" i="2"/>
  <c r="C3411" i="2"/>
  <c r="G3411" i="2" s="1"/>
  <c r="F3410" i="2"/>
  <c r="K3411" i="2" l="1"/>
  <c r="I3411" i="2"/>
  <c r="J3410" i="2"/>
  <c r="C3412" i="2"/>
  <c r="G3412" i="2" s="1"/>
  <c r="F3411" i="2"/>
  <c r="K3412" i="2" l="1"/>
  <c r="I3412" i="2"/>
  <c r="J3411" i="2"/>
  <c r="C3413" i="2"/>
  <c r="G3413" i="2" s="1"/>
  <c r="F3412" i="2"/>
  <c r="K3413" i="2" l="1"/>
  <c r="I3413" i="2"/>
  <c r="J3412" i="2"/>
  <c r="C3414" i="2"/>
  <c r="G3414" i="2" s="1"/>
  <c r="F3413" i="2"/>
  <c r="K3414" i="2" l="1"/>
  <c r="I3414" i="2"/>
  <c r="J3413" i="2"/>
  <c r="C3415" i="2"/>
  <c r="G3415" i="2" s="1"/>
  <c r="F3414" i="2"/>
  <c r="K3415" i="2" l="1"/>
  <c r="I3415" i="2"/>
  <c r="J3414" i="2"/>
  <c r="C3416" i="2"/>
  <c r="G3416" i="2" s="1"/>
  <c r="F3415" i="2"/>
  <c r="K3416" i="2" l="1"/>
  <c r="I3416" i="2"/>
  <c r="J3415" i="2"/>
  <c r="C3417" i="2"/>
  <c r="G3417" i="2" s="1"/>
  <c r="F3416" i="2"/>
  <c r="K3417" i="2" l="1"/>
  <c r="I3417" i="2"/>
  <c r="J3416" i="2"/>
  <c r="C3418" i="2"/>
  <c r="G3418" i="2" s="1"/>
  <c r="F3417" i="2"/>
  <c r="K3418" i="2" l="1"/>
  <c r="I3418" i="2"/>
  <c r="J3417" i="2"/>
  <c r="C3419" i="2"/>
  <c r="G3419" i="2" s="1"/>
  <c r="F3418" i="2"/>
  <c r="K3419" i="2" l="1"/>
  <c r="I3419" i="2"/>
  <c r="J3418" i="2"/>
  <c r="C3420" i="2"/>
  <c r="G3420" i="2" s="1"/>
  <c r="F3419" i="2"/>
  <c r="K3420" i="2" l="1"/>
  <c r="I3420" i="2"/>
  <c r="J3419" i="2"/>
  <c r="C3421" i="2"/>
  <c r="G3421" i="2" s="1"/>
  <c r="F3420" i="2"/>
  <c r="K3421" i="2" l="1"/>
  <c r="I3421" i="2"/>
  <c r="J3420" i="2"/>
  <c r="C3422" i="2"/>
  <c r="G3422" i="2" s="1"/>
  <c r="F3421" i="2"/>
  <c r="K3422" i="2" l="1"/>
  <c r="I3422" i="2"/>
  <c r="J3421" i="2"/>
  <c r="C3423" i="2"/>
  <c r="G3423" i="2" s="1"/>
  <c r="F3422" i="2"/>
  <c r="K3423" i="2" l="1"/>
  <c r="I3423" i="2"/>
  <c r="J3422" i="2"/>
  <c r="C3424" i="2"/>
  <c r="G3424" i="2" s="1"/>
  <c r="F3423" i="2"/>
  <c r="K3424" i="2" l="1"/>
  <c r="I3424" i="2"/>
  <c r="J3423" i="2"/>
  <c r="C3425" i="2"/>
  <c r="G3425" i="2" s="1"/>
  <c r="F3424" i="2"/>
  <c r="K3425" i="2" l="1"/>
  <c r="I3425" i="2"/>
  <c r="J3424" i="2"/>
  <c r="C3426" i="2"/>
  <c r="G3426" i="2" s="1"/>
  <c r="F3425" i="2"/>
  <c r="K3426" i="2" l="1"/>
  <c r="I3426" i="2"/>
  <c r="J3425" i="2"/>
  <c r="C3427" i="2"/>
  <c r="G3427" i="2" s="1"/>
  <c r="F3426" i="2"/>
  <c r="K3427" i="2" l="1"/>
  <c r="I3427" i="2"/>
  <c r="J3426" i="2"/>
  <c r="C3428" i="2"/>
  <c r="G3428" i="2" s="1"/>
  <c r="F3427" i="2"/>
  <c r="K3428" i="2" l="1"/>
  <c r="I3428" i="2"/>
  <c r="J3427" i="2"/>
  <c r="C3429" i="2"/>
  <c r="G3429" i="2" s="1"/>
  <c r="F3428" i="2"/>
  <c r="K3429" i="2" l="1"/>
  <c r="I3429" i="2"/>
  <c r="J3428" i="2"/>
  <c r="C3430" i="2"/>
  <c r="G3430" i="2" s="1"/>
  <c r="F3429" i="2"/>
  <c r="K3430" i="2" l="1"/>
  <c r="I3430" i="2"/>
  <c r="J3429" i="2"/>
  <c r="C3431" i="2"/>
  <c r="G3431" i="2" s="1"/>
  <c r="F3430" i="2"/>
  <c r="K3431" i="2" l="1"/>
  <c r="I3431" i="2"/>
  <c r="J3430" i="2"/>
  <c r="C3432" i="2"/>
  <c r="G3432" i="2" s="1"/>
  <c r="F3431" i="2"/>
  <c r="K3432" i="2" l="1"/>
  <c r="I3432" i="2"/>
  <c r="J3431" i="2"/>
  <c r="C3433" i="2"/>
  <c r="G3433" i="2" s="1"/>
  <c r="F3432" i="2"/>
  <c r="K3433" i="2" l="1"/>
  <c r="I3433" i="2"/>
  <c r="J3432" i="2"/>
  <c r="C3434" i="2"/>
  <c r="G3434" i="2" s="1"/>
  <c r="F3433" i="2"/>
  <c r="K3434" i="2" l="1"/>
  <c r="I3434" i="2"/>
  <c r="J3433" i="2"/>
  <c r="C3435" i="2"/>
  <c r="G3435" i="2" s="1"/>
  <c r="F3434" i="2"/>
  <c r="K3435" i="2" l="1"/>
  <c r="I3435" i="2"/>
  <c r="J3434" i="2"/>
  <c r="C3436" i="2"/>
  <c r="G3436" i="2" s="1"/>
  <c r="F3435" i="2"/>
  <c r="K3436" i="2" l="1"/>
  <c r="I3436" i="2"/>
  <c r="J3435" i="2"/>
  <c r="C3437" i="2"/>
  <c r="G3437" i="2" s="1"/>
  <c r="F3436" i="2"/>
  <c r="K3437" i="2" l="1"/>
  <c r="I3437" i="2"/>
  <c r="J3436" i="2"/>
  <c r="C3438" i="2"/>
  <c r="G3438" i="2" s="1"/>
  <c r="F3437" i="2"/>
  <c r="K3438" i="2" l="1"/>
  <c r="I3438" i="2"/>
  <c r="J3437" i="2"/>
  <c r="C3439" i="2"/>
  <c r="G3439" i="2" s="1"/>
  <c r="F3438" i="2"/>
  <c r="K3439" i="2" l="1"/>
  <c r="I3439" i="2"/>
  <c r="J3438" i="2"/>
  <c r="C3440" i="2"/>
  <c r="G3440" i="2" s="1"/>
  <c r="F3439" i="2"/>
  <c r="K3440" i="2" l="1"/>
  <c r="I3440" i="2"/>
  <c r="J3439" i="2"/>
  <c r="C3441" i="2"/>
  <c r="G3441" i="2" s="1"/>
  <c r="F3440" i="2"/>
  <c r="K3441" i="2" l="1"/>
  <c r="I3441" i="2"/>
  <c r="J3440" i="2"/>
  <c r="C3442" i="2"/>
  <c r="G3442" i="2" s="1"/>
  <c r="F3441" i="2"/>
  <c r="K3442" i="2" l="1"/>
  <c r="I3442" i="2"/>
  <c r="J3441" i="2"/>
  <c r="C3443" i="2"/>
  <c r="G3443" i="2" s="1"/>
  <c r="F3442" i="2"/>
  <c r="K3443" i="2" l="1"/>
  <c r="I3443" i="2"/>
  <c r="J3442" i="2"/>
  <c r="C3444" i="2"/>
  <c r="G3444" i="2" s="1"/>
  <c r="F3443" i="2"/>
  <c r="K3444" i="2" l="1"/>
  <c r="I3444" i="2"/>
  <c r="J3443" i="2"/>
  <c r="C3445" i="2"/>
  <c r="G3445" i="2" s="1"/>
  <c r="F3444" i="2"/>
  <c r="K3445" i="2" l="1"/>
  <c r="I3445" i="2"/>
  <c r="J3444" i="2"/>
  <c r="C3446" i="2"/>
  <c r="G3446" i="2" s="1"/>
  <c r="F3445" i="2"/>
  <c r="K3446" i="2" l="1"/>
  <c r="I3446" i="2"/>
  <c r="J3445" i="2"/>
  <c r="C3447" i="2"/>
  <c r="G3447" i="2" s="1"/>
  <c r="F3446" i="2"/>
  <c r="K3447" i="2" l="1"/>
  <c r="I3447" i="2"/>
  <c r="J3446" i="2"/>
  <c r="C3448" i="2"/>
  <c r="G3448" i="2" s="1"/>
  <c r="F3447" i="2"/>
  <c r="K3448" i="2" l="1"/>
  <c r="I3448" i="2"/>
  <c r="J3447" i="2"/>
  <c r="C3449" i="2"/>
  <c r="G3449" i="2" s="1"/>
  <c r="F3448" i="2"/>
  <c r="K3449" i="2" l="1"/>
  <c r="I3449" i="2"/>
  <c r="J3448" i="2"/>
  <c r="C3450" i="2"/>
  <c r="G3450" i="2" s="1"/>
  <c r="F3449" i="2"/>
  <c r="K3450" i="2" l="1"/>
  <c r="I3450" i="2"/>
  <c r="J3449" i="2"/>
  <c r="C3451" i="2"/>
  <c r="G3451" i="2" s="1"/>
  <c r="F3450" i="2"/>
  <c r="K3451" i="2" l="1"/>
  <c r="I3451" i="2"/>
  <c r="J3450" i="2"/>
  <c r="C3452" i="2"/>
  <c r="G3452" i="2" s="1"/>
  <c r="F3451" i="2"/>
  <c r="K3452" i="2" l="1"/>
  <c r="I3452" i="2"/>
  <c r="J3451" i="2"/>
  <c r="C3453" i="2"/>
  <c r="G3453" i="2" s="1"/>
  <c r="F3452" i="2"/>
  <c r="K3453" i="2" l="1"/>
  <c r="I3453" i="2"/>
  <c r="J3452" i="2"/>
  <c r="C3454" i="2"/>
  <c r="G3454" i="2" s="1"/>
  <c r="F3453" i="2"/>
  <c r="K3454" i="2" l="1"/>
  <c r="I3454" i="2"/>
  <c r="J3453" i="2"/>
  <c r="C3455" i="2"/>
  <c r="G3455" i="2" s="1"/>
  <c r="F3454" i="2"/>
  <c r="K3455" i="2" l="1"/>
  <c r="I3455" i="2"/>
  <c r="J3454" i="2"/>
  <c r="C3456" i="2"/>
  <c r="G3456" i="2" s="1"/>
  <c r="F3455" i="2"/>
  <c r="K3456" i="2" l="1"/>
  <c r="I3456" i="2"/>
  <c r="J3455" i="2"/>
  <c r="C3457" i="2"/>
  <c r="G3457" i="2" s="1"/>
  <c r="F3456" i="2"/>
  <c r="K3457" i="2" l="1"/>
  <c r="I3457" i="2"/>
  <c r="J3456" i="2"/>
  <c r="C3458" i="2"/>
  <c r="G3458" i="2" s="1"/>
  <c r="F3457" i="2"/>
  <c r="K3458" i="2" l="1"/>
  <c r="I3458" i="2"/>
  <c r="J3457" i="2"/>
  <c r="C3459" i="2"/>
  <c r="G3459" i="2" s="1"/>
  <c r="F3458" i="2"/>
  <c r="K3459" i="2" l="1"/>
  <c r="I3459" i="2"/>
  <c r="J3458" i="2"/>
  <c r="C3460" i="2"/>
  <c r="G3460" i="2" s="1"/>
  <c r="F3459" i="2"/>
  <c r="K3460" i="2" l="1"/>
  <c r="I3460" i="2"/>
  <c r="J3459" i="2"/>
  <c r="C3461" i="2"/>
  <c r="G3461" i="2" s="1"/>
  <c r="F3460" i="2"/>
  <c r="K3461" i="2" l="1"/>
  <c r="I3461" i="2"/>
  <c r="J3460" i="2"/>
  <c r="C3462" i="2"/>
  <c r="G3462" i="2" s="1"/>
  <c r="F3461" i="2"/>
  <c r="K3462" i="2" l="1"/>
  <c r="I3462" i="2"/>
  <c r="J3461" i="2"/>
  <c r="C3463" i="2"/>
  <c r="G3463" i="2" s="1"/>
  <c r="F3462" i="2"/>
  <c r="K3463" i="2" l="1"/>
  <c r="I3463" i="2"/>
  <c r="J3462" i="2"/>
  <c r="C3464" i="2"/>
  <c r="G3464" i="2" s="1"/>
  <c r="F3463" i="2"/>
  <c r="K3464" i="2" l="1"/>
  <c r="I3464" i="2"/>
  <c r="J3463" i="2"/>
  <c r="C3465" i="2"/>
  <c r="G3465" i="2" s="1"/>
  <c r="F3464" i="2"/>
  <c r="K3465" i="2" l="1"/>
  <c r="I3465" i="2"/>
  <c r="J3464" i="2"/>
  <c r="C3466" i="2"/>
  <c r="G3466" i="2" s="1"/>
  <c r="F3465" i="2"/>
  <c r="K3466" i="2" l="1"/>
  <c r="I3466" i="2"/>
  <c r="J3465" i="2"/>
  <c r="C3467" i="2"/>
  <c r="G3467" i="2" s="1"/>
  <c r="F3466" i="2"/>
  <c r="K3467" i="2" l="1"/>
  <c r="I3467" i="2"/>
  <c r="J3466" i="2"/>
  <c r="C3468" i="2"/>
  <c r="G3468" i="2" s="1"/>
  <c r="F3467" i="2"/>
  <c r="K3468" i="2" l="1"/>
  <c r="I3468" i="2"/>
  <c r="J3467" i="2"/>
  <c r="C3469" i="2"/>
  <c r="G3469" i="2" s="1"/>
  <c r="F3468" i="2"/>
  <c r="K3469" i="2" l="1"/>
  <c r="I3469" i="2"/>
  <c r="J3468" i="2"/>
  <c r="C3470" i="2"/>
  <c r="G3470" i="2" s="1"/>
  <c r="F3469" i="2"/>
  <c r="K3470" i="2" l="1"/>
  <c r="I3470" i="2"/>
  <c r="J3469" i="2"/>
  <c r="C3471" i="2"/>
  <c r="G3471" i="2" s="1"/>
  <c r="F3470" i="2"/>
  <c r="K3471" i="2" l="1"/>
  <c r="I3471" i="2"/>
  <c r="J3470" i="2"/>
  <c r="C3472" i="2"/>
  <c r="G3472" i="2" s="1"/>
  <c r="F3471" i="2"/>
  <c r="K3472" i="2" l="1"/>
  <c r="I3472" i="2"/>
  <c r="J3471" i="2"/>
  <c r="C3473" i="2"/>
  <c r="G3473" i="2" s="1"/>
  <c r="F3472" i="2"/>
  <c r="K3473" i="2" l="1"/>
  <c r="I3473" i="2"/>
  <c r="J3472" i="2"/>
  <c r="C3474" i="2"/>
  <c r="G3474" i="2" s="1"/>
  <c r="F3473" i="2"/>
  <c r="K3474" i="2" l="1"/>
  <c r="I3474" i="2"/>
  <c r="J3473" i="2"/>
  <c r="C3475" i="2"/>
  <c r="G3475" i="2" s="1"/>
  <c r="F3474" i="2"/>
  <c r="K3475" i="2" l="1"/>
  <c r="I3475" i="2"/>
  <c r="J3474" i="2"/>
  <c r="C3476" i="2"/>
  <c r="G3476" i="2" s="1"/>
  <c r="F3475" i="2"/>
  <c r="K3476" i="2" l="1"/>
  <c r="I3476" i="2"/>
  <c r="J3475" i="2"/>
  <c r="C3477" i="2"/>
  <c r="G3477" i="2" s="1"/>
  <c r="F3476" i="2"/>
  <c r="K3477" i="2" l="1"/>
  <c r="I3477" i="2"/>
  <c r="J3476" i="2"/>
  <c r="C3478" i="2"/>
  <c r="G3478" i="2" s="1"/>
  <c r="F3477" i="2"/>
  <c r="K3478" i="2" l="1"/>
  <c r="I3478" i="2"/>
  <c r="J3477" i="2"/>
  <c r="C3479" i="2"/>
  <c r="G3479" i="2" s="1"/>
  <c r="F3478" i="2"/>
  <c r="K3479" i="2" l="1"/>
  <c r="I3479" i="2"/>
  <c r="J3478" i="2"/>
  <c r="C3480" i="2"/>
  <c r="G3480" i="2" s="1"/>
  <c r="F3479" i="2"/>
  <c r="K3480" i="2" l="1"/>
  <c r="I3480" i="2"/>
  <c r="J3479" i="2"/>
  <c r="C3481" i="2"/>
  <c r="G3481" i="2" s="1"/>
  <c r="F3480" i="2"/>
  <c r="K3481" i="2" l="1"/>
  <c r="I3481" i="2"/>
  <c r="J3480" i="2"/>
  <c r="C3482" i="2"/>
  <c r="G3482" i="2" s="1"/>
  <c r="F3481" i="2"/>
  <c r="K3482" i="2" l="1"/>
  <c r="I3482" i="2"/>
  <c r="J3481" i="2"/>
  <c r="C3483" i="2"/>
  <c r="G3483" i="2" s="1"/>
  <c r="F3482" i="2"/>
  <c r="K3483" i="2" l="1"/>
  <c r="I3483" i="2"/>
  <c r="J3482" i="2"/>
  <c r="C3484" i="2"/>
  <c r="G3484" i="2" s="1"/>
  <c r="F3483" i="2"/>
  <c r="K3484" i="2" l="1"/>
  <c r="I3484" i="2"/>
  <c r="J3483" i="2"/>
  <c r="C3485" i="2"/>
  <c r="G3485" i="2" s="1"/>
  <c r="F3484" i="2"/>
  <c r="K3485" i="2" l="1"/>
  <c r="I3485" i="2"/>
  <c r="J3484" i="2"/>
  <c r="C3486" i="2"/>
  <c r="G3486" i="2" s="1"/>
  <c r="F3485" i="2"/>
  <c r="K3486" i="2" l="1"/>
  <c r="I3486" i="2"/>
  <c r="J3485" i="2"/>
  <c r="C3487" i="2"/>
  <c r="G3487" i="2" s="1"/>
  <c r="F3486" i="2"/>
  <c r="K3487" i="2" l="1"/>
  <c r="I3487" i="2"/>
  <c r="J3486" i="2"/>
  <c r="C3488" i="2"/>
  <c r="G3488" i="2" s="1"/>
  <c r="F3487" i="2"/>
  <c r="K3488" i="2" l="1"/>
  <c r="I3488" i="2"/>
  <c r="J3487" i="2"/>
  <c r="C3489" i="2"/>
  <c r="G3489" i="2" s="1"/>
  <c r="F3488" i="2"/>
  <c r="K3489" i="2" l="1"/>
  <c r="I3489" i="2"/>
  <c r="J3488" i="2"/>
  <c r="C3490" i="2"/>
  <c r="G3490" i="2" s="1"/>
  <c r="F3489" i="2"/>
  <c r="K3490" i="2" l="1"/>
  <c r="I3490" i="2"/>
  <c r="J3489" i="2"/>
  <c r="C3491" i="2"/>
  <c r="G3491" i="2" s="1"/>
  <c r="F3490" i="2"/>
  <c r="K3491" i="2" l="1"/>
  <c r="I3491" i="2"/>
  <c r="J3490" i="2"/>
  <c r="C3492" i="2"/>
  <c r="G3492" i="2" s="1"/>
  <c r="F3491" i="2"/>
  <c r="K3492" i="2" l="1"/>
  <c r="I3492" i="2"/>
  <c r="J3491" i="2"/>
  <c r="C3493" i="2"/>
  <c r="G3493" i="2" s="1"/>
  <c r="F3492" i="2"/>
  <c r="K3493" i="2" l="1"/>
  <c r="I3493" i="2"/>
  <c r="J3492" i="2"/>
  <c r="C3494" i="2"/>
  <c r="G3494" i="2" s="1"/>
  <c r="F3493" i="2"/>
  <c r="K3494" i="2" l="1"/>
  <c r="I3494" i="2"/>
  <c r="J3493" i="2"/>
  <c r="C3495" i="2"/>
  <c r="G3495" i="2" s="1"/>
  <c r="F3494" i="2"/>
  <c r="K3495" i="2" l="1"/>
  <c r="I3495" i="2"/>
  <c r="J3494" i="2"/>
  <c r="C3496" i="2"/>
  <c r="G3496" i="2" s="1"/>
  <c r="F3495" i="2"/>
  <c r="K3496" i="2" l="1"/>
  <c r="I3496" i="2"/>
  <c r="J3495" i="2"/>
  <c r="C3497" i="2"/>
  <c r="G3497" i="2" s="1"/>
  <c r="F3496" i="2"/>
  <c r="K3497" i="2" l="1"/>
  <c r="I3497" i="2"/>
  <c r="J3496" i="2"/>
  <c r="C3498" i="2"/>
  <c r="G3498" i="2" s="1"/>
  <c r="F3497" i="2"/>
  <c r="K3498" i="2" l="1"/>
  <c r="I3498" i="2"/>
  <c r="J3497" i="2"/>
  <c r="C3499" i="2"/>
  <c r="G3499" i="2" s="1"/>
  <c r="F3498" i="2"/>
  <c r="K3499" i="2" l="1"/>
  <c r="I3499" i="2"/>
  <c r="J3498" i="2"/>
  <c r="C3500" i="2"/>
  <c r="G3500" i="2" s="1"/>
  <c r="F3499" i="2"/>
  <c r="K3500" i="2" l="1"/>
  <c r="I3500" i="2"/>
  <c r="J3499" i="2"/>
  <c r="C3501" i="2"/>
  <c r="G3501" i="2" s="1"/>
  <c r="F3500" i="2"/>
  <c r="K3501" i="2" l="1"/>
  <c r="I3501" i="2"/>
  <c r="J3500" i="2"/>
  <c r="C3502" i="2"/>
  <c r="G3502" i="2" s="1"/>
  <c r="F3501" i="2"/>
  <c r="K3502" i="2" l="1"/>
  <c r="I3502" i="2"/>
  <c r="J3501" i="2"/>
  <c r="C3503" i="2"/>
  <c r="G3503" i="2" s="1"/>
  <c r="F3502" i="2"/>
  <c r="K3503" i="2" l="1"/>
  <c r="I3503" i="2"/>
  <c r="J3502" i="2"/>
  <c r="C3504" i="2"/>
  <c r="G3504" i="2" s="1"/>
  <c r="F3503" i="2"/>
  <c r="K3504" i="2" l="1"/>
  <c r="I3504" i="2"/>
  <c r="J3503" i="2"/>
  <c r="C3505" i="2"/>
  <c r="G3505" i="2" s="1"/>
  <c r="F3504" i="2"/>
  <c r="K3505" i="2" l="1"/>
  <c r="I3505" i="2"/>
  <c r="J3504" i="2"/>
  <c r="C3506" i="2"/>
  <c r="G3506" i="2" s="1"/>
  <c r="F3505" i="2"/>
  <c r="K3506" i="2" l="1"/>
  <c r="I3506" i="2"/>
  <c r="J3505" i="2"/>
  <c r="C3507" i="2"/>
  <c r="G3507" i="2" s="1"/>
  <c r="F3506" i="2"/>
  <c r="K3507" i="2" l="1"/>
  <c r="I3507" i="2"/>
  <c r="J3506" i="2"/>
  <c r="C3508" i="2"/>
  <c r="G3508" i="2" s="1"/>
  <c r="F3507" i="2"/>
  <c r="K3508" i="2" l="1"/>
  <c r="I3508" i="2"/>
  <c r="J3507" i="2"/>
  <c r="C3509" i="2"/>
  <c r="G3509" i="2" s="1"/>
  <c r="F3508" i="2"/>
  <c r="K3509" i="2" l="1"/>
  <c r="I3509" i="2"/>
  <c r="J3508" i="2"/>
  <c r="C3510" i="2"/>
  <c r="G3510" i="2" s="1"/>
  <c r="F3509" i="2"/>
  <c r="K3510" i="2" l="1"/>
  <c r="I3510" i="2"/>
  <c r="J3509" i="2"/>
  <c r="C3511" i="2"/>
  <c r="G3511" i="2" s="1"/>
  <c r="F3510" i="2"/>
  <c r="K3511" i="2" l="1"/>
  <c r="I3511" i="2"/>
  <c r="J3510" i="2"/>
  <c r="C3512" i="2"/>
  <c r="G3512" i="2" s="1"/>
  <c r="F3511" i="2"/>
  <c r="K3512" i="2" l="1"/>
  <c r="I3512" i="2"/>
  <c r="J3511" i="2"/>
  <c r="C3513" i="2"/>
  <c r="G3513" i="2" s="1"/>
  <c r="F3512" i="2"/>
  <c r="K3513" i="2" l="1"/>
  <c r="I3513" i="2"/>
  <c r="J3512" i="2"/>
  <c r="C3514" i="2"/>
  <c r="G3514" i="2" s="1"/>
  <c r="F3513" i="2"/>
  <c r="K3514" i="2" l="1"/>
  <c r="I3514" i="2"/>
  <c r="J3513" i="2"/>
  <c r="C3515" i="2"/>
  <c r="G3515" i="2" s="1"/>
  <c r="F3514" i="2"/>
  <c r="K3515" i="2" l="1"/>
  <c r="I3515" i="2"/>
  <c r="J3514" i="2"/>
  <c r="C3516" i="2"/>
  <c r="G3516" i="2" s="1"/>
  <c r="F3515" i="2"/>
  <c r="K3516" i="2" l="1"/>
  <c r="I3516" i="2"/>
  <c r="J3515" i="2"/>
  <c r="C3517" i="2"/>
  <c r="G3517" i="2" s="1"/>
  <c r="F3516" i="2"/>
  <c r="K3517" i="2" l="1"/>
  <c r="I3517" i="2"/>
  <c r="J3516" i="2"/>
  <c r="C3518" i="2"/>
  <c r="G3518" i="2" s="1"/>
  <c r="F3517" i="2"/>
  <c r="K3518" i="2" l="1"/>
  <c r="I3518" i="2"/>
  <c r="J3517" i="2"/>
  <c r="C3519" i="2"/>
  <c r="G3519" i="2" s="1"/>
  <c r="F3518" i="2"/>
  <c r="K3519" i="2" l="1"/>
  <c r="I3519" i="2"/>
  <c r="J3518" i="2"/>
  <c r="C3520" i="2"/>
  <c r="G3520" i="2" s="1"/>
  <c r="F3519" i="2"/>
  <c r="K3520" i="2" l="1"/>
  <c r="I3520" i="2"/>
  <c r="J3519" i="2"/>
  <c r="C3521" i="2"/>
  <c r="G3521" i="2" s="1"/>
  <c r="F3520" i="2"/>
  <c r="K3521" i="2" l="1"/>
  <c r="I3521" i="2"/>
  <c r="J3520" i="2"/>
  <c r="C3522" i="2"/>
  <c r="G3522" i="2" s="1"/>
  <c r="F3521" i="2"/>
  <c r="K3522" i="2" l="1"/>
  <c r="I3522" i="2"/>
  <c r="J3521" i="2"/>
  <c r="C3523" i="2"/>
  <c r="G3523" i="2" s="1"/>
  <c r="F3522" i="2"/>
  <c r="K3523" i="2" l="1"/>
  <c r="I3523" i="2"/>
  <c r="J3522" i="2"/>
  <c r="C3524" i="2"/>
  <c r="G3524" i="2" s="1"/>
  <c r="F3523" i="2"/>
  <c r="K3524" i="2" l="1"/>
  <c r="I3524" i="2"/>
  <c r="J3523" i="2"/>
  <c r="C3525" i="2"/>
  <c r="G3525" i="2" s="1"/>
  <c r="F3524" i="2"/>
  <c r="K3525" i="2" l="1"/>
  <c r="I3525" i="2"/>
  <c r="J3524" i="2"/>
  <c r="C3526" i="2"/>
  <c r="G3526" i="2" s="1"/>
  <c r="F3525" i="2"/>
  <c r="K3526" i="2" l="1"/>
  <c r="I3526" i="2"/>
  <c r="J3525" i="2"/>
  <c r="C3527" i="2"/>
  <c r="G3527" i="2" s="1"/>
  <c r="F3526" i="2"/>
  <c r="K3527" i="2" l="1"/>
  <c r="I3527" i="2"/>
  <c r="J3526" i="2"/>
  <c r="C3528" i="2"/>
  <c r="G3528" i="2" s="1"/>
  <c r="F3527" i="2"/>
  <c r="K3528" i="2" l="1"/>
  <c r="I3528" i="2"/>
  <c r="J3527" i="2"/>
  <c r="C3529" i="2"/>
  <c r="G3529" i="2" s="1"/>
  <c r="F3528" i="2"/>
  <c r="K3529" i="2" l="1"/>
  <c r="I3529" i="2"/>
  <c r="J3528" i="2"/>
  <c r="C3530" i="2"/>
  <c r="G3530" i="2" s="1"/>
  <c r="F3529" i="2"/>
  <c r="K3530" i="2" l="1"/>
  <c r="I3530" i="2"/>
  <c r="J3529" i="2"/>
  <c r="C3531" i="2"/>
  <c r="G3531" i="2" s="1"/>
  <c r="F3530" i="2"/>
  <c r="K3531" i="2" l="1"/>
  <c r="I3531" i="2"/>
  <c r="J3530" i="2"/>
  <c r="C3532" i="2"/>
  <c r="G3532" i="2" s="1"/>
  <c r="F3531" i="2"/>
  <c r="K3532" i="2" l="1"/>
  <c r="I3532" i="2"/>
  <c r="J3531" i="2"/>
  <c r="C3533" i="2"/>
  <c r="G3533" i="2" s="1"/>
  <c r="F3532" i="2"/>
  <c r="K3533" i="2" l="1"/>
  <c r="I3533" i="2"/>
  <c r="J3532" i="2"/>
  <c r="C3534" i="2"/>
  <c r="G3534" i="2" s="1"/>
  <c r="F3533" i="2"/>
  <c r="K3534" i="2" l="1"/>
  <c r="I3534" i="2"/>
  <c r="J3533" i="2"/>
  <c r="C3535" i="2"/>
  <c r="G3535" i="2" s="1"/>
  <c r="F3534" i="2"/>
  <c r="K3535" i="2" l="1"/>
  <c r="I3535" i="2"/>
  <c r="J3534" i="2"/>
  <c r="C3536" i="2"/>
  <c r="G3536" i="2" s="1"/>
  <c r="F3535" i="2"/>
  <c r="K3536" i="2" l="1"/>
  <c r="I3536" i="2"/>
  <c r="J3535" i="2"/>
  <c r="C3537" i="2"/>
  <c r="G3537" i="2" s="1"/>
  <c r="F3536" i="2"/>
  <c r="K3537" i="2" l="1"/>
  <c r="I3537" i="2"/>
  <c r="J3536" i="2"/>
  <c r="C3538" i="2"/>
  <c r="G3538" i="2" s="1"/>
  <c r="F3537" i="2"/>
  <c r="K3538" i="2" l="1"/>
  <c r="I3538" i="2"/>
  <c r="J3537" i="2"/>
  <c r="C3539" i="2"/>
  <c r="G3539" i="2" s="1"/>
  <c r="F3538" i="2"/>
  <c r="K3539" i="2" l="1"/>
  <c r="I3539" i="2"/>
  <c r="J3538" i="2"/>
  <c r="C3540" i="2"/>
  <c r="G3540" i="2" s="1"/>
  <c r="F3539" i="2"/>
  <c r="K3540" i="2" l="1"/>
  <c r="I3540" i="2"/>
  <c r="J3539" i="2"/>
  <c r="C3541" i="2"/>
  <c r="G3541" i="2" s="1"/>
  <c r="F3540" i="2"/>
  <c r="K3541" i="2" l="1"/>
  <c r="I3541" i="2"/>
  <c r="J3540" i="2"/>
  <c r="C3542" i="2"/>
  <c r="G3542" i="2" s="1"/>
  <c r="F3541" i="2"/>
  <c r="K3542" i="2" l="1"/>
  <c r="I3542" i="2"/>
  <c r="J3541" i="2"/>
  <c r="C3543" i="2"/>
  <c r="G3543" i="2" s="1"/>
  <c r="F3542" i="2"/>
  <c r="K3543" i="2" l="1"/>
  <c r="I3543" i="2"/>
  <c r="J3542" i="2"/>
  <c r="C3544" i="2"/>
  <c r="G3544" i="2" s="1"/>
  <c r="F3543" i="2"/>
  <c r="K3544" i="2" l="1"/>
  <c r="I3544" i="2"/>
  <c r="J3543" i="2"/>
  <c r="C3545" i="2"/>
  <c r="G3545" i="2" s="1"/>
  <c r="F3544" i="2"/>
  <c r="K3545" i="2" l="1"/>
  <c r="I3545" i="2"/>
  <c r="J3544" i="2"/>
  <c r="C3546" i="2"/>
  <c r="G3546" i="2" s="1"/>
  <c r="F3545" i="2"/>
  <c r="K3546" i="2" l="1"/>
  <c r="I3546" i="2"/>
  <c r="J3545" i="2"/>
  <c r="C3547" i="2"/>
  <c r="G3547" i="2" s="1"/>
  <c r="F3546" i="2"/>
  <c r="K3547" i="2" l="1"/>
  <c r="I3547" i="2"/>
  <c r="J3546" i="2"/>
  <c r="C3548" i="2"/>
  <c r="G3548" i="2" s="1"/>
  <c r="F3547" i="2"/>
  <c r="K3548" i="2" l="1"/>
  <c r="I3548" i="2"/>
  <c r="J3547" i="2"/>
  <c r="C3549" i="2"/>
  <c r="G3549" i="2" s="1"/>
  <c r="F3548" i="2"/>
  <c r="K3549" i="2" l="1"/>
  <c r="I3549" i="2"/>
  <c r="J3548" i="2"/>
  <c r="C3550" i="2"/>
  <c r="G3550" i="2" s="1"/>
  <c r="F3549" i="2"/>
  <c r="K3550" i="2" l="1"/>
  <c r="I3550" i="2"/>
  <c r="J3549" i="2"/>
  <c r="C3551" i="2"/>
  <c r="G3551" i="2" s="1"/>
  <c r="F3550" i="2"/>
  <c r="K3551" i="2" l="1"/>
  <c r="I3551" i="2"/>
  <c r="J3550" i="2"/>
  <c r="C3552" i="2"/>
  <c r="G3552" i="2" s="1"/>
  <c r="F3551" i="2"/>
  <c r="K3552" i="2" l="1"/>
  <c r="I3552" i="2"/>
  <c r="J3551" i="2"/>
  <c r="C3553" i="2"/>
  <c r="G3553" i="2" s="1"/>
  <c r="F3552" i="2"/>
  <c r="K3553" i="2" l="1"/>
  <c r="I3553" i="2"/>
  <c r="J3552" i="2"/>
  <c r="C3554" i="2"/>
  <c r="G3554" i="2" s="1"/>
  <c r="F3553" i="2"/>
  <c r="K3554" i="2" l="1"/>
  <c r="I3554" i="2"/>
  <c r="J3553" i="2"/>
  <c r="C3555" i="2"/>
  <c r="G3555" i="2" s="1"/>
  <c r="F3554" i="2"/>
  <c r="K3555" i="2" l="1"/>
  <c r="I3555" i="2"/>
  <c r="J3554" i="2"/>
  <c r="C3556" i="2"/>
  <c r="G3556" i="2" s="1"/>
  <c r="F3555" i="2"/>
  <c r="K3556" i="2" l="1"/>
  <c r="I3556" i="2"/>
  <c r="J3555" i="2"/>
  <c r="C3557" i="2"/>
  <c r="G3557" i="2" s="1"/>
  <c r="F3556" i="2"/>
  <c r="K3557" i="2" l="1"/>
  <c r="I3557" i="2"/>
  <c r="J3556" i="2"/>
  <c r="C3558" i="2"/>
  <c r="G3558" i="2" s="1"/>
  <c r="F3557" i="2"/>
  <c r="K3558" i="2" l="1"/>
  <c r="I3558" i="2"/>
  <c r="J3557" i="2"/>
  <c r="C3559" i="2"/>
  <c r="G3559" i="2" s="1"/>
  <c r="F3558" i="2"/>
  <c r="K3559" i="2" l="1"/>
  <c r="I3559" i="2"/>
  <c r="J3558" i="2"/>
  <c r="C3560" i="2"/>
  <c r="G3560" i="2" s="1"/>
  <c r="F3559" i="2"/>
  <c r="K3560" i="2" l="1"/>
  <c r="I3560" i="2"/>
  <c r="J3559" i="2"/>
  <c r="C3561" i="2"/>
  <c r="G3561" i="2" s="1"/>
  <c r="F3560" i="2"/>
  <c r="K3561" i="2" l="1"/>
  <c r="I3561" i="2"/>
  <c r="J3560" i="2"/>
  <c r="C3562" i="2"/>
  <c r="G3562" i="2" s="1"/>
  <c r="F3561" i="2"/>
  <c r="K3562" i="2" l="1"/>
  <c r="I3562" i="2"/>
  <c r="J3561" i="2"/>
  <c r="C3563" i="2"/>
  <c r="G3563" i="2" s="1"/>
  <c r="F3562" i="2"/>
  <c r="K3563" i="2" l="1"/>
  <c r="I3563" i="2"/>
  <c r="J3562" i="2"/>
  <c r="C3564" i="2"/>
  <c r="G3564" i="2" s="1"/>
  <c r="F3563" i="2"/>
  <c r="K3564" i="2" l="1"/>
  <c r="I3564" i="2"/>
  <c r="J3563" i="2"/>
  <c r="C3565" i="2"/>
  <c r="G3565" i="2" s="1"/>
  <c r="F3564" i="2"/>
  <c r="K3565" i="2" l="1"/>
  <c r="I3565" i="2"/>
  <c r="J3564" i="2"/>
  <c r="C3566" i="2"/>
  <c r="G3566" i="2" s="1"/>
  <c r="F3565" i="2"/>
  <c r="K3566" i="2" l="1"/>
  <c r="I3566" i="2"/>
  <c r="J3565" i="2"/>
  <c r="C3567" i="2"/>
  <c r="G3567" i="2" s="1"/>
  <c r="F3566" i="2"/>
  <c r="K3567" i="2" l="1"/>
  <c r="I3567" i="2"/>
  <c r="J3566" i="2"/>
  <c r="C3568" i="2"/>
  <c r="G3568" i="2" s="1"/>
  <c r="F3567" i="2"/>
  <c r="K3568" i="2" l="1"/>
  <c r="I3568" i="2"/>
  <c r="J3567" i="2"/>
  <c r="C3569" i="2"/>
  <c r="G3569" i="2" s="1"/>
  <c r="F3568" i="2"/>
  <c r="K3569" i="2" l="1"/>
  <c r="I3569" i="2"/>
  <c r="J3568" i="2"/>
  <c r="C3570" i="2"/>
  <c r="G3570" i="2" s="1"/>
  <c r="F3569" i="2"/>
  <c r="K3570" i="2" l="1"/>
  <c r="I3570" i="2"/>
  <c r="J3569" i="2"/>
  <c r="C3571" i="2"/>
  <c r="G3571" i="2" s="1"/>
  <c r="F3570" i="2"/>
  <c r="K3571" i="2" l="1"/>
  <c r="I3571" i="2"/>
  <c r="J3570" i="2"/>
  <c r="C3572" i="2"/>
  <c r="G3572" i="2" s="1"/>
  <c r="F3571" i="2"/>
  <c r="K3572" i="2" l="1"/>
  <c r="I3572" i="2"/>
  <c r="J3571" i="2"/>
  <c r="C3573" i="2"/>
  <c r="G3573" i="2" s="1"/>
  <c r="F3572" i="2"/>
  <c r="K3573" i="2" l="1"/>
  <c r="I3573" i="2"/>
  <c r="J3572" i="2"/>
  <c r="C3574" i="2"/>
  <c r="G3574" i="2" s="1"/>
  <c r="F3573" i="2"/>
  <c r="K3574" i="2" l="1"/>
  <c r="I3574" i="2"/>
  <c r="J3573" i="2"/>
  <c r="C3575" i="2"/>
  <c r="G3575" i="2" s="1"/>
  <c r="F3574" i="2"/>
  <c r="K3575" i="2" l="1"/>
  <c r="I3575" i="2"/>
  <c r="J3574" i="2"/>
  <c r="C3576" i="2"/>
  <c r="G3576" i="2" s="1"/>
  <c r="F3575" i="2"/>
  <c r="K3576" i="2" l="1"/>
  <c r="I3576" i="2"/>
  <c r="J3575" i="2"/>
  <c r="C3577" i="2"/>
  <c r="G3577" i="2" s="1"/>
  <c r="F3576" i="2"/>
  <c r="K3577" i="2" l="1"/>
  <c r="I3577" i="2"/>
  <c r="J3576" i="2"/>
  <c r="C3578" i="2"/>
  <c r="G3578" i="2" s="1"/>
  <c r="F3577" i="2"/>
  <c r="K3578" i="2" l="1"/>
  <c r="I3578" i="2"/>
  <c r="J3577" i="2"/>
  <c r="C3579" i="2"/>
  <c r="G3579" i="2" s="1"/>
  <c r="F3578" i="2"/>
  <c r="K3579" i="2" l="1"/>
  <c r="I3579" i="2"/>
  <c r="J3578" i="2"/>
  <c r="C3580" i="2"/>
  <c r="G3580" i="2" s="1"/>
  <c r="F3579" i="2"/>
  <c r="K3580" i="2" l="1"/>
  <c r="I3580" i="2"/>
  <c r="J3579" i="2"/>
  <c r="C3581" i="2"/>
  <c r="G3581" i="2" s="1"/>
  <c r="F3580" i="2"/>
  <c r="K3581" i="2" l="1"/>
  <c r="I3581" i="2"/>
  <c r="J3580" i="2"/>
  <c r="C3582" i="2"/>
  <c r="G3582" i="2" s="1"/>
  <c r="F3581" i="2"/>
  <c r="K3582" i="2" l="1"/>
  <c r="I3582" i="2"/>
  <c r="J3581" i="2"/>
  <c r="C3583" i="2"/>
  <c r="G3583" i="2" s="1"/>
  <c r="F3582" i="2"/>
  <c r="K3583" i="2" l="1"/>
  <c r="I3583" i="2"/>
  <c r="J3582" i="2"/>
  <c r="C3584" i="2"/>
  <c r="G3584" i="2" s="1"/>
  <c r="F3583" i="2"/>
  <c r="K3584" i="2" l="1"/>
  <c r="I3584" i="2"/>
  <c r="J3583" i="2"/>
  <c r="C3585" i="2"/>
  <c r="G3585" i="2" s="1"/>
  <c r="F3584" i="2"/>
  <c r="K3585" i="2" l="1"/>
  <c r="I3585" i="2"/>
  <c r="J3584" i="2"/>
  <c r="C3586" i="2"/>
  <c r="G3586" i="2" s="1"/>
  <c r="F3585" i="2"/>
  <c r="K3586" i="2" l="1"/>
  <c r="I3586" i="2"/>
  <c r="J3585" i="2"/>
  <c r="C3587" i="2"/>
  <c r="G3587" i="2" s="1"/>
  <c r="F3586" i="2"/>
  <c r="K3587" i="2" l="1"/>
  <c r="I3587" i="2"/>
  <c r="J3586" i="2"/>
  <c r="C3588" i="2"/>
  <c r="G3588" i="2" s="1"/>
  <c r="F3587" i="2"/>
  <c r="K3588" i="2" l="1"/>
  <c r="I3588" i="2"/>
  <c r="J3587" i="2"/>
  <c r="C3589" i="2"/>
  <c r="G3589" i="2" s="1"/>
  <c r="F3588" i="2"/>
  <c r="K3589" i="2" l="1"/>
  <c r="I3589" i="2"/>
  <c r="J3588" i="2"/>
  <c r="C3590" i="2"/>
  <c r="G3590" i="2" s="1"/>
  <c r="F3589" i="2"/>
  <c r="K3590" i="2" l="1"/>
  <c r="I3590" i="2"/>
  <c r="J3589" i="2"/>
  <c r="C3591" i="2"/>
  <c r="G3591" i="2" s="1"/>
  <c r="F3590" i="2"/>
  <c r="K3591" i="2" l="1"/>
  <c r="I3591" i="2"/>
  <c r="J3590" i="2"/>
  <c r="C3592" i="2"/>
  <c r="G3592" i="2" s="1"/>
  <c r="F3591" i="2"/>
  <c r="K3592" i="2" l="1"/>
  <c r="I3592" i="2"/>
  <c r="J3591" i="2"/>
  <c r="C3593" i="2"/>
  <c r="G3593" i="2" s="1"/>
  <c r="F3592" i="2"/>
  <c r="K3593" i="2" l="1"/>
  <c r="I3593" i="2"/>
  <c r="J3592" i="2"/>
  <c r="C3594" i="2"/>
  <c r="G3594" i="2" s="1"/>
  <c r="F3593" i="2"/>
  <c r="K3594" i="2" l="1"/>
  <c r="I3594" i="2"/>
  <c r="J3593" i="2"/>
  <c r="C3595" i="2"/>
  <c r="G3595" i="2" s="1"/>
  <c r="F3594" i="2"/>
  <c r="K3595" i="2" l="1"/>
  <c r="I3595" i="2"/>
  <c r="J3594" i="2"/>
  <c r="C3596" i="2"/>
  <c r="G3596" i="2" s="1"/>
  <c r="F3595" i="2"/>
  <c r="K3596" i="2" l="1"/>
  <c r="I3596" i="2"/>
  <c r="J3595" i="2"/>
  <c r="C3597" i="2"/>
  <c r="G3597" i="2" s="1"/>
  <c r="F3596" i="2"/>
  <c r="K3597" i="2" l="1"/>
  <c r="I3597" i="2"/>
  <c r="J3596" i="2"/>
  <c r="C3598" i="2"/>
  <c r="G3598" i="2" s="1"/>
  <c r="F3597" i="2"/>
  <c r="K3598" i="2" l="1"/>
  <c r="I3598" i="2"/>
  <c r="J3597" i="2"/>
  <c r="C3599" i="2"/>
  <c r="G3599" i="2" s="1"/>
  <c r="F3598" i="2"/>
  <c r="K3599" i="2" l="1"/>
  <c r="I3599" i="2"/>
  <c r="J3598" i="2"/>
  <c r="C3600" i="2"/>
  <c r="G3600" i="2" s="1"/>
  <c r="F3599" i="2"/>
  <c r="K3600" i="2" l="1"/>
  <c r="I3600" i="2"/>
  <c r="J3599" i="2"/>
  <c r="C3601" i="2"/>
  <c r="G3601" i="2" s="1"/>
  <c r="F3600" i="2"/>
  <c r="K3601" i="2" l="1"/>
  <c r="I3601" i="2"/>
  <c r="J3600" i="2"/>
  <c r="C3602" i="2"/>
  <c r="G3602" i="2" s="1"/>
  <c r="F3601" i="2"/>
  <c r="K3602" i="2" l="1"/>
  <c r="I3602" i="2"/>
  <c r="J3601" i="2"/>
  <c r="C3603" i="2"/>
  <c r="G3603" i="2" s="1"/>
  <c r="F3602" i="2"/>
  <c r="K3603" i="2" l="1"/>
  <c r="I3603" i="2"/>
  <c r="J3602" i="2"/>
  <c r="C3604" i="2"/>
  <c r="G3604" i="2" s="1"/>
  <c r="F3603" i="2"/>
  <c r="K3604" i="2" l="1"/>
  <c r="I3604" i="2"/>
  <c r="J3603" i="2"/>
  <c r="C3605" i="2"/>
  <c r="G3605" i="2" s="1"/>
  <c r="F3604" i="2"/>
  <c r="K3605" i="2" l="1"/>
  <c r="I3605" i="2"/>
  <c r="J3604" i="2"/>
  <c r="C3606" i="2"/>
  <c r="G3606" i="2" s="1"/>
  <c r="F3605" i="2"/>
  <c r="K3606" i="2" l="1"/>
  <c r="I3606" i="2"/>
  <c r="J3605" i="2"/>
  <c r="C3607" i="2"/>
  <c r="G3607" i="2" s="1"/>
  <c r="F3606" i="2"/>
  <c r="K3607" i="2" l="1"/>
  <c r="I3607" i="2"/>
  <c r="J3606" i="2"/>
  <c r="C3608" i="2"/>
  <c r="G3608" i="2" s="1"/>
  <c r="F3607" i="2"/>
  <c r="K3608" i="2" l="1"/>
  <c r="I3608" i="2"/>
  <c r="J3607" i="2"/>
  <c r="C3609" i="2"/>
  <c r="G3609" i="2" s="1"/>
  <c r="F3608" i="2"/>
  <c r="K3609" i="2" l="1"/>
  <c r="I3609" i="2"/>
  <c r="J3608" i="2"/>
  <c r="C3610" i="2"/>
  <c r="G3610" i="2" s="1"/>
  <c r="F3609" i="2"/>
  <c r="K3610" i="2" l="1"/>
  <c r="I3610" i="2"/>
  <c r="J3609" i="2"/>
  <c r="C3611" i="2"/>
  <c r="G3611" i="2" s="1"/>
  <c r="F3610" i="2"/>
  <c r="K3611" i="2" l="1"/>
  <c r="I3611" i="2"/>
  <c r="J3610" i="2"/>
  <c r="C3612" i="2"/>
  <c r="G3612" i="2" s="1"/>
  <c r="F3611" i="2"/>
  <c r="K3612" i="2" l="1"/>
  <c r="I3612" i="2"/>
  <c r="J3611" i="2"/>
  <c r="C3613" i="2"/>
  <c r="G3613" i="2" s="1"/>
  <c r="F3612" i="2"/>
  <c r="K3613" i="2" l="1"/>
  <c r="I3613" i="2"/>
  <c r="J3612" i="2"/>
  <c r="C3614" i="2"/>
  <c r="G3614" i="2" s="1"/>
  <c r="F3613" i="2"/>
  <c r="K3614" i="2" l="1"/>
  <c r="I3614" i="2"/>
  <c r="J3613" i="2"/>
  <c r="C3615" i="2"/>
  <c r="G3615" i="2" s="1"/>
  <c r="F3614" i="2"/>
  <c r="K3615" i="2" l="1"/>
  <c r="I3615" i="2"/>
  <c r="J3614" i="2"/>
  <c r="C3616" i="2"/>
  <c r="G3616" i="2" s="1"/>
  <c r="F3615" i="2"/>
  <c r="K3616" i="2" l="1"/>
  <c r="I3616" i="2"/>
  <c r="J3615" i="2"/>
  <c r="C3617" i="2"/>
  <c r="G3617" i="2" s="1"/>
  <c r="F3616" i="2"/>
  <c r="K3617" i="2" l="1"/>
  <c r="I3617" i="2"/>
  <c r="J3616" i="2"/>
  <c r="C3618" i="2"/>
  <c r="G3618" i="2" s="1"/>
  <c r="F3617" i="2"/>
  <c r="K3618" i="2" l="1"/>
  <c r="I3618" i="2"/>
  <c r="J3617" i="2"/>
  <c r="C3619" i="2"/>
  <c r="G3619" i="2" s="1"/>
  <c r="F3618" i="2"/>
  <c r="K3619" i="2" l="1"/>
  <c r="I3619" i="2"/>
  <c r="J3618" i="2"/>
  <c r="C3620" i="2"/>
  <c r="G3620" i="2" s="1"/>
  <c r="F3619" i="2"/>
  <c r="K3620" i="2" l="1"/>
  <c r="I3620" i="2"/>
  <c r="J3619" i="2"/>
  <c r="C3621" i="2"/>
  <c r="G3621" i="2" s="1"/>
  <c r="F3620" i="2"/>
  <c r="K3621" i="2" l="1"/>
  <c r="I3621" i="2"/>
  <c r="J3620" i="2"/>
  <c r="C3622" i="2"/>
  <c r="G3622" i="2" s="1"/>
  <c r="F3621" i="2"/>
  <c r="K3622" i="2" l="1"/>
  <c r="I3622" i="2"/>
  <c r="J3621" i="2"/>
  <c r="C3623" i="2"/>
  <c r="G3623" i="2" s="1"/>
  <c r="F3622" i="2"/>
  <c r="K3623" i="2" l="1"/>
  <c r="I3623" i="2"/>
  <c r="J3622" i="2"/>
  <c r="C3624" i="2"/>
  <c r="G3624" i="2" s="1"/>
  <c r="F3623" i="2"/>
  <c r="K3624" i="2" l="1"/>
  <c r="I3624" i="2"/>
  <c r="J3623" i="2"/>
  <c r="C3625" i="2"/>
  <c r="G3625" i="2" s="1"/>
  <c r="F3624" i="2"/>
  <c r="K3625" i="2" l="1"/>
  <c r="I3625" i="2"/>
  <c r="J3624" i="2"/>
  <c r="C3626" i="2"/>
  <c r="G3626" i="2" s="1"/>
  <c r="F3625" i="2"/>
  <c r="K3626" i="2" l="1"/>
  <c r="I3626" i="2"/>
  <c r="J3625" i="2"/>
  <c r="C3627" i="2"/>
  <c r="G3627" i="2" s="1"/>
  <c r="F3626" i="2"/>
  <c r="K3627" i="2" l="1"/>
  <c r="I3627" i="2"/>
  <c r="J3626" i="2"/>
  <c r="C3628" i="2"/>
  <c r="G3628" i="2" s="1"/>
  <c r="F3627" i="2"/>
  <c r="K3628" i="2" l="1"/>
  <c r="I3628" i="2"/>
  <c r="J3627" i="2"/>
  <c r="C3629" i="2"/>
  <c r="G3629" i="2" s="1"/>
  <c r="F3628" i="2"/>
  <c r="K3629" i="2" l="1"/>
  <c r="I3629" i="2"/>
  <c r="J3628" i="2"/>
  <c r="C3630" i="2"/>
  <c r="G3630" i="2" s="1"/>
  <c r="F3629" i="2"/>
  <c r="K3630" i="2" l="1"/>
  <c r="I3630" i="2"/>
  <c r="J3629" i="2"/>
  <c r="C3631" i="2"/>
  <c r="G3631" i="2" s="1"/>
  <c r="F3630" i="2"/>
  <c r="K3631" i="2" l="1"/>
  <c r="I3631" i="2"/>
  <c r="J3630" i="2"/>
  <c r="C3632" i="2"/>
  <c r="G3632" i="2" s="1"/>
  <c r="F3631" i="2"/>
  <c r="K3632" i="2" l="1"/>
  <c r="I3632" i="2"/>
  <c r="J3631" i="2"/>
  <c r="C3633" i="2"/>
  <c r="G3633" i="2" s="1"/>
  <c r="F3632" i="2"/>
  <c r="K3633" i="2" l="1"/>
  <c r="I3633" i="2"/>
  <c r="J3632" i="2"/>
  <c r="C3634" i="2"/>
  <c r="G3634" i="2" s="1"/>
  <c r="F3633" i="2"/>
  <c r="K3634" i="2" l="1"/>
  <c r="I3634" i="2"/>
  <c r="J3633" i="2"/>
  <c r="C3635" i="2"/>
  <c r="G3635" i="2" s="1"/>
  <c r="F3634" i="2"/>
  <c r="K3635" i="2" l="1"/>
  <c r="I3635" i="2"/>
  <c r="J3634" i="2"/>
  <c r="C3636" i="2"/>
  <c r="G3636" i="2" s="1"/>
  <c r="F3635" i="2"/>
  <c r="K3636" i="2" l="1"/>
  <c r="I3636" i="2"/>
  <c r="J3635" i="2"/>
  <c r="C3637" i="2"/>
  <c r="G3637" i="2" s="1"/>
  <c r="F3636" i="2"/>
  <c r="K3637" i="2" l="1"/>
  <c r="I3637" i="2"/>
  <c r="J3636" i="2"/>
  <c r="C3638" i="2"/>
  <c r="G3638" i="2" s="1"/>
  <c r="F3637" i="2"/>
  <c r="K3638" i="2" l="1"/>
  <c r="I3638" i="2"/>
  <c r="J3637" i="2"/>
  <c r="C3639" i="2"/>
  <c r="G3639" i="2" s="1"/>
  <c r="F3638" i="2"/>
  <c r="K3639" i="2" l="1"/>
  <c r="I3639" i="2"/>
  <c r="J3638" i="2"/>
  <c r="C3640" i="2"/>
  <c r="G3640" i="2" s="1"/>
  <c r="F3639" i="2"/>
  <c r="K3640" i="2" l="1"/>
  <c r="I3640" i="2"/>
  <c r="J3639" i="2"/>
  <c r="C3641" i="2"/>
  <c r="G3641" i="2" s="1"/>
  <c r="F3640" i="2"/>
  <c r="K3641" i="2" l="1"/>
  <c r="I3641" i="2"/>
  <c r="J3640" i="2"/>
  <c r="C3642" i="2"/>
  <c r="G3642" i="2" s="1"/>
  <c r="F3641" i="2"/>
  <c r="K3642" i="2" l="1"/>
  <c r="I3642" i="2"/>
  <c r="J3641" i="2"/>
  <c r="C3643" i="2"/>
  <c r="G3643" i="2" s="1"/>
  <c r="F3642" i="2"/>
  <c r="K3643" i="2" l="1"/>
  <c r="I3643" i="2"/>
  <c r="J3642" i="2"/>
  <c r="C3644" i="2"/>
  <c r="G3644" i="2" s="1"/>
  <c r="F3643" i="2"/>
  <c r="K3644" i="2" l="1"/>
  <c r="I3644" i="2"/>
  <c r="J3643" i="2"/>
  <c r="C3645" i="2"/>
  <c r="G3645" i="2" s="1"/>
  <c r="F3644" i="2"/>
  <c r="K3645" i="2" l="1"/>
  <c r="I3645" i="2"/>
  <c r="J3644" i="2"/>
  <c r="C3646" i="2"/>
  <c r="G3646" i="2" s="1"/>
  <c r="F3645" i="2"/>
  <c r="K3646" i="2" l="1"/>
  <c r="I3646" i="2"/>
  <c r="J3645" i="2"/>
  <c r="C3647" i="2"/>
  <c r="G3647" i="2" s="1"/>
  <c r="F3646" i="2"/>
  <c r="K3647" i="2" l="1"/>
  <c r="I3647" i="2"/>
  <c r="J3646" i="2"/>
  <c r="C3648" i="2"/>
  <c r="G3648" i="2" s="1"/>
  <c r="F3647" i="2"/>
  <c r="K3648" i="2" l="1"/>
  <c r="I3648" i="2"/>
  <c r="J3647" i="2"/>
  <c r="C3649" i="2"/>
  <c r="G3649" i="2" s="1"/>
  <c r="F3648" i="2"/>
  <c r="K3649" i="2" l="1"/>
  <c r="I3649" i="2"/>
  <c r="J3648" i="2"/>
  <c r="C3650" i="2"/>
  <c r="G3650" i="2" s="1"/>
  <c r="F3649" i="2"/>
  <c r="K3650" i="2" l="1"/>
  <c r="I3650" i="2"/>
  <c r="J3649" i="2"/>
  <c r="C3651" i="2"/>
  <c r="G3651" i="2" s="1"/>
  <c r="F3650" i="2"/>
  <c r="K3651" i="2" l="1"/>
  <c r="I3651" i="2"/>
  <c r="J3650" i="2"/>
  <c r="C3652" i="2"/>
  <c r="G3652" i="2" s="1"/>
  <c r="F3651" i="2"/>
  <c r="K3652" i="2" l="1"/>
  <c r="I3652" i="2"/>
  <c r="J3651" i="2"/>
  <c r="C3653" i="2"/>
  <c r="G3653" i="2" s="1"/>
  <c r="F3652" i="2"/>
  <c r="K3653" i="2" l="1"/>
  <c r="I3653" i="2"/>
  <c r="J3652" i="2"/>
  <c r="C3654" i="2"/>
  <c r="G3654" i="2" s="1"/>
  <c r="F3653" i="2"/>
  <c r="K3654" i="2" l="1"/>
  <c r="I3654" i="2"/>
  <c r="J3653" i="2"/>
  <c r="C3655" i="2"/>
  <c r="G3655" i="2" s="1"/>
  <c r="F3654" i="2"/>
  <c r="K3655" i="2" l="1"/>
  <c r="I3655" i="2"/>
  <c r="J3654" i="2"/>
  <c r="C3656" i="2"/>
  <c r="G3656" i="2" s="1"/>
  <c r="F3655" i="2"/>
  <c r="K3656" i="2" l="1"/>
  <c r="I3656" i="2"/>
  <c r="J3655" i="2"/>
  <c r="C3657" i="2"/>
  <c r="G3657" i="2" s="1"/>
  <c r="F3656" i="2"/>
  <c r="K3657" i="2" l="1"/>
  <c r="I3657" i="2"/>
  <c r="J3656" i="2"/>
  <c r="C3658" i="2"/>
  <c r="G3658" i="2" s="1"/>
  <c r="F3657" i="2"/>
  <c r="K3658" i="2" l="1"/>
  <c r="I3658" i="2"/>
  <c r="J3657" i="2"/>
  <c r="C3659" i="2"/>
  <c r="G3659" i="2" s="1"/>
  <c r="F3658" i="2"/>
  <c r="K3659" i="2" l="1"/>
  <c r="I3659" i="2"/>
  <c r="J3658" i="2"/>
  <c r="C3660" i="2"/>
  <c r="G3660" i="2" s="1"/>
  <c r="F3659" i="2"/>
  <c r="K3660" i="2" l="1"/>
  <c r="I3660" i="2"/>
  <c r="J3659" i="2"/>
  <c r="C3661" i="2"/>
  <c r="G3661" i="2" s="1"/>
  <c r="F3660" i="2"/>
  <c r="K3661" i="2" l="1"/>
  <c r="I3661" i="2"/>
  <c r="J3660" i="2"/>
  <c r="C3662" i="2"/>
  <c r="G3662" i="2" s="1"/>
  <c r="F3661" i="2"/>
  <c r="K3662" i="2" l="1"/>
  <c r="I3662" i="2"/>
  <c r="J3661" i="2"/>
  <c r="C3663" i="2"/>
  <c r="G3663" i="2" s="1"/>
  <c r="F3662" i="2"/>
  <c r="K3663" i="2" l="1"/>
  <c r="I3663" i="2"/>
  <c r="J3662" i="2"/>
  <c r="C3664" i="2"/>
  <c r="G3664" i="2" s="1"/>
  <c r="F3663" i="2"/>
  <c r="K3664" i="2" l="1"/>
  <c r="I3664" i="2"/>
  <c r="J3663" i="2"/>
  <c r="C3665" i="2"/>
  <c r="G3665" i="2" s="1"/>
  <c r="F3664" i="2"/>
  <c r="K3665" i="2" l="1"/>
  <c r="I3665" i="2"/>
  <c r="J3664" i="2"/>
  <c r="C3666" i="2"/>
  <c r="G3666" i="2" s="1"/>
  <c r="F3665" i="2"/>
  <c r="K3666" i="2" l="1"/>
  <c r="I3666" i="2"/>
  <c r="J3665" i="2"/>
  <c r="C3667" i="2"/>
  <c r="G3667" i="2" s="1"/>
  <c r="F3666" i="2"/>
  <c r="K3667" i="2" l="1"/>
  <c r="I3667" i="2"/>
  <c r="J3666" i="2"/>
  <c r="C3668" i="2"/>
  <c r="G3668" i="2" s="1"/>
  <c r="F3667" i="2"/>
  <c r="K3668" i="2" l="1"/>
  <c r="I3668" i="2"/>
  <c r="J3667" i="2"/>
  <c r="C3669" i="2"/>
  <c r="G3669" i="2" s="1"/>
  <c r="F3668" i="2"/>
  <c r="K3669" i="2" l="1"/>
  <c r="I3669" i="2"/>
  <c r="J3668" i="2"/>
  <c r="C3670" i="2"/>
  <c r="G3670" i="2" s="1"/>
  <c r="F3669" i="2"/>
  <c r="K3670" i="2" l="1"/>
  <c r="I3670" i="2"/>
  <c r="J3669" i="2"/>
  <c r="C3671" i="2"/>
  <c r="G3671" i="2" s="1"/>
  <c r="F3670" i="2"/>
  <c r="K3671" i="2" l="1"/>
  <c r="I3671" i="2"/>
  <c r="J3670" i="2"/>
  <c r="C3672" i="2"/>
  <c r="G3672" i="2" s="1"/>
  <c r="F3671" i="2"/>
  <c r="K3672" i="2" l="1"/>
  <c r="I3672" i="2"/>
  <c r="J3671" i="2"/>
  <c r="C3673" i="2"/>
  <c r="G3673" i="2" s="1"/>
  <c r="F3672" i="2"/>
  <c r="K3673" i="2" l="1"/>
  <c r="I3673" i="2"/>
  <c r="J3672" i="2"/>
  <c r="C3674" i="2"/>
  <c r="G3674" i="2" s="1"/>
  <c r="F3673" i="2"/>
  <c r="K3674" i="2" l="1"/>
  <c r="I3674" i="2"/>
  <c r="J3673" i="2"/>
  <c r="C3675" i="2"/>
  <c r="G3675" i="2" s="1"/>
  <c r="F3674" i="2"/>
  <c r="K3675" i="2" l="1"/>
  <c r="I3675" i="2"/>
  <c r="J3674" i="2"/>
  <c r="C3676" i="2"/>
  <c r="G3676" i="2" s="1"/>
  <c r="F3675" i="2"/>
  <c r="K3676" i="2" l="1"/>
  <c r="I3676" i="2"/>
  <c r="J3675" i="2"/>
  <c r="C3677" i="2"/>
  <c r="G3677" i="2" s="1"/>
  <c r="F3676" i="2"/>
  <c r="K3677" i="2" l="1"/>
  <c r="I3677" i="2"/>
  <c r="J3676" i="2"/>
  <c r="C3678" i="2"/>
  <c r="G3678" i="2" s="1"/>
  <c r="F3677" i="2"/>
  <c r="K3678" i="2" l="1"/>
  <c r="I3678" i="2"/>
  <c r="J3677" i="2"/>
  <c r="C3679" i="2"/>
  <c r="G3679" i="2" s="1"/>
  <c r="F3678" i="2"/>
  <c r="K3679" i="2" l="1"/>
  <c r="I3679" i="2"/>
  <c r="J3678" i="2"/>
  <c r="C3680" i="2"/>
  <c r="G3680" i="2" s="1"/>
  <c r="F3679" i="2"/>
  <c r="K3680" i="2" l="1"/>
  <c r="I3680" i="2"/>
  <c r="J3679" i="2"/>
  <c r="C3681" i="2"/>
  <c r="G3681" i="2" s="1"/>
  <c r="F3680" i="2"/>
  <c r="K3681" i="2" l="1"/>
  <c r="I3681" i="2"/>
  <c r="J3680" i="2"/>
  <c r="C3682" i="2"/>
  <c r="G3682" i="2" s="1"/>
  <c r="F3681" i="2"/>
  <c r="K3682" i="2" l="1"/>
  <c r="I3682" i="2"/>
  <c r="J3681" i="2"/>
  <c r="C3683" i="2"/>
  <c r="G3683" i="2" s="1"/>
  <c r="F3682" i="2"/>
  <c r="K3683" i="2" l="1"/>
  <c r="I3683" i="2"/>
  <c r="J3682" i="2"/>
  <c r="C3684" i="2"/>
  <c r="G3684" i="2" s="1"/>
  <c r="F3683" i="2"/>
  <c r="K3684" i="2" l="1"/>
  <c r="I3684" i="2"/>
  <c r="J3683" i="2"/>
  <c r="C3685" i="2"/>
  <c r="G3685" i="2" s="1"/>
  <c r="F3684" i="2"/>
  <c r="K3685" i="2" l="1"/>
  <c r="I3685" i="2"/>
  <c r="J3684" i="2"/>
  <c r="C3686" i="2"/>
  <c r="G3686" i="2" s="1"/>
  <c r="F3685" i="2"/>
  <c r="K3686" i="2" l="1"/>
  <c r="I3686" i="2"/>
  <c r="J3685" i="2"/>
  <c r="C3687" i="2"/>
  <c r="G3687" i="2" s="1"/>
  <c r="F3686" i="2"/>
  <c r="K3687" i="2" l="1"/>
  <c r="I3687" i="2"/>
  <c r="J3686" i="2"/>
  <c r="C3688" i="2"/>
  <c r="G3688" i="2" s="1"/>
  <c r="F3687" i="2"/>
  <c r="K3688" i="2" l="1"/>
  <c r="I3688" i="2"/>
  <c r="J3687" i="2"/>
  <c r="C3689" i="2"/>
  <c r="G3689" i="2" s="1"/>
  <c r="F3688" i="2"/>
  <c r="K3689" i="2" l="1"/>
  <c r="I3689" i="2"/>
  <c r="J3688" i="2"/>
  <c r="C3690" i="2"/>
  <c r="G3690" i="2" s="1"/>
  <c r="F3689" i="2"/>
  <c r="K3690" i="2" l="1"/>
  <c r="I3690" i="2"/>
  <c r="J3689" i="2"/>
  <c r="C3691" i="2"/>
  <c r="G3691" i="2" s="1"/>
  <c r="F3690" i="2"/>
  <c r="K3691" i="2" l="1"/>
  <c r="I3691" i="2"/>
  <c r="J3690" i="2"/>
  <c r="C3692" i="2"/>
  <c r="G3692" i="2" s="1"/>
  <c r="F3691" i="2"/>
  <c r="K3692" i="2" l="1"/>
  <c r="I3692" i="2"/>
  <c r="J3691" i="2"/>
  <c r="C3693" i="2"/>
  <c r="G3693" i="2" s="1"/>
  <c r="F3692" i="2"/>
  <c r="K3693" i="2" l="1"/>
  <c r="I3693" i="2"/>
  <c r="J3692" i="2"/>
  <c r="C3694" i="2"/>
  <c r="G3694" i="2" s="1"/>
  <c r="F3693" i="2"/>
  <c r="K3694" i="2" l="1"/>
  <c r="I3694" i="2"/>
  <c r="J3693" i="2"/>
  <c r="C3695" i="2"/>
  <c r="G3695" i="2" s="1"/>
  <c r="F3694" i="2"/>
  <c r="K3695" i="2" l="1"/>
  <c r="I3695" i="2"/>
  <c r="J3694" i="2"/>
  <c r="C3696" i="2"/>
  <c r="G3696" i="2" s="1"/>
  <c r="F3695" i="2"/>
  <c r="K3696" i="2" l="1"/>
  <c r="I3696" i="2"/>
  <c r="J3695" i="2"/>
  <c r="C3697" i="2"/>
  <c r="G3697" i="2" s="1"/>
  <c r="F3696" i="2"/>
  <c r="K3697" i="2" l="1"/>
  <c r="I3697" i="2"/>
  <c r="J3696" i="2"/>
  <c r="C3698" i="2"/>
  <c r="G3698" i="2" s="1"/>
  <c r="F3697" i="2"/>
  <c r="K3698" i="2" l="1"/>
  <c r="I3698" i="2"/>
  <c r="J3697" i="2"/>
  <c r="C3699" i="2"/>
  <c r="G3699" i="2" s="1"/>
  <c r="F3698" i="2"/>
  <c r="K3699" i="2" l="1"/>
  <c r="I3699" i="2"/>
  <c r="J3698" i="2"/>
  <c r="C3700" i="2"/>
  <c r="G3700" i="2" s="1"/>
  <c r="F3699" i="2"/>
  <c r="K3700" i="2" l="1"/>
  <c r="I3700" i="2"/>
  <c r="J3699" i="2"/>
  <c r="C3701" i="2"/>
  <c r="G3701" i="2" s="1"/>
  <c r="F3700" i="2"/>
  <c r="K3701" i="2" l="1"/>
  <c r="I3701" i="2"/>
  <c r="J3700" i="2"/>
  <c r="C3702" i="2"/>
  <c r="G3702" i="2" s="1"/>
  <c r="F3701" i="2"/>
  <c r="K3702" i="2" l="1"/>
  <c r="I3702" i="2"/>
  <c r="J3701" i="2"/>
  <c r="C3703" i="2"/>
  <c r="G3703" i="2" s="1"/>
  <c r="F3702" i="2"/>
  <c r="K3703" i="2" l="1"/>
  <c r="I3703" i="2"/>
  <c r="J3702" i="2"/>
  <c r="C3704" i="2"/>
  <c r="G3704" i="2" s="1"/>
  <c r="F3703" i="2"/>
  <c r="K3704" i="2" l="1"/>
  <c r="I3704" i="2"/>
  <c r="J3703" i="2"/>
  <c r="C3705" i="2"/>
  <c r="G3705" i="2" s="1"/>
  <c r="F3704" i="2"/>
  <c r="K3705" i="2" l="1"/>
  <c r="I3705" i="2"/>
  <c r="J3704" i="2"/>
  <c r="C3706" i="2"/>
  <c r="G3706" i="2" s="1"/>
  <c r="F3705" i="2"/>
  <c r="K3706" i="2" l="1"/>
  <c r="I3706" i="2"/>
  <c r="J3705" i="2"/>
  <c r="C3707" i="2"/>
  <c r="G3707" i="2" s="1"/>
  <c r="F3706" i="2"/>
  <c r="K3707" i="2" l="1"/>
  <c r="I3707" i="2"/>
  <c r="J3706" i="2"/>
  <c r="C3708" i="2"/>
  <c r="G3708" i="2" s="1"/>
  <c r="F3707" i="2"/>
  <c r="K3708" i="2" l="1"/>
  <c r="I3708" i="2"/>
  <c r="J3707" i="2"/>
  <c r="C3709" i="2"/>
  <c r="G3709" i="2" s="1"/>
  <c r="F3708" i="2"/>
  <c r="K3709" i="2" l="1"/>
  <c r="I3709" i="2"/>
  <c r="J3708" i="2"/>
  <c r="C3710" i="2"/>
  <c r="G3710" i="2" s="1"/>
  <c r="F3709" i="2"/>
  <c r="K3710" i="2" l="1"/>
  <c r="I3710" i="2"/>
  <c r="J3709" i="2"/>
  <c r="C3711" i="2"/>
  <c r="G3711" i="2" s="1"/>
  <c r="F3710" i="2"/>
  <c r="K3711" i="2" l="1"/>
  <c r="I3711" i="2"/>
  <c r="J3710" i="2"/>
  <c r="C3712" i="2"/>
  <c r="G3712" i="2" s="1"/>
  <c r="F3711" i="2"/>
  <c r="K3712" i="2" l="1"/>
  <c r="I3712" i="2"/>
  <c r="J3711" i="2"/>
  <c r="C3713" i="2"/>
  <c r="G3713" i="2" s="1"/>
  <c r="F3712" i="2"/>
  <c r="K3713" i="2" l="1"/>
  <c r="I3713" i="2"/>
  <c r="J3712" i="2"/>
  <c r="C3714" i="2"/>
  <c r="G3714" i="2" s="1"/>
  <c r="F3713" i="2"/>
  <c r="K3714" i="2" l="1"/>
  <c r="I3714" i="2"/>
  <c r="J3713" i="2"/>
  <c r="C3715" i="2"/>
  <c r="G3715" i="2" s="1"/>
  <c r="F3714" i="2"/>
  <c r="K3715" i="2" l="1"/>
  <c r="I3715" i="2"/>
  <c r="J3714" i="2"/>
  <c r="C3716" i="2"/>
  <c r="G3716" i="2" s="1"/>
  <c r="F3715" i="2"/>
  <c r="K3716" i="2" l="1"/>
  <c r="I3716" i="2"/>
  <c r="J3715" i="2"/>
  <c r="C3717" i="2"/>
  <c r="G3717" i="2" s="1"/>
  <c r="F3716" i="2"/>
  <c r="K3717" i="2" l="1"/>
  <c r="I3717" i="2"/>
  <c r="J3716" i="2"/>
  <c r="C3718" i="2"/>
  <c r="G3718" i="2" s="1"/>
  <c r="F3717" i="2"/>
  <c r="K3718" i="2" l="1"/>
  <c r="I3718" i="2"/>
  <c r="J3717" i="2"/>
  <c r="C3719" i="2"/>
  <c r="G3719" i="2" s="1"/>
  <c r="F3718" i="2"/>
  <c r="K3719" i="2" l="1"/>
  <c r="I3719" i="2"/>
  <c r="J3718" i="2"/>
  <c r="C3720" i="2"/>
  <c r="G3720" i="2" s="1"/>
  <c r="F3719" i="2"/>
  <c r="K3720" i="2" l="1"/>
  <c r="I3720" i="2"/>
  <c r="J3719" i="2"/>
  <c r="C3721" i="2"/>
  <c r="G3721" i="2" s="1"/>
  <c r="F3720" i="2"/>
  <c r="K3721" i="2" l="1"/>
  <c r="I3721" i="2"/>
  <c r="J3720" i="2"/>
  <c r="C3722" i="2"/>
  <c r="G3722" i="2" s="1"/>
  <c r="F3721" i="2"/>
  <c r="K3722" i="2" l="1"/>
  <c r="I3722" i="2"/>
  <c r="J3721" i="2"/>
  <c r="C3723" i="2"/>
  <c r="G3723" i="2" s="1"/>
  <c r="F3722" i="2"/>
  <c r="K3723" i="2" l="1"/>
  <c r="I3723" i="2"/>
  <c r="J3722" i="2"/>
  <c r="C3724" i="2"/>
  <c r="G3724" i="2" s="1"/>
  <c r="F3723" i="2"/>
  <c r="K3724" i="2" l="1"/>
  <c r="I3724" i="2"/>
  <c r="J3723" i="2"/>
  <c r="C3725" i="2"/>
  <c r="G3725" i="2" s="1"/>
  <c r="F3724" i="2"/>
  <c r="K3725" i="2" l="1"/>
  <c r="I3725" i="2"/>
  <c r="J3724" i="2"/>
  <c r="C3726" i="2"/>
  <c r="G3726" i="2" s="1"/>
  <c r="F3725" i="2"/>
  <c r="K3726" i="2" l="1"/>
  <c r="I3726" i="2"/>
  <c r="J3725" i="2"/>
  <c r="C3727" i="2"/>
  <c r="G3727" i="2" s="1"/>
  <c r="F3726" i="2"/>
  <c r="K3727" i="2" l="1"/>
  <c r="I3727" i="2"/>
  <c r="J3726" i="2"/>
  <c r="C3728" i="2"/>
  <c r="G3728" i="2" s="1"/>
  <c r="F3727" i="2"/>
  <c r="K3728" i="2" l="1"/>
  <c r="I3728" i="2"/>
  <c r="J3727" i="2"/>
  <c r="C3729" i="2"/>
  <c r="G3729" i="2" s="1"/>
  <c r="F3728" i="2"/>
  <c r="K3729" i="2" l="1"/>
  <c r="I3729" i="2"/>
  <c r="J3728" i="2"/>
  <c r="C3730" i="2"/>
  <c r="G3730" i="2" s="1"/>
  <c r="F3729" i="2"/>
  <c r="K3730" i="2" l="1"/>
  <c r="I3730" i="2"/>
  <c r="J3729" i="2"/>
  <c r="C3731" i="2"/>
  <c r="G3731" i="2" s="1"/>
  <c r="F3730" i="2"/>
  <c r="K3731" i="2" l="1"/>
  <c r="I3731" i="2"/>
  <c r="J3730" i="2"/>
  <c r="C3732" i="2"/>
  <c r="G3732" i="2" s="1"/>
  <c r="F3731" i="2"/>
  <c r="K3732" i="2" l="1"/>
  <c r="I3732" i="2"/>
  <c r="J3731" i="2"/>
  <c r="C3733" i="2"/>
  <c r="G3733" i="2" s="1"/>
  <c r="F3732" i="2"/>
  <c r="K3733" i="2" l="1"/>
  <c r="I3733" i="2"/>
  <c r="J3732" i="2"/>
  <c r="C3734" i="2"/>
  <c r="G3734" i="2" s="1"/>
  <c r="F3733" i="2"/>
  <c r="K3734" i="2" l="1"/>
  <c r="I3734" i="2"/>
  <c r="J3733" i="2"/>
  <c r="C3735" i="2"/>
  <c r="G3735" i="2" s="1"/>
  <c r="F3734" i="2"/>
  <c r="K3735" i="2" l="1"/>
  <c r="I3735" i="2"/>
  <c r="J3734" i="2"/>
  <c r="C3736" i="2"/>
  <c r="G3736" i="2" s="1"/>
  <c r="F3735" i="2"/>
  <c r="K3736" i="2" l="1"/>
  <c r="I3736" i="2"/>
  <c r="J3735" i="2"/>
  <c r="C3737" i="2"/>
  <c r="G3737" i="2" s="1"/>
  <c r="F3736" i="2"/>
  <c r="K3737" i="2" l="1"/>
  <c r="I3737" i="2"/>
  <c r="J3736" i="2"/>
  <c r="C3738" i="2"/>
  <c r="G3738" i="2" s="1"/>
  <c r="F3737" i="2"/>
  <c r="K3738" i="2" l="1"/>
  <c r="I3738" i="2"/>
  <c r="J3737" i="2"/>
  <c r="C3739" i="2"/>
  <c r="G3739" i="2" s="1"/>
  <c r="F3738" i="2"/>
  <c r="K3739" i="2" l="1"/>
  <c r="I3739" i="2"/>
  <c r="J3738" i="2"/>
  <c r="C3740" i="2"/>
  <c r="G3740" i="2" s="1"/>
  <c r="F3739" i="2"/>
  <c r="K3740" i="2" l="1"/>
  <c r="I3740" i="2"/>
  <c r="J3739" i="2"/>
  <c r="C3741" i="2"/>
  <c r="G3741" i="2" s="1"/>
  <c r="F3740" i="2"/>
  <c r="K3741" i="2" l="1"/>
  <c r="I3741" i="2"/>
  <c r="J3740" i="2"/>
  <c r="C3742" i="2"/>
  <c r="G3742" i="2" s="1"/>
  <c r="F3741" i="2"/>
  <c r="K3742" i="2" l="1"/>
  <c r="I3742" i="2"/>
  <c r="J3741" i="2"/>
  <c r="C3743" i="2"/>
  <c r="G3743" i="2" s="1"/>
  <c r="F3742" i="2"/>
  <c r="K3743" i="2" l="1"/>
  <c r="I3743" i="2"/>
  <c r="J3742" i="2"/>
  <c r="C3744" i="2"/>
  <c r="G3744" i="2" s="1"/>
  <c r="F3743" i="2"/>
  <c r="K3744" i="2" l="1"/>
  <c r="I3744" i="2"/>
  <c r="J3743" i="2"/>
  <c r="C3745" i="2"/>
  <c r="G3745" i="2" s="1"/>
  <c r="F3744" i="2"/>
  <c r="K3745" i="2" l="1"/>
  <c r="I3745" i="2"/>
  <c r="J3744" i="2"/>
  <c r="C3746" i="2"/>
  <c r="G3746" i="2" s="1"/>
  <c r="F3745" i="2"/>
  <c r="K3746" i="2" l="1"/>
  <c r="I3746" i="2"/>
  <c r="J3745" i="2"/>
  <c r="C3747" i="2"/>
  <c r="G3747" i="2" s="1"/>
  <c r="F3746" i="2"/>
  <c r="K3747" i="2" l="1"/>
  <c r="I3747" i="2"/>
  <c r="J3746" i="2"/>
  <c r="C3748" i="2"/>
  <c r="G3748" i="2" s="1"/>
  <c r="F3747" i="2"/>
  <c r="K3748" i="2" l="1"/>
  <c r="I3748" i="2"/>
  <c r="J3747" i="2"/>
  <c r="C3749" i="2"/>
  <c r="G3749" i="2" s="1"/>
  <c r="F3748" i="2"/>
  <c r="K3749" i="2" l="1"/>
  <c r="I3749" i="2"/>
  <c r="J3748" i="2"/>
  <c r="C3750" i="2"/>
  <c r="G3750" i="2" s="1"/>
  <c r="F3749" i="2"/>
  <c r="K3750" i="2" l="1"/>
  <c r="I3750" i="2"/>
  <c r="J3749" i="2"/>
  <c r="C3751" i="2"/>
  <c r="G3751" i="2" s="1"/>
  <c r="F3750" i="2"/>
  <c r="K3751" i="2" l="1"/>
  <c r="I3751" i="2"/>
  <c r="J3750" i="2"/>
  <c r="C3752" i="2"/>
  <c r="G3752" i="2" s="1"/>
  <c r="F3751" i="2"/>
  <c r="K3752" i="2" l="1"/>
  <c r="I3752" i="2"/>
  <c r="J3751" i="2"/>
  <c r="C3753" i="2"/>
  <c r="G3753" i="2" s="1"/>
  <c r="F3752" i="2"/>
  <c r="K3753" i="2" l="1"/>
  <c r="I3753" i="2"/>
  <c r="J3752" i="2"/>
  <c r="C3754" i="2"/>
  <c r="G3754" i="2" s="1"/>
  <c r="F3753" i="2"/>
  <c r="K3754" i="2" l="1"/>
  <c r="I3754" i="2"/>
  <c r="J3753" i="2"/>
  <c r="C3755" i="2"/>
  <c r="G3755" i="2" s="1"/>
  <c r="F3754" i="2"/>
  <c r="K3755" i="2" l="1"/>
  <c r="I3755" i="2"/>
  <c r="J3754" i="2"/>
  <c r="C3756" i="2"/>
  <c r="G3756" i="2" s="1"/>
  <c r="F3755" i="2"/>
  <c r="K3756" i="2" l="1"/>
  <c r="I3756" i="2"/>
  <c r="J3755" i="2"/>
  <c r="C3757" i="2"/>
  <c r="G3757" i="2" s="1"/>
  <c r="F3756" i="2"/>
  <c r="K3757" i="2" l="1"/>
  <c r="I3757" i="2"/>
  <c r="J3756" i="2"/>
  <c r="C3758" i="2"/>
  <c r="G3758" i="2" s="1"/>
  <c r="F3757" i="2"/>
  <c r="K3758" i="2" l="1"/>
  <c r="I3758" i="2"/>
  <c r="J3757" i="2"/>
  <c r="C3759" i="2"/>
  <c r="G3759" i="2" s="1"/>
  <c r="F3758" i="2"/>
  <c r="K3759" i="2" l="1"/>
  <c r="I3759" i="2"/>
  <c r="J3758" i="2"/>
  <c r="C3760" i="2"/>
  <c r="G3760" i="2" s="1"/>
  <c r="F3759" i="2"/>
  <c r="K3760" i="2" l="1"/>
  <c r="I3760" i="2"/>
  <c r="J3759" i="2"/>
  <c r="C3761" i="2"/>
  <c r="G3761" i="2" s="1"/>
  <c r="F3760" i="2"/>
  <c r="K3761" i="2" l="1"/>
  <c r="I3761" i="2"/>
  <c r="J3760" i="2"/>
  <c r="C3762" i="2"/>
  <c r="G3762" i="2" s="1"/>
  <c r="F3761" i="2"/>
  <c r="K3762" i="2" l="1"/>
  <c r="I3762" i="2"/>
  <c r="J3761" i="2"/>
  <c r="C3763" i="2"/>
  <c r="G3763" i="2" s="1"/>
  <c r="F3762" i="2"/>
  <c r="K3763" i="2" l="1"/>
  <c r="I3763" i="2"/>
  <c r="J3762" i="2"/>
  <c r="C3764" i="2"/>
  <c r="G3764" i="2" s="1"/>
  <c r="F3763" i="2"/>
  <c r="K3764" i="2" l="1"/>
  <c r="I3764" i="2"/>
  <c r="J3763" i="2"/>
  <c r="C3765" i="2"/>
  <c r="G3765" i="2" s="1"/>
  <c r="F3764" i="2"/>
  <c r="K3765" i="2" l="1"/>
  <c r="I3765" i="2"/>
  <c r="J3764" i="2"/>
  <c r="C3766" i="2"/>
  <c r="G3766" i="2" s="1"/>
  <c r="F3765" i="2"/>
  <c r="K3766" i="2" l="1"/>
  <c r="I3766" i="2"/>
  <c r="J3765" i="2"/>
  <c r="C3767" i="2"/>
  <c r="G3767" i="2" s="1"/>
  <c r="F3766" i="2"/>
  <c r="K3767" i="2" l="1"/>
  <c r="I3767" i="2"/>
  <c r="J3766" i="2"/>
  <c r="C3768" i="2"/>
  <c r="G3768" i="2" s="1"/>
  <c r="F3767" i="2"/>
  <c r="K3768" i="2" l="1"/>
  <c r="I3768" i="2"/>
  <c r="J3767" i="2"/>
  <c r="C3769" i="2"/>
  <c r="G3769" i="2" s="1"/>
  <c r="F3768" i="2"/>
  <c r="K3769" i="2" l="1"/>
  <c r="I3769" i="2"/>
  <c r="J3768" i="2"/>
  <c r="C3770" i="2"/>
  <c r="G3770" i="2" s="1"/>
  <c r="F3769" i="2"/>
  <c r="K3770" i="2" l="1"/>
  <c r="I3770" i="2"/>
  <c r="J3769" i="2"/>
  <c r="C3771" i="2"/>
  <c r="G3771" i="2" s="1"/>
  <c r="F3770" i="2"/>
  <c r="K3771" i="2" l="1"/>
  <c r="I3771" i="2"/>
  <c r="J3770" i="2"/>
  <c r="C3772" i="2"/>
  <c r="G3772" i="2" s="1"/>
  <c r="F3771" i="2"/>
  <c r="K3772" i="2" l="1"/>
  <c r="I3772" i="2"/>
  <c r="J3771" i="2"/>
  <c r="C3773" i="2"/>
  <c r="G3773" i="2" s="1"/>
  <c r="F3772" i="2"/>
  <c r="K3773" i="2" l="1"/>
  <c r="I3773" i="2"/>
  <c r="J3772" i="2"/>
  <c r="C3774" i="2"/>
  <c r="G3774" i="2" s="1"/>
  <c r="F3773" i="2"/>
  <c r="K3774" i="2" l="1"/>
  <c r="I3774" i="2"/>
  <c r="J3773" i="2"/>
  <c r="C3775" i="2"/>
  <c r="G3775" i="2" s="1"/>
  <c r="F3774" i="2"/>
  <c r="K3775" i="2" l="1"/>
  <c r="I3775" i="2"/>
  <c r="J3774" i="2"/>
  <c r="C3776" i="2"/>
  <c r="G3776" i="2" s="1"/>
  <c r="F3775" i="2"/>
  <c r="K3776" i="2" l="1"/>
  <c r="I3776" i="2"/>
  <c r="J3775" i="2"/>
  <c r="C3777" i="2"/>
  <c r="G3777" i="2" s="1"/>
  <c r="F3776" i="2"/>
  <c r="K3777" i="2" l="1"/>
  <c r="I3777" i="2"/>
  <c r="J3776" i="2"/>
  <c r="C3778" i="2"/>
  <c r="G3778" i="2" s="1"/>
  <c r="F3777" i="2"/>
  <c r="K3778" i="2" l="1"/>
  <c r="I3778" i="2"/>
  <c r="J3777" i="2"/>
  <c r="C3779" i="2"/>
  <c r="G3779" i="2" s="1"/>
  <c r="F3778" i="2"/>
  <c r="K3779" i="2" l="1"/>
  <c r="I3779" i="2"/>
  <c r="J3778" i="2"/>
  <c r="C3780" i="2"/>
  <c r="G3780" i="2" s="1"/>
  <c r="F3779" i="2"/>
  <c r="K3780" i="2" l="1"/>
  <c r="I3780" i="2"/>
  <c r="J3779" i="2"/>
  <c r="C3781" i="2"/>
  <c r="G3781" i="2" s="1"/>
  <c r="F3780" i="2"/>
  <c r="K3781" i="2" l="1"/>
  <c r="I3781" i="2"/>
  <c r="J3780" i="2"/>
  <c r="C3782" i="2"/>
  <c r="G3782" i="2" s="1"/>
  <c r="F3781" i="2"/>
  <c r="K3782" i="2" l="1"/>
  <c r="I3782" i="2"/>
  <c r="J3781" i="2"/>
  <c r="C3783" i="2"/>
  <c r="G3783" i="2" s="1"/>
  <c r="F3782" i="2"/>
  <c r="K3783" i="2" l="1"/>
  <c r="I3783" i="2"/>
  <c r="J3782" i="2"/>
  <c r="C3784" i="2"/>
  <c r="G3784" i="2" s="1"/>
  <c r="F3783" i="2"/>
  <c r="K3784" i="2" l="1"/>
  <c r="I3784" i="2"/>
  <c r="J3783" i="2"/>
  <c r="C3785" i="2"/>
  <c r="G3785" i="2" s="1"/>
  <c r="F3784" i="2"/>
  <c r="K3785" i="2" l="1"/>
  <c r="I3785" i="2"/>
  <c r="J3784" i="2"/>
  <c r="C3786" i="2"/>
  <c r="G3786" i="2" s="1"/>
  <c r="F3785" i="2"/>
  <c r="K3786" i="2" l="1"/>
  <c r="I3786" i="2"/>
  <c r="J3785" i="2"/>
  <c r="C3787" i="2"/>
  <c r="G3787" i="2" s="1"/>
  <c r="F3786" i="2"/>
  <c r="K3787" i="2" l="1"/>
  <c r="I3787" i="2"/>
  <c r="J3786" i="2"/>
  <c r="C3788" i="2"/>
  <c r="G3788" i="2" s="1"/>
  <c r="F3787" i="2"/>
  <c r="K3788" i="2" l="1"/>
  <c r="I3788" i="2"/>
  <c r="J3787" i="2"/>
  <c r="C3789" i="2"/>
  <c r="G3789" i="2" s="1"/>
  <c r="F3788" i="2"/>
  <c r="K3789" i="2" l="1"/>
  <c r="I3789" i="2"/>
  <c r="J3788" i="2"/>
  <c r="C3790" i="2"/>
  <c r="G3790" i="2" s="1"/>
  <c r="F3789" i="2"/>
  <c r="K3790" i="2" l="1"/>
  <c r="I3790" i="2"/>
  <c r="J3789" i="2"/>
  <c r="C3791" i="2"/>
  <c r="G3791" i="2" s="1"/>
  <c r="F3790" i="2"/>
  <c r="K3791" i="2" l="1"/>
  <c r="I3791" i="2"/>
  <c r="J3790" i="2"/>
  <c r="C3792" i="2"/>
  <c r="G3792" i="2" s="1"/>
  <c r="F3791" i="2"/>
  <c r="K3792" i="2" l="1"/>
  <c r="I3792" i="2"/>
  <c r="J3791" i="2"/>
  <c r="C3793" i="2"/>
  <c r="G3793" i="2" s="1"/>
  <c r="F3792" i="2"/>
  <c r="K3793" i="2" l="1"/>
  <c r="I3793" i="2"/>
  <c r="J3792" i="2"/>
  <c r="C3794" i="2"/>
  <c r="G3794" i="2" s="1"/>
  <c r="F3793" i="2"/>
  <c r="K3794" i="2" l="1"/>
  <c r="I3794" i="2"/>
  <c r="J3793" i="2"/>
  <c r="C3795" i="2"/>
  <c r="G3795" i="2" s="1"/>
  <c r="F3794" i="2"/>
  <c r="K3795" i="2" l="1"/>
  <c r="I3795" i="2"/>
  <c r="J3794" i="2"/>
  <c r="C3796" i="2"/>
  <c r="G3796" i="2" s="1"/>
  <c r="F3795" i="2"/>
  <c r="K3796" i="2" l="1"/>
  <c r="I3796" i="2"/>
  <c r="J3795" i="2"/>
  <c r="C3797" i="2"/>
  <c r="G3797" i="2" s="1"/>
  <c r="F3796" i="2"/>
  <c r="K3797" i="2" l="1"/>
  <c r="I3797" i="2"/>
  <c r="J3796" i="2"/>
  <c r="C3798" i="2"/>
  <c r="G3798" i="2" s="1"/>
  <c r="F3797" i="2"/>
  <c r="K3798" i="2" l="1"/>
  <c r="I3798" i="2"/>
  <c r="J3797" i="2"/>
  <c r="C3799" i="2"/>
  <c r="G3799" i="2" s="1"/>
  <c r="F3798" i="2"/>
  <c r="K3799" i="2" l="1"/>
  <c r="I3799" i="2"/>
  <c r="J3798" i="2"/>
  <c r="C3800" i="2"/>
  <c r="G3800" i="2" s="1"/>
  <c r="F3799" i="2"/>
  <c r="K3800" i="2" l="1"/>
  <c r="I3800" i="2"/>
  <c r="J3799" i="2"/>
  <c r="C3801" i="2"/>
  <c r="G3801" i="2" s="1"/>
  <c r="F3800" i="2"/>
  <c r="K3801" i="2" l="1"/>
  <c r="I3801" i="2"/>
  <c r="J3800" i="2"/>
  <c r="C3802" i="2"/>
  <c r="G3802" i="2" s="1"/>
  <c r="F3801" i="2"/>
  <c r="K3802" i="2" l="1"/>
  <c r="I3802" i="2"/>
  <c r="J3801" i="2"/>
  <c r="C3803" i="2"/>
  <c r="G3803" i="2" s="1"/>
  <c r="F3802" i="2"/>
  <c r="K3803" i="2" l="1"/>
  <c r="I3803" i="2"/>
  <c r="J3802" i="2"/>
  <c r="C3804" i="2"/>
  <c r="G3804" i="2" s="1"/>
  <c r="F3803" i="2"/>
  <c r="K3804" i="2" l="1"/>
  <c r="I3804" i="2"/>
  <c r="J3803" i="2"/>
  <c r="C3805" i="2"/>
  <c r="G3805" i="2" s="1"/>
  <c r="F3804" i="2"/>
  <c r="K3805" i="2" l="1"/>
  <c r="I3805" i="2"/>
  <c r="J3804" i="2"/>
  <c r="C3806" i="2"/>
  <c r="G3806" i="2" s="1"/>
  <c r="F3805" i="2"/>
  <c r="K3806" i="2" l="1"/>
  <c r="I3806" i="2"/>
  <c r="J3805" i="2"/>
  <c r="C3807" i="2"/>
  <c r="G3807" i="2" s="1"/>
  <c r="F3806" i="2"/>
  <c r="K3807" i="2" l="1"/>
  <c r="I3807" i="2"/>
  <c r="J3806" i="2"/>
  <c r="C3808" i="2"/>
  <c r="G3808" i="2" s="1"/>
  <c r="F3807" i="2"/>
  <c r="K3808" i="2" l="1"/>
  <c r="I3808" i="2"/>
  <c r="J3807" i="2"/>
  <c r="C3809" i="2"/>
  <c r="G3809" i="2" s="1"/>
  <c r="F3808" i="2"/>
  <c r="K3809" i="2" l="1"/>
  <c r="I3809" i="2"/>
  <c r="J3808" i="2"/>
  <c r="C3810" i="2"/>
  <c r="G3810" i="2" s="1"/>
  <c r="F3809" i="2"/>
  <c r="K3810" i="2" l="1"/>
  <c r="I3810" i="2"/>
  <c r="J3809" i="2"/>
  <c r="C3811" i="2"/>
  <c r="G3811" i="2" s="1"/>
  <c r="F3810" i="2"/>
  <c r="K3811" i="2" l="1"/>
  <c r="I3811" i="2"/>
  <c r="J3810" i="2"/>
  <c r="C3812" i="2"/>
  <c r="G3812" i="2" s="1"/>
  <c r="F3811" i="2"/>
  <c r="K3812" i="2" l="1"/>
  <c r="I3812" i="2"/>
  <c r="J3811" i="2"/>
  <c r="C3813" i="2"/>
  <c r="G3813" i="2" s="1"/>
  <c r="F3812" i="2"/>
  <c r="K3813" i="2" l="1"/>
  <c r="I3813" i="2"/>
  <c r="J3812" i="2"/>
  <c r="C3814" i="2"/>
  <c r="G3814" i="2" s="1"/>
  <c r="F3813" i="2"/>
  <c r="K3814" i="2" l="1"/>
  <c r="I3814" i="2"/>
  <c r="J3813" i="2"/>
  <c r="C3815" i="2"/>
  <c r="G3815" i="2" s="1"/>
  <c r="F3814" i="2"/>
  <c r="K3815" i="2" l="1"/>
  <c r="I3815" i="2"/>
  <c r="J3814" i="2"/>
  <c r="C3816" i="2"/>
  <c r="G3816" i="2" s="1"/>
  <c r="F3815" i="2"/>
  <c r="K3816" i="2" l="1"/>
  <c r="I3816" i="2"/>
  <c r="J3815" i="2"/>
  <c r="C3817" i="2"/>
  <c r="G3817" i="2" s="1"/>
  <c r="F3816" i="2"/>
  <c r="K3817" i="2" l="1"/>
  <c r="I3817" i="2"/>
  <c r="J3816" i="2"/>
  <c r="C3818" i="2"/>
  <c r="G3818" i="2" s="1"/>
  <c r="F3817" i="2"/>
  <c r="K3818" i="2" l="1"/>
  <c r="I3818" i="2"/>
  <c r="J3817" i="2"/>
  <c r="C3819" i="2"/>
  <c r="G3819" i="2" s="1"/>
  <c r="F3818" i="2"/>
  <c r="K3819" i="2" l="1"/>
  <c r="I3819" i="2"/>
  <c r="J3818" i="2"/>
  <c r="C3820" i="2"/>
  <c r="G3820" i="2" s="1"/>
  <c r="F3819" i="2"/>
  <c r="K3820" i="2" l="1"/>
  <c r="I3820" i="2"/>
  <c r="J3819" i="2"/>
  <c r="C3821" i="2"/>
  <c r="G3821" i="2" s="1"/>
  <c r="F3820" i="2"/>
  <c r="K3821" i="2" l="1"/>
  <c r="I3821" i="2"/>
  <c r="J3820" i="2"/>
  <c r="C3822" i="2"/>
  <c r="G3822" i="2" s="1"/>
  <c r="F3821" i="2"/>
  <c r="K3822" i="2" l="1"/>
  <c r="I3822" i="2"/>
  <c r="J3821" i="2"/>
  <c r="C3823" i="2"/>
  <c r="G3823" i="2" s="1"/>
  <c r="F3822" i="2"/>
  <c r="K3823" i="2" l="1"/>
  <c r="I3823" i="2"/>
  <c r="J3822" i="2"/>
  <c r="C3824" i="2"/>
  <c r="G3824" i="2" s="1"/>
  <c r="F3823" i="2"/>
  <c r="K3824" i="2" l="1"/>
  <c r="I3824" i="2"/>
  <c r="J3823" i="2"/>
  <c r="C3825" i="2"/>
  <c r="G3825" i="2" s="1"/>
  <c r="F3824" i="2"/>
  <c r="K3825" i="2" l="1"/>
  <c r="I3825" i="2"/>
  <c r="J3824" i="2"/>
  <c r="C3826" i="2"/>
  <c r="G3826" i="2" s="1"/>
  <c r="F3825" i="2"/>
  <c r="K3826" i="2" l="1"/>
  <c r="I3826" i="2"/>
  <c r="J3825" i="2"/>
  <c r="C3827" i="2"/>
  <c r="G3827" i="2" s="1"/>
  <c r="F3826" i="2"/>
  <c r="K3827" i="2" l="1"/>
  <c r="I3827" i="2"/>
  <c r="J3826" i="2"/>
  <c r="C3828" i="2"/>
  <c r="G3828" i="2" s="1"/>
  <c r="F3827" i="2"/>
  <c r="K3828" i="2" l="1"/>
  <c r="I3828" i="2"/>
  <c r="J3827" i="2"/>
  <c r="C3829" i="2"/>
  <c r="G3829" i="2" s="1"/>
  <c r="F3828" i="2"/>
  <c r="K3829" i="2" l="1"/>
  <c r="I3829" i="2"/>
  <c r="J3828" i="2"/>
  <c r="C3830" i="2"/>
  <c r="G3830" i="2" s="1"/>
  <c r="F3829" i="2"/>
  <c r="K3830" i="2" l="1"/>
  <c r="I3830" i="2"/>
  <c r="J3829" i="2"/>
  <c r="C3831" i="2"/>
  <c r="G3831" i="2" s="1"/>
  <c r="F3830" i="2"/>
  <c r="K3831" i="2" l="1"/>
  <c r="I3831" i="2"/>
  <c r="J3830" i="2"/>
  <c r="C3832" i="2"/>
  <c r="G3832" i="2" s="1"/>
  <c r="F3831" i="2"/>
  <c r="K3832" i="2" l="1"/>
  <c r="I3832" i="2"/>
  <c r="J3831" i="2"/>
  <c r="C3833" i="2"/>
  <c r="G3833" i="2" s="1"/>
  <c r="F3832" i="2"/>
  <c r="K3833" i="2" l="1"/>
  <c r="I3833" i="2"/>
  <c r="J3832" i="2"/>
  <c r="C3834" i="2"/>
  <c r="G3834" i="2" s="1"/>
  <c r="F3833" i="2"/>
  <c r="K3834" i="2" l="1"/>
  <c r="I3834" i="2"/>
  <c r="J3833" i="2"/>
  <c r="C3835" i="2"/>
  <c r="G3835" i="2" s="1"/>
  <c r="F3834" i="2"/>
  <c r="K3835" i="2" l="1"/>
  <c r="I3835" i="2"/>
  <c r="J3834" i="2"/>
  <c r="C3836" i="2"/>
  <c r="G3836" i="2" s="1"/>
  <c r="F3835" i="2"/>
  <c r="K3836" i="2" l="1"/>
  <c r="I3836" i="2"/>
  <c r="J3835" i="2"/>
  <c r="C3837" i="2"/>
  <c r="G3837" i="2" s="1"/>
  <c r="F3836" i="2"/>
  <c r="K3837" i="2" l="1"/>
  <c r="I3837" i="2"/>
  <c r="J3836" i="2"/>
  <c r="C3838" i="2"/>
  <c r="G3838" i="2" s="1"/>
  <c r="F3837" i="2"/>
  <c r="K3838" i="2" l="1"/>
  <c r="I3838" i="2"/>
  <c r="J3837" i="2"/>
  <c r="C3839" i="2"/>
  <c r="G3839" i="2" s="1"/>
  <c r="F3838" i="2"/>
  <c r="K3839" i="2" l="1"/>
  <c r="I3839" i="2"/>
  <c r="J3838" i="2"/>
  <c r="C3840" i="2"/>
  <c r="G3840" i="2" s="1"/>
  <c r="F3839" i="2"/>
  <c r="K3840" i="2" l="1"/>
  <c r="I3840" i="2"/>
  <c r="J3839" i="2"/>
  <c r="C3841" i="2"/>
  <c r="G3841" i="2" s="1"/>
  <c r="F3840" i="2"/>
  <c r="K3841" i="2" l="1"/>
  <c r="I3841" i="2"/>
  <c r="J3840" i="2"/>
  <c r="C3842" i="2"/>
  <c r="G3842" i="2" s="1"/>
  <c r="F3841" i="2"/>
  <c r="K3842" i="2" l="1"/>
  <c r="I3842" i="2"/>
  <c r="J3841" i="2"/>
  <c r="C3843" i="2"/>
  <c r="G3843" i="2" s="1"/>
  <c r="F3842" i="2"/>
  <c r="K3843" i="2" l="1"/>
  <c r="I3843" i="2"/>
  <c r="J3842" i="2"/>
  <c r="C3844" i="2"/>
  <c r="G3844" i="2" s="1"/>
  <c r="F3843" i="2"/>
  <c r="K3844" i="2" l="1"/>
  <c r="I3844" i="2"/>
  <c r="J3843" i="2"/>
  <c r="C3845" i="2"/>
  <c r="G3845" i="2" s="1"/>
  <c r="F3844" i="2"/>
  <c r="K3845" i="2" l="1"/>
  <c r="I3845" i="2"/>
  <c r="J3844" i="2"/>
  <c r="C3846" i="2"/>
  <c r="G3846" i="2" s="1"/>
  <c r="F3845" i="2"/>
  <c r="K3846" i="2" l="1"/>
  <c r="I3846" i="2"/>
  <c r="J3845" i="2"/>
  <c r="C3847" i="2"/>
  <c r="G3847" i="2" s="1"/>
  <c r="F3846" i="2"/>
  <c r="K3847" i="2" l="1"/>
  <c r="I3847" i="2"/>
  <c r="J3846" i="2"/>
  <c r="C3848" i="2"/>
  <c r="G3848" i="2" s="1"/>
  <c r="F3847" i="2"/>
  <c r="K3848" i="2" l="1"/>
  <c r="I3848" i="2"/>
  <c r="J3847" i="2"/>
  <c r="C3849" i="2"/>
  <c r="G3849" i="2" s="1"/>
  <c r="F3848" i="2"/>
  <c r="K3849" i="2" l="1"/>
  <c r="I3849" i="2"/>
  <c r="J3848" i="2"/>
  <c r="C3850" i="2"/>
  <c r="G3850" i="2" s="1"/>
  <c r="F3849" i="2"/>
  <c r="K3850" i="2" l="1"/>
  <c r="I3850" i="2"/>
  <c r="J3849" i="2"/>
  <c r="C3851" i="2"/>
  <c r="G3851" i="2" s="1"/>
  <c r="F3850" i="2"/>
  <c r="K3851" i="2" l="1"/>
  <c r="I3851" i="2"/>
  <c r="J3850" i="2"/>
  <c r="C3852" i="2"/>
  <c r="G3852" i="2" s="1"/>
  <c r="F3851" i="2"/>
  <c r="K3852" i="2" l="1"/>
  <c r="I3852" i="2"/>
  <c r="J3851" i="2"/>
  <c r="C3853" i="2"/>
  <c r="G3853" i="2" s="1"/>
  <c r="F3852" i="2"/>
  <c r="K3853" i="2" l="1"/>
  <c r="I3853" i="2"/>
  <c r="J3852" i="2"/>
  <c r="C3854" i="2"/>
  <c r="G3854" i="2" s="1"/>
  <c r="F3853" i="2"/>
  <c r="K3854" i="2" l="1"/>
  <c r="I3854" i="2"/>
  <c r="J3853" i="2"/>
  <c r="C3855" i="2"/>
  <c r="G3855" i="2" s="1"/>
  <c r="F3854" i="2"/>
  <c r="K3855" i="2" l="1"/>
  <c r="I3855" i="2"/>
  <c r="J3854" i="2"/>
  <c r="C3856" i="2"/>
  <c r="G3856" i="2" s="1"/>
  <c r="F3855" i="2"/>
  <c r="K3856" i="2" l="1"/>
  <c r="I3856" i="2"/>
  <c r="J3855" i="2"/>
  <c r="C3857" i="2"/>
  <c r="G3857" i="2" s="1"/>
  <c r="F3856" i="2"/>
  <c r="K3857" i="2" l="1"/>
  <c r="I3857" i="2"/>
  <c r="J3856" i="2"/>
  <c r="C3858" i="2"/>
  <c r="G3858" i="2" s="1"/>
  <c r="F3857" i="2"/>
  <c r="K3858" i="2" l="1"/>
  <c r="I3858" i="2"/>
  <c r="J3857" i="2"/>
  <c r="C3859" i="2"/>
  <c r="G3859" i="2" s="1"/>
  <c r="F3858" i="2"/>
  <c r="K3859" i="2" l="1"/>
  <c r="I3859" i="2"/>
  <c r="J3858" i="2"/>
  <c r="C3860" i="2"/>
  <c r="G3860" i="2" s="1"/>
  <c r="F3859" i="2"/>
  <c r="K3860" i="2" l="1"/>
  <c r="I3860" i="2"/>
  <c r="J3859" i="2"/>
  <c r="C3861" i="2"/>
  <c r="G3861" i="2" s="1"/>
  <c r="F3860" i="2"/>
  <c r="K3861" i="2" l="1"/>
  <c r="I3861" i="2"/>
  <c r="J3860" i="2"/>
  <c r="C3862" i="2"/>
  <c r="G3862" i="2" s="1"/>
  <c r="F3861" i="2"/>
  <c r="K3862" i="2" l="1"/>
  <c r="I3862" i="2"/>
  <c r="J3861" i="2"/>
  <c r="C3863" i="2"/>
  <c r="G3863" i="2" s="1"/>
  <c r="F3862" i="2"/>
  <c r="K3863" i="2" l="1"/>
  <c r="I3863" i="2"/>
  <c r="J3862" i="2"/>
  <c r="C3864" i="2"/>
  <c r="G3864" i="2" s="1"/>
  <c r="F3863" i="2"/>
  <c r="K3864" i="2" l="1"/>
  <c r="I3864" i="2"/>
  <c r="J3863" i="2"/>
  <c r="C3865" i="2"/>
  <c r="G3865" i="2" s="1"/>
  <c r="F3864" i="2"/>
  <c r="K3865" i="2" l="1"/>
  <c r="I3865" i="2"/>
  <c r="J3864" i="2"/>
  <c r="C3866" i="2"/>
  <c r="G3866" i="2" s="1"/>
  <c r="F3865" i="2"/>
  <c r="K3866" i="2" l="1"/>
  <c r="I3866" i="2"/>
  <c r="J3865" i="2"/>
  <c r="C3867" i="2"/>
  <c r="G3867" i="2" s="1"/>
  <c r="F3866" i="2"/>
  <c r="K3867" i="2" l="1"/>
  <c r="I3867" i="2"/>
  <c r="J3866" i="2"/>
  <c r="C3868" i="2"/>
  <c r="G3868" i="2" s="1"/>
  <c r="F3867" i="2"/>
  <c r="K3868" i="2" l="1"/>
  <c r="I3868" i="2"/>
  <c r="J3867" i="2"/>
  <c r="C3869" i="2"/>
  <c r="G3869" i="2" s="1"/>
  <c r="F3868" i="2"/>
  <c r="K3869" i="2" l="1"/>
  <c r="I3869" i="2"/>
  <c r="J3868" i="2"/>
  <c r="C3870" i="2"/>
  <c r="G3870" i="2" s="1"/>
  <c r="F3869" i="2"/>
  <c r="K3870" i="2" l="1"/>
  <c r="I3870" i="2"/>
  <c r="J3869" i="2"/>
  <c r="C3871" i="2"/>
  <c r="G3871" i="2" s="1"/>
  <c r="F3870" i="2"/>
  <c r="K3871" i="2" l="1"/>
  <c r="I3871" i="2"/>
  <c r="J3870" i="2"/>
  <c r="C3872" i="2"/>
  <c r="G3872" i="2" s="1"/>
  <c r="F3871" i="2"/>
  <c r="K3872" i="2" l="1"/>
  <c r="I3872" i="2"/>
  <c r="J3871" i="2"/>
  <c r="C3873" i="2"/>
  <c r="G3873" i="2" s="1"/>
  <c r="F3872" i="2"/>
  <c r="K3873" i="2" l="1"/>
  <c r="I3873" i="2"/>
  <c r="J3872" i="2"/>
  <c r="C3874" i="2"/>
  <c r="G3874" i="2" s="1"/>
  <c r="F3873" i="2"/>
  <c r="K3874" i="2" l="1"/>
  <c r="I3874" i="2"/>
  <c r="J3873" i="2"/>
  <c r="C3875" i="2"/>
  <c r="G3875" i="2" s="1"/>
  <c r="F3874" i="2"/>
  <c r="K3875" i="2" l="1"/>
  <c r="I3875" i="2"/>
  <c r="J3874" i="2"/>
  <c r="C3876" i="2"/>
  <c r="G3876" i="2" s="1"/>
  <c r="F3875" i="2"/>
  <c r="K3876" i="2" l="1"/>
  <c r="I3876" i="2"/>
  <c r="J3875" i="2"/>
  <c r="C3877" i="2"/>
  <c r="G3877" i="2" s="1"/>
  <c r="F3876" i="2"/>
  <c r="K3877" i="2" l="1"/>
  <c r="I3877" i="2"/>
  <c r="J3876" i="2"/>
  <c r="C3878" i="2"/>
  <c r="G3878" i="2" s="1"/>
  <c r="F3877" i="2"/>
  <c r="K3878" i="2" l="1"/>
  <c r="I3878" i="2"/>
  <c r="J3877" i="2"/>
  <c r="C3879" i="2"/>
  <c r="G3879" i="2" s="1"/>
  <c r="F3878" i="2"/>
  <c r="K3879" i="2" l="1"/>
  <c r="I3879" i="2"/>
  <c r="J3878" i="2"/>
  <c r="C3880" i="2"/>
  <c r="G3880" i="2" s="1"/>
  <c r="F3879" i="2"/>
  <c r="K3880" i="2" l="1"/>
  <c r="I3880" i="2"/>
  <c r="J3879" i="2"/>
  <c r="C3881" i="2"/>
  <c r="G3881" i="2" s="1"/>
  <c r="F3880" i="2"/>
  <c r="K3881" i="2" l="1"/>
  <c r="I3881" i="2"/>
  <c r="J3880" i="2"/>
  <c r="C3882" i="2"/>
  <c r="G3882" i="2" s="1"/>
  <c r="F3881" i="2"/>
  <c r="K3882" i="2" l="1"/>
  <c r="I3882" i="2"/>
  <c r="J3881" i="2"/>
  <c r="C3883" i="2"/>
  <c r="G3883" i="2" s="1"/>
  <c r="F3882" i="2"/>
  <c r="K3883" i="2" l="1"/>
  <c r="I3883" i="2"/>
  <c r="J3882" i="2"/>
  <c r="C3884" i="2"/>
  <c r="G3884" i="2" s="1"/>
  <c r="F3883" i="2"/>
  <c r="K3884" i="2" l="1"/>
  <c r="I3884" i="2"/>
  <c r="J3883" i="2"/>
  <c r="C3885" i="2"/>
  <c r="G3885" i="2" s="1"/>
  <c r="F3884" i="2"/>
  <c r="K3885" i="2" l="1"/>
  <c r="I3885" i="2"/>
  <c r="J3884" i="2"/>
  <c r="C3886" i="2"/>
  <c r="G3886" i="2" s="1"/>
  <c r="F3885" i="2"/>
  <c r="K3886" i="2" l="1"/>
  <c r="I3886" i="2"/>
  <c r="J3885" i="2"/>
  <c r="C3887" i="2"/>
  <c r="G3887" i="2" s="1"/>
  <c r="F3886" i="2"/>
  <c r="K3887" i="2" l="1"/>
  <c r="I3887" i="2"/>
  <c r="J3886" i="2"/>
  <c r="C3888" i="2"/>
  <c r="G3888" i="2" s="1"/>
  <c r="F3887" i="2"/>
  <c r="K3888" i="2" l="1"/>
  <c r="I3888" i="2"/>
  <c r="J3887" i="2"/>
  <c r="C3889" i="2"/>
  <c r="G3889" i="2" s="1"/>
  <c r="F3888" i="2"/>
  <c r="K3889" i="2" l="1"/>
  <c r="I3889" i="2"/>
  <c r="J3888" i="2"/>
  <c r="C3890" i="2"/>
  <c r="G3890" i="2" s="1"/>
  <c r="F3889" i="2"/>
  <c r="K3890" i="2" l="1"/>
  <c r="I3890" i="2"/>
  <c r="J3889" i="2"/>
  <c r="C3891" i="2"/>
  <c r="G3891" i="2" s="1"/>
  <c r="F3890" i="2"/>
  <c r="K3891" i="2" l="1"/>
  <c r="I3891" i="2"/>
  <c r="J3890" i="2"/>
  <c r="C3892" i="2"/>
  <c r="G3892" i="2" s="1"/>
  <c r="F3891" i="2"/>
  <c r="K3892" i="2" l="1"/>
  <c r="I3892" i="2"/>
  <c r="J3891" i="2"/>
  <c r="C3893" i="2"/>
  <c r="G3893" i="2" s="1"/>
  <c r="F3892" i="2"/>
  <c r="K3893" i="2" l="1"/>
  <c r="I3893" i="2"/>
  <c r="J3892" i="2"/>
  <c r="C3894" i="2"/>
  <c r="G3894" i="2" s="1"/>
  <c r="F3893" i="2"/>
  <c r="K3894" i="2" l="1"/>
  <c r="I3894" i="2"/>
  <c r="J3893" i="2"/>
  <c r="C3895" i="2"/>
  <c r="G3895" i="2" s="1"/>
  <c r="F3894" i="2"/>
  <c r="K3895" i="2" l="1"/>
  <c r="I3895" i="2"/>
  <c r="J3894" i="2"/>
  <c r="C3896" i="2"/>
  <c r="G3896" i="2" s="1"/>
  <c r="F3895" i="2"/>
  <c r="K3896" i="2" l="1"/>
  <c r="I3896" i="2"/>
  <c r="J3895" i="2"/>
  <c r="C3897" i="2"/>
  <c r="G3897" i="2" s="1"/>
  <c r="F3896" i="2"/>
  <c r="K3897" i="2" l="1"/>
  <c r="I3897" i="2"/>
  <c r="J3896" i="2"/>
  <c r="C3898" i="2"/>
  <c r="G3898" i="2" s="1"/>
  <c r="F3897" i="2"/>
  <c r="K3898" i="2" l="1"/>
  <c r="I3898" i="2"/>
  <c r="J3897" i="2"/>
  <c r="C3899" i="2"/>
  <c r="G3899" i="2" s="1"/>
  <c r="F3898" i="2"/>
  <c r="K3899" i="2" l="1"/>
  <c r="I3899" i="2"/>
  <c r="J3898" i="2"/>
  <c r="C3900" i="2"/>
  <c r="G3900" i="2" s="1"/>
  <c r="F3899" i="2"/>
  <c r="K3900" i="2" l="1"/>
  <c r="I3900" i="2"/>
  <c r="J3899" i="2"/>
  <c r="C3901" i="2"/>
  <c r="G3901" i="2" s="1"/>
  <c r="F3900" i="2"/>
  <c r="K3901" i="2" l="1"/>
  <c r="I3901" i="2"/>
  <c r="J3900" i="2"/>
  <c r="C3902" i="2"/>
  <c r="G3902" i="2" s="1"/>
  <c r="F3901" i="2"/>
  <c r="K3902" i="2" l="1"/>
  <c r="I3902" i="2"/>
  <c r="J3901" i="2"/>
  <c r="C3903" i="2"/>
  <c r="G3903" i="2" s="1"/>
  <c r="F3902" i="2"/>
  <c r="K3903" i="2" l="1"/>
  <c r="I3903" i="2"/>
  <c r="J3902" i="2"/>
  <c r="C3904" i="2"/>
  <c r="G3904" i="2" s="1"/>
  <c r="F3903" i="2"/>
  <c r="K3904" i="2" l="1"/>
  <c r="I3904" i="2"/>
  <c r="J3903" i="2"/>
  <c r="C3905" i="2"/>
  <c r="G3905" i="2" s="1"/>
  <c r="F3904" i="2"/>
  <c r="K3905" i="2" l="1"/>
  <c r="I3905" i="2"/>
  <c r="J3904" i="2"/>
  <c r="C3906" i="2"/>
  <c r="G3906" i="2" s="1"/>
  <c r="F3905" i="2"/>
  <c r="K3906" i="2" l="1"/>
  <c r="I3906" i="2"/>
  <c r="J3905" i="2"/>
  <c r="C3907" i="2"/>
  <c r="G3907" i="2" s="1"/>
  <c r="F3906" i="2"/>
  <c r="K3907" i="2" l="1"/>
  <c r="I3907" i="2"/>
  <c r="J3906" i="2"/>
  <c r="C3908" i="2"/>
  <c r="G3908" i="2" s="1"/>
  <c r="F3907" i="2"/>
  <c r="K3908" i="2" l="1"/>
  <c r="I3908" i="2"/>
  <c r="J3907" i="2"/>
  <c r="C3909" i="2"/>
  <c r="G3909" i="2" s="1"/>
  <c r="F3908" i="2"/>
  <c r="K3909" i="2" l="1"/>
  <c r="I3909" i="2"/>
  <c r="J3908" i="2"/>
  <c r="C3910" i="2"/>
  <c r="G3910" i="2" s="1"/>
  <c r="F3909" i="2"/>
  <c r="K3910" i="2" l="1"/>
  <c r="I3910" i="2"/>
  <c r="J3909" i="2"/>
  <c r="C3911" i="2"/>
  <c r="G3911" i="2" s="1"/>
  <c r="F3910" i="2"/>
  <c r="K3911" i="2" l="1"/>
  <c r="I3911" i="2"/>
  <c r="J3910" i="2"/>
  <c r="C3912" i="2"/>
  <c r="G3912" i="2" s="1"/>
  <c r="F3911" i="2"/>
  <c r="K3912" i="2" l="1"/>
  <c r="I3912" i="2"/>
  <c r="J3911" i="2"/>
  <c r="C3913" i="2"/>
  <c r="G3913" i="2" s="1"/>
  <c r="F3912" i="2"/>
  <c r="K3913" i="2" l="1"/>
  <c r="I3913" i="2"/>
  <c r="J3912" i="2"/>
  <c r="C3914" i="2"/>
  <c r="G3914" i="2" s="1"/>
  <c r="F3913" i="2"/>
  <c r="K3914" i="2" l="1"/>
  <c r="I3914" i="2"/>
  <c r="J3913" i="2"/>
  <c r="C3915" i="2"/>
  <c r="G3915" i="2" s="1"/>
  <c r="F3914" i="2"/>
  <c r="K3915" i="2" l="1"/>
  <c r="I3915" i="2"/>
  <c r="J3914" i="2"/>
  <c r="C3916" i="2"/>
  <c r="G3916" i="2" s="1"/>
  <c r="F3915" i="2"/>
  <c r="K3916" i="2" l="1"/>
  <c r="I3916" i="2"/>
  <c r="J3915" i="2"/>
  <c r="C3917" i="2"/>
  <c r="G3917" i="2" s="1"/>
  <c r="F3916" i="2"/>
  <c r="K3917" i="2" l="1"/>
  <c r="I3917" i="2"/>
  <c r="J3916" i="2"/>
  <c r="C3918" i="2"/>
  <c r="G3918" i="2" s="1"/>
  <c r="F3917" i="2"/>
  <c r="K3918" i="2" l="1"/>
  <c r="I3918" i="2"/>
  <c r="J3917" i="2"/>
  <c r="C3919" i="2"/>
  <c r="G3919" i="2" s="1"/>
  <c r="F3918" i="2"/>
  <c r="K3919" i="2" l="1"/>
  <c r="I3919" i="2"/>
  <c r="J3918" i="2"/>
  <c r="C3920" i="2"/>
  <c r="G3920" i="2" s="1"/>
  <c r="F3919" i="2"/>
  <c r="K3920" i="2" l="1"/>
  <c r="I3920" i="2"/>
  <c r="J3919" i="2"/>
  <c r="C3921" i="2"/>
  <c r="G3921" i="2" s="1"/>
  <c r="F3920" i="2"/>
  <c r="K3921" i="2" l="1"/>
  <c r="I3921" i="2"/>
  <c r="J3920" i="2"/>
  <c r="C3922" i="2"/>
  <c r="G3922" i="2" s="1"/>
  <c r="F3921" i="2"/>
  <c r="K3922" i="2" l="1"/>
  <c r="I3922" i="2"/>
  <c r="J3921" i="2"/>
  <c r="C3923" i="2"/>
  <c r="G3923" i="2" s="1"/>
  <c r="F3922" i="2"/>
  <c r="K3923" i="2" l="1"/>
  <c r="I3923" i="2"/>
  <c r="J3922" i="2"/>
  <c r="C3924" i="2"/>
  <c r="G3924" i="2" s="1"/>
  <c r="F3923" i="2"/>
  <c r="K3924" i="2" l="1"/>
  <c r="I3924" i="2"/>
  <c r="J3923" i="2"/>
  <c r="C3925" i="2"/>
  <c r="G3925" i="2" s="1"/>
  <c r="F3924" i="2"/>
  <c r="K3925" i="2" l="1"/>
  <c r="I3925" i="2"/>
  <c r="J3924" i="2"/>
  <c r="C3926" i="2"/>
  <c r="G3926" i="2" s="1"/>
  <c r="F3925" i="2"/>
  <c r="K3926" i="2" l="1"/>
  <c r="I3926" i="2"/>
  <c r="J3925" i="2"/>
  <c r="C3927" i="2"/>
  <c r="G3927" i="2" s="1"/>
  <c r="F3926" i="2"/>
  <c r="K3927" i="2" l="1"/>
  <c r="I3927" i="2"/>
  <c r="J3926" i="2"/>
  <c r="C3928" i="2"/>
  <c r="G3928" i="2" s="1"/>
  <c r="F3927" i="2"/>
  <c r="K3928" i="2" l="1"/>
  <c r="I3928" i="2"/>
  <c r="J3927" i="2"/>
  <c r="C3929" i="2"/>
  <c r="G3929" i="2" s="1"/>
  <c r="F3928" i="2"/>
  <c r="K3929" i="2" l="1"/>
  <c r="I3929" i="2"/>
  <c r="J3928" i="2"/>
  <c r="C3930" i="2"/>
  <c r="G3930" i="2" s="1"/>
  <c r="F3929" i="2"/>
  <c r="K3930" i="2" l="1"/>
  <c r="I3930" i="2"/>
  <c r="J3929" i="2"/>
  <c r="C3931" i="2"/>
  <c r="G3931" i="2" s="1"/>
  <c r="F3930" i="2"/>
  <c r="K3931" i="2" l="1"/>
  <c r="I3931" i="2"/>
  <c r="J3930" i="2"/>
  <c r="C3932" i="2"/>
  <c r="G3932" i="2" s="1"/>
  <c r="F3931" i="2"/>
  <c r="K3932" i="2" l="1"/>
  <c r="I3932" i="2"/>
  <c r="J3931" i="2"/>
  <c r="C3933" i="2"/>
  <c r="G3933" i="2" s="1"/>
  <c r="F3932" i="2"/>
  <c r="K3933" i="2" l="1"/>
  <c r="I3933" i="2"/>
  <c r="J3932" i="2"/>
  <c r="C3934" i="2"/>
  <c r="G3934" i="2" s="1"/>
  <c r="F3933" i="2"/>
  <c r="K3934" i="2" l="1"/>
  <c r="I3934" i="2"/>
  <c r="J3933" i="2"/>
  <c r="C3935" i="2"/>
  <c r="G3935" i="2" s="1"/>
  <c r="F3934" i="2"/>
  <c r="K3935" i="2" l="1"/>
  <c r="I3935" i="2"/>
  <c r="J3934" i="2"/>
  <c r="C3936" i="2"/>
  <c r="G3936" i="2" s="1"/>
  <c r="F3935" i="2"/>
  <c r="K3936" i="2" l="1"/>
  <c r="I3936" i="2"/>
  <c r="J3935" i="2"/>
  <c r="C3937" i="2"/>
  <c r="G3937" i="2" s="1"/>
  <c r="F3936" i="2"/>
  <c r="K3937" i="2" l="1"/>
  <c r="I3937" i="2"/>
  <c r="J3936" i="2"/>
  <c r="C3938" i="2"/>
  <c r="G3938" i="2" s="1"/>
  <c r="F3937" i="2"/>
  <c r="K3938" i="2" l="1"/>
  <c r="I3938" i="2"/>
  <c r="J3937" i="2"/>
  <c r="C3939" i="2"/>
  <c r="G3939" i="2" s="1"/>
  <c r="F3938" i="2"/>
  <c r="K3939" i="2" l="1"/>
  <c r="I3939" i="2"/>
  <c r="J3938" i="2"/>
  <c r="C3940" i="2"/>
  <c r="G3940" i="2" s="1"/>
  <c r="F3939" i="2"/>
  <c r="K3940" i="2" l="1"/>
  <c r="I3940" i="2"/>
  <c r="J3939" i="2"/>
  <c r="C3941" i="2"/>
  <c r="G3941" i="2" s="1"/>
  <c r="F3940" i="2"/>
  <c r="K3941" i="2" l="1"/>
  <c r="I3941" i="2"/>
  <c r="J3940" i="2"/>
  <c r="C3942" i="2"/>
  <c r="G3942" i="2" s="1"/>
  <c r="F3941" i="2"/>
  <c r="K3942" i="2" l="1"/>
  <c r="I3942" i="2"/>
  <c r="J3941" i="2"/>
  <c r="C3943" i="2"/>
  <c r="G3943" i="2" s="1"/>
  <c r="F3942" i="2"/>
  <c r="K3943" i="2" l="1"/>
  <c r="I3943" i="2"/>
  <c r="J3942" i="2"/>
  <c r="C3944" i="2"/>
  <c r="G3944" i="2" s="1"/>
  <c r="F3943" i="2"/>
  <c r="K3944" i="2" l="1"/>
  <c r="I3944" i="2"/>
  <c r="J3943" i="2"/>
  <c r="C3945" i="2"/>
  <c r="G3945" i="2" s="1"/>
  <c r="F3944" i="2"/>
  <c r="K3945" i="2" l="1"/>
  <c r="I3945" i="2"/>
  <c r="J3944" i="2"/>
  <c r="C3946" i="2"/>
  <c r="G3946" i="2" s="1"/>
  <c r="F3945" i="2"/>
  <c r="K3946" i="2" l="1"/>
  <c r="I3946" i="2"/>
  <c r="J3945" i="2"/>
  <c r="C3947" i="2"/>
  <c r="G3947" i="2" s="1"/>
  <c r="F3946" i="2"/>
  <c r="K3947" i="2" l="1"/>
  <c r="I3947" i="2"/>
  <c r="J3946" i="2"/>
  <c r="C3948" i="2"/>
  <c r="G3948" i="2" s="1"/>
  <c r="F3947" i="2"/>
  <c r="K3948" i="2" l="1"/>
  <c r="I3948" i="2"/>
  <c r="J3947" i="2"/>
  <c r="C3949" i="2"/>
  <c r="G3949" i="2" s="1"/>
  <c r="F3948" i="2"/>
  <c r="K3949" i="2" l="1"/>
  <c r="I3949" i="2"/>
  <c r="J3948" i="2"/>
  <c r="C3950" i="2"/>
  <c r="G3950" i="2" s="1"/>
  <c r="F3949" i="2"/>
  <c r="K3950" i="2" l="1"/>
  <c r="I3950" i="2"/>
  <c r="J3949" i="2"/>
  <c r="C3951" i="2"/>
  <c r="G3951" i="2" s="1"/>
  <c r="F3950" i="2"/>
  <c r="K3951" i="2" l="1"/>
  <c r="I3951" i="2"/>
  <c r="J3950" i="2"/>
  <c r="C3952" i="2"/>
  <c r="G3952" i="2" s="1"/>
  <c r="F3951" i="2"/>
  <c r="K3952" i="2" l="1"/>
  <c r="I3952" i="2"/>
  <c r="J3951" i="2"/>
  <c r="C3953" i="2"/>
  <c r="G3953" i="2" s="1"/>
  <c r="F3952" i="2"/>
  <c r="K3953" i="2" l="1"/>
  <c r="I3953" i="2"/>
  <c r="J3952" i="2"/>
  <c r="C3954" i="2"/>
  <c r="G3954" i="2" s="1"/>
  <c r="F3953" i="2"/>
  <c r="K3954" i="2" l="1"/>
  <c r="I3954" i="2"/>
  <c r="J3953" i="2"/>
  <c r="C3955" i="2"/>
  <c r="G3955" i="2" s="1"/>
  <c r="F3954" i="2"/>
  <c r="K3955" i="2" l="1"/>
  <c r="I3955" i="2"/>
  <c r="J3954" i="2"/>
  <c r="C3956" i="2"/>
  <c r="G3956" i="2" s="1"/>
  <c r="F3955" i="2"/>
  <c r="K3956" i="2" l="1"/>
  <c r="I3956" i="2"/>
  <c r="J3955" i="2"/>
  <c r="C3957" i="2"/>
  <c r="G3957" i="2" s="1"/>
  <c r="F3956" i="2"/>
  <c r="K3957" i="2" l="1"/>
  <c r="I3957" i="2"/>
  <c r="J3956" i="2"/>
  <c r="C3958" i="2"/>
  <c r="G3958" i="2" s="1"/>
  <c r="F3957" i="2"/>
  <c r="K3958" i="2" l="1"/>
  <c r="I3958" i="2"/>
  <c r="J3957" i="2"/>
  <c r="C3959" i="2"/>
  <c r="G3959" i="2" s="1"/>
  <c r="F3958" i="2"/>
  <c r="K3959" i="2" l="1"/>
  <c r="I3959" i="2"/>
  <c r="J3958" i="2"/>
  <c r="C3960" i="2"/>
  <c r="G3960" i="2" s="1"/>
  <c r="F3959" i="2"/>
  <c r="K3960" i="2" l="1"/>
  <c r="I3960" i="2"/>
  <c r="J3959" i="2"/>
  <c r="C3961" i="2"/>
  <c r="G3961" i="2" s="1"/>
  <c r="F3960" i="2"/>
  <c r="K3961" i="2" l="1"/>
  <c r="I3961" i="2"/>
  <c r="J3960" i="2"/>
  <c r="C3962" i="2"/>
  <c r="G3962" i="2" s="1"/>
  <c r="F3961" i="2"/>
  <c r="K3962" i="2" l="1"/>
  <c r="I3962" i="2"/>
  <c r="J3961" i="2"/>
  <c r="C3963" i="2"/>
  <c r="G3963" i="2" s="1"/>
  <c r="F3962" i="2"/>
  <c r="K3963" i="2" l="1"/>
  <c r="I3963" i="2"/>
  <c r="J3962" i="2"/>
  <c r="C3964" i="2"/>
  <c r="G3964" i="2" s="1"/>
  <c r="F3963" i="2"/>
  <c r="K3964" i="2" l="1"/>
  <c r="I3964" i="2"/>
  <c r="J3963" i="2"/>
  <c r="C3965" i="2"/>
  <c r="G3965" i="2" s="1"/>
  <c r="F3964" i="2"/>
  <c r="K3965" i="2" l="1"/>
  <c r="I3965" i="2"/>
  <c r="J3964" i="2"/>
  <c r="C3966" i="2"/>
  <c r="G3966" i="2" s="1"/>
  <c r="F3965" i="2"/>
  <c r="K3966" i="2" l="1"/>
  <c r="I3966" i="2"/>
  <c r="J3965" i="2"/>
  <c r="C3967" i="2"/>
  <c r="G3967" i="2" s="1"/>
  <c r="F3966" i="2"/>
  <c r="K3967" i="2" l="1"/>
  <c r="I3967" i="2"/>
  <c r="J3966" i="2"/>
  <c r="C3968" i="2"/>
  <c r="G3968" i="2" s="1"/>
  <c r="F3967" i="2"/>
  <c r="K3968" i="2" l="1"/>
  <c r="I3968" i="2"/>
  <c r="J3967" i="2"/>
  <c r="C3969" i="2"/>
  <c r="G3969" i="2" s="1"/>
  <c r="F3968" i="2"/>
  <c r="K3969" i="2" l="1"/>
  <c r="I3969" i="2"/>
  <c r="J3968" i="2"/>
  <c r="C3970" i="2"/>
  <c r="G3970" i="2" s="1"/>
  <c r="F3969" i="2"/>
  <c r="K3970" i="2" l="1"/>
  <c r="I3970" i="2"/>
  <c r="J3969" i="2"/>
  <c r="C3971" i="2"/>
  <c r="G3971" i="2" s="1"/>
  <c r="F3970" i="2"/>
  <c r="K3971" i="2" l="1"/>
  <c r="I3971" i="2"/>
  <c r="J3970" i="2"/>
  <c r="C3972" i="2"/>
  <c r="G3972" i="2" s="1"/>
  <c r="F3971" i="2"/>
  <c r="K3972" i="2" l="1"/>
  <c r="I3972" i="2"/>
  <c r="J3971" i="2"/>
  <c r="C3973" i="2"/>
  <c r="G3973" i="2" s="1"/>
  <c r="F3972" i="2"/>
  <c r="K3973" i="2" l="1"/>
  <c r="I3973" i="2"/>
  <c r="J3972" i="2"/>
  <c r="C3974" i="2"/>
  <c r="G3974" i="2" s="1"/>
  <c r="F3973" i="2"/>
  <c r="K3974" i="2" l="1"/>
  <c r="I3974" i="2"/>
  <c r="J3973" i="2"/>
  <c r="C3975" i="2"/>
  <c r="G3975" i="2" s="1"/>
  <c r="F3974" i="2"/>
  <c r="K3975" i="2" l="1"/>
  <c r="I3975" i="2"/>
  <c r="J3974" i="2"/>
  <c r="C3976" i="2"/>
  <c r="G3976" i="2" s="1"/>
  <c r="F3975" i="2"/>
  <c r="K3976" i="2" l="1"/>
  <c r="I3976" i="2"/>
  <c r="J3975" i="2"/>
  <c r="C3977" i="2"/>
  <c r="G3977" i="2" s="1"/>
  <c r="F3976" i="2"/>
  <c r="K3977" i="2" l="1"/>
  <c r="I3977" i="2"/>
  <c r="J3976" i="2"/>
  <c r="C3978" i="2"/>
  <c r="G3978" i="2" s="1"/>
  <c r="F3977" i="2"/>
  <c r="K3978" i="2" l="1"/>
  <c r="I3978" i="2"/>
  <c r="J3977" i="2"/>
  <c r="C3979" i="2"/>
  <c r="G3979" i="2" s="1"/>
  <c r="F3978" i="2"/>
  <c r="K3979" i="2" l="1"/>
  <c r="I3979" i="2"/>
  <c r="J3978" i="2"/>
  <c r="C3980" i="2"/>
  <c r="G3980" i="2" s="1"/>
  <c r="F3979" i="2"/>
  <c r="K3980" i="2" l="1"/>
  <c r="I3980" i="2"/>
  <c r="J3979" i="2"/>
  <c r="C3981" i="2"/>
  <c r="G3981" i="2" s="1"/>
  <c r="F3980" i="2"/>
  <c r="K3981" i="2" l="1"/>
  <c r="I3981" i="2"/>
  <c r="J3980" i="2"/>
  <c r="C3982" i="2"/>
  <c r="G3982" i="2" s="1"/>
  <c r="F3981" i="2"/>
  <c r="K3982" i="2" l="1"/>
  <c r="I3982" i="2"/>
  <c r="J3981" i="2"/>
  <c r="C3983" i="2"/>
  <c r="G3983" i="2" s="1"/>
  <c r="F3982" i="2"/>
  <c r="K3983" i="2" l="1"/>
  <c r="I3983" i="2"/>
  <c r="J3982" i="2"/>
  <c r="C3984" i="2"/>
  <c r="G3984" i="2" s="1"/>
  <c r="F3983" i="2"/>
  <c r="K3984" i="2" l="1"/>
  <c r="I3984" i="2"/>
  <c r="J3983" i="2"/>
  <c r="C3985" i="2"/>
  <c r="G3985" i="2" s="1"/>
  <c r="F3984" i="2"/>
  <c r="K3985" i="2" l="1"/>
  <c r="I3985" i="2"/>
  <c r="J3984" i="2"/>
  <c r="C3986" i="2"/>
  <c r="G3986" i="2" s="1"/>
  <c r="F3985" i="2"/>
  <c r="K3986" i="2" l="1"/>
  <c r="I3986" i="2"/>
  <c r="J3985" i="2"/>
  <c r="C3987" i="2"/>
  <c r="G3987" i="2" s="1"/>
  <c r="F3986" i="2"/>
  <c r="K3987" i="2" l="1"/>
  <c r="I3987" i="2"/>
  <c r="J3986" i="2"/>
  <c r="C3988" i="2"/>
  <c r="G3988" i="2" s="1"/>
  <c r="F3987" i="2"/>
  <c r="K3988" i="2" l="1"/>
  <c r="I3988" i="2"/>
  <c r="J3987" i="2"/>
  <c r="C3989" i="2"/>
  <c r="G3989" i="2" s="1"/>
  <c r="F3988" i="2"/>
  <c r="K3989" i="2" l="1"/>
  <c r="I3989" i="2"/>
  <c r="J3988" i="2"/>
  <c r="C3990" i="2"/>
  <c r="G3990" i="2" s="1"/>
  <c r="F3989" i="2"/>
  <c r="K3990" i="2" l="1"/>
  <c r="I3990" i="2"/>
  <c r="J3989" i="2"/>
  <c r="C3991" i="2"/>
  <c r="G3991" i="2" s="1"/>
  <c r="F3990" i="2"/>
  <c r="K3991" i="2" l="1"/>
  <c r="I3991" i="2"/>
  <c r="J3990" i="2"/>
  <c r="C3992" i="2"/>
  <c r="G3992" i="2" s="1"/>
  <c r="F3991" i="2"/>
  <c r="K3992" i="2" l="1"/>
  <c r="I3992" i="2"/>
  <c r="J3991" i="2"/>
  <c r="C3993" i="2"/>
  <c r="G3993" i="2" s="1"/>
  <c r="F3992" i="2"/>
  <c r="K3993" i="2" l="1"/>
  <c r="I3993" i="2"/>
  <c r="J3992" i="2"/>
  <c r="C3994" i="2"/>
  <c r="G3994" i="2" s="1"/>
  <c r="F3993" i="2"/>
  <c r="K3994" i="2" l="1"/>
  <c r="I3994" i="2"/>
  <c r="J3993" i="2"/>
  <c r="C3995" i="2"/>
  <c r="G3995" i="2" s="1"/>
  <c r="F3994" i="2"/>
  <c r="K3995" i="2" l="1"/>
  <c r="I3995" i="2"/>
  <c r="J3994" i="2"/>
  <c r="C3996" i="2"/>
  <c r="G3996" i="2" s="1"/>
  <c r="F3995" i="2"/>
  <c r="K3996" i="2" l="1"/>
  <c r="I3996" i="2"/>
  <c r="J3995" i="2"/>
  <c r="C3997" i="2"/>
  <c r="G3997" i="2" s="1"/>
  <c r="F3996" i="2"/>
  <c r="K3997" i="2" l="1"/>
  <c r="I3997" i="2"/>
  <c r="J3996" i="2"/>
  <c r="C3998" i="2"/>
  <c r="G3998" i="2" s="1"/>
  <c r="F3997" i="2"/>
  <c r="K3998" i="2" l="1"/>
  <c r="I3998" i="2"/>
  <c r="J3997" i="2"/>
  <c r="C3999" i="2"/>
  <c r="G3999" i="2" s="1"/>
  <c r="F3998" i="2"/>
  <c r="K3999" i="2" l="1"/>
  <c r="I3999" i="2"/>
  <c r="J3998" i="2"/>
  <c r="C4000" i="2"/>
  <c r="G4000" i="2" s="1"/>
  <c r="F3999" i="2"/>
  <c r="K4000" i="2" l="1"/>
  <c r="I4000" i="2"/>
  <c r="J3999" i="2"/>
  <c r="C4001" i="2"/>
  <c r="G4001" i="2" s="1"/>
  <c r="F4000" i="2"/>
  <c r="K4001" i="2" l="1"/>
  <c r="I4001" i="2"/>
  <c r="J4000" i="2"/>
  <c r="C4002" i="2"/>
  <c r="G4002" i="2" s="1"/>
  <c r="F4001" i="2"/>
  <c r="K4002" i="2" l="1"/>
  <c r="I4002" i="2"/>
  <c r="J4001" i="2"/>
  <c r="C4003" i="2"/>
  <c r="G4003" i="2" s="1"/>
  <c r="F4002" i="2"/>
  <c r="K4003" i="2" l="1"/>
  <c r="I4003" i="2"/>
  <c r="J4002" i="2"/>
  <c r="C4004" i="2"/>
  <c r="G4004" i="2" s="1"/>
  <c r="F4003" i="2"/>
  <c r="K4004" i="2" l="1"/>
  <c r="I4004" i="2"/>
  <c r="J4003" i="2"/>
  <c r="C4005" i="2"/>
  <c r="G4005" i="2" s="1"/>
  <c r="F4004" i="2"/>
  <c r="K4005" i="2" l="1"/>
  <c r="I4005" i="2"/>
  <c r="J4004" i="2"/>
  <c r="C4006" i="2"/>
  <c r="G4006" i="2" s="1"/>
  <c r="F4005" i="2"/>
  <c r="K4006" i="2" l="1"/>
  <c r="I4006" i="2"/>
  <c r="J4005" i="2"/>
  <c r="C4007" i="2"/>
  <c r="G4007" i="2" s="1"/>
  <c r="F4006" i="2"/>
  <c r="K4007" i="2" l="1"/>
  <c r="I4007" i="2"/>
  <c r="J4006" i="2"/>
  <c r="C4008" i="2"/>
  <c r="G4008" i="2" s="1"/>
  <c r="F4007" i="2"/>
  <c r="K4008" i="2" l="1"/>
  <c r="I4008" i="2"/>
  <c r="J4007" i="2"/>
  <c r="C4009" i="2"/>
  <c r="G4009" i="2" s="1"/>
  <c r="F4008" i="2"/>
  <c r="K4009" i="2" l="1"/>
  <c r="I4009" i="2"/>
  <c r="J4008" i="2"/>
  <c r="C4010" i="2"/>
  <c r="G4010" i="2" s="1"/>
  <c r="F4009" i="2"/>
  <c r="K4010" i="2" l="1"/>
  <c r="I4010" i="2"/>
  <c r="J4009" i="2"/>
  <c r="C4011" i="2"/>
  <c r="G4011" i="2" s="1"/>
  <c r="F4010" i="2"/>
  <c r="K4011" i="2" l="1"/>
  <c r="I4011" i="2"/>
  <c r="J4010" i="2"/>
  <c r="C4012" i="2"/>
  <c r="G4012" i="2" s="1"/>
  <c r="F4011" i="2"/>
  <c r="K4012" i="2" l="1"/>
  <c r="I4012" i="2"/>
  <c r="J4011" i="2"/>
  <c r="C4013" i="2"/>
  <c r="G4013" i="2" s="1"/>
  <c r="F4012" i="2"/>
  <c r="K4013" i="2" l="1"/>
  <c r="I4013" i="2"/>
  <c r="J4012" i="2"/>
  <c r="C4014" i="2"/>
  <c r="G4014" i="2" s="1"/>
  <c r="F4013" i="2"/>
  <c r="K4014" i="2" l="1"/>
  <c r="I4014" i="2"/>
  <c r="J4013" i="2"/>
  <c r="C4015" i="2"/>
  <c r="G4015" i="2" s="1"/>
  <c r="F4014" i="2"/>
  <c r="K4015" i="2" l="1"/>
  <c r="I4015" i="2"/>
  <c r="J4014" i="2"/>
  <c r="C4016" i="2"/>
  <c r="G4016" i="2" s="1"/>
  <c r="F4015" i="2"/>
  <c r="K4016" i="2" l="1"/>
  <c r="I4016" i="2"/>
  <c r="J4015" i="2"/>
  <c r="C4017" i="2"/>
  <c r="G4017" i="2" s="1"/>
  <c r="F4016" i="2"/>
  <c r="K4017" i="2" l="1"/>
  <c r="I4017" i="2"/>
  <c r="J4016" i="2"/>
  <c r="C4018" i="2"/>
  <c r="G4018" i="2" s="1"/>
  <c r="F4017" i="2"/>
  <c r="K4018" i="2" l="1"/>
  <c r="I4018" i="2"/>
  <c r="J4017" i="2"/>
  <c r="C4019" i="2"/>
  <c r="G4019" i="2" s="1"/>
  <c r="F4018" i="2"/>
  <c r="K4019" i="2" l="1"/>
  <c r="I4019" i="2"/>
  <c r="J4018" i="2"/>
  <c r="C4020" i="2"/>
  <c r="G4020" i="2" s="1"/>
  <c r="F4019" i="2"/>
  <c r="K4020" i="2" l="1"/>
  <c r="I4020" i="2"/>
  <c r="J4019" i="2"/>
  <c r="C4021" i="2"/>
  <c r="G4021" i="2" s="1"/>
  <c r="F4020" i="2"/>
  <c r="K4021" i="2" l="1"/>
  <c r="I4021" i="2"/>
  <c r="J4020" i="2"/>
  <c r="C4022" i="2"/>
  <c r="G4022" i="2" s="1"/>
  <c r="F4021" i="2"/>
  <c r="K4022" i="2" l="1"/>
  <c r="I4022" i="2"/>
  <c r="J4021" i="2"/>
  <c r="C4023" i="2"/>
  <c r="G4023" i="2" s="1"/>
  <c r="F4022" i="2"/>
  <c r="K4023" i="2" l="1"/>
  <c r="I4023" i="2"/>
  <c r="J4022" i="2"/>
  <c r="C4024" i="2"/>
  <c r="G4024" i="2" s="1"/>
  <c r="F4023" i="2"/>
  <c r="K4024" i="2" l="1"/>
  <c r="I4024" i="2"/>
  <c r="J4023" i="2"/>
  <c r="C4025" i="2"/>
  <c r="G4025" i="2" s="1"/>
  <c r="F4024" i="2"/>
  <c r="K4025" i="2" l="1"/>
  <c r="I4025" i="2"/>
  <c r="J4024" i="2"/>
  <c r="C4026" i="2"/>
  <c r="G4026" i="2" s="1"/>
  <c r="F4025" i="2"/>
  <c r="K4026" i="2" l="1"/>
  <c r="I4026" i="2"/>
  <c r="J4025" i="2"/>
  <c r="C4027" i="2"/>
  <c r="G4027" i="2" s="1"/>
  <c r="F4026" i="2"/>
  <c r="K4027" i="2" l="1"/>
  <c r="I4027" i="2"/>
  <c r="J4026" i="2"/>
  <c r="C4028" i="2"/>
  <c r="G4028" i="2" s="1"/>
  <c r="F4027" i="2"/>
  <c r="K4028" i="2" l="1"/>
  <c r="I4028" i="2"/>
  <c r="J4027" i="2"/>
  <c r="C4029" i="2"/>
  <c r="G4029" i="2" s="1"/>
  <c r="F4028" i="2"/>
  <c r="K4029" i="2" l="1"/>
  <c r="I4029" i="2"/>
  <c r="J4028" i="2"/>
  <c r="C4030" i="2"/>
  <c r="G4030" i="2" s="1"/>
  <c r="F4029" i="2"/>
  <c r="K4030" i="2" l="1"/>
  <c r="I4030" i="2"/>
  <c r="J4029" i="2"/>
  <c r="C4031" i="2"/>
  <c r="G4031" i="2" s="1"/>
  <c r="F4030" i="2"/>
  <c r="K4031" i="2" l="1"/>
  <c r="I4031" i="2"/>
  <c r="J4030" i="2"/>
  <c r="C4032" i="2"/>
  <c r="G4032" i="2" s="1"/>
  <c r="F4031" i="2"/>
  <c r="K4032" i="2" l="1"/>
  <c r="I4032" i="2"/>
  <c r="J4031" i="2"/>
  <c r="C4033" i="2"/>
  <c r="G4033" i="2" s="1"/>
  <c r="F4032" i="2"/>
  <c r="K4033" i="2" l="1"/>
  <c r="I4033" i="2"/>
  <c r="J4032" i="2"/>
  <c r="C4034" i="2"/>
  <c r="G4034" i="2" s="1"/>
  <c r="F4033" i="2"/>
  <c r="K4034" i="2" l="1"/>
  <c r="I4034" i="2"/>
  <c r="J4033" i="2"/>
  <c r="C4035" i="2"/>
  <c r="G4035" i="2" s="1"/>
  <c r="F4034" i="2"/>
  <c r="K4035" i="2" l="1"/>
  <c r="I4035" i="2"/>
  <c r="J4034" i="2"/>
  <c r="C4036" i="2"/>
  <c r="G4036" i="2" s="1"/>
  <c r="F4035" i="2"/>
  <c r="K4036" i="2" l="1"/>
  <c r="I4036" i="2"/>
  <c r="J4035" i="2"/>
  <c r="C4037" i="2"/>
  <c r="G4037" i="2" s="1"/>
  <c r="F4036" i="2"/>
  <c r="K4037" i="2" l="1"/>
  <c r="I4037" i="2"/>
  <c r="J4036" i="2"/>
  <c r="C4038" i="2"/>
  <c r="G4038" i="2" s="1"/>
  <c r="F4037" i="2"/>
  <c r="K4038" i="2" l="1"/>
  <c r="I4038" i="2"/>
  <c r="J4037" i="2"/>
  <c r="C4039" i="2"/>
  <c r="G4039" i="2" s="1"/>
  <c r="F4038" i="2"/>
  <c r="K4039" i="2" l="1"/>
  <c r="I4039" i="2"/>
  <c r="J4038" i="2"/>
  <c r="C4040" i="2"/>
  <c r="G4040" i="2" s="1"/>
  <c r="F4039" i="2"/>
  <c r="K4040" i="2" l="1"/>
  <c r="I4040" i="2"/>
  <c r="J4039" i="2"/>
  <c r="C4041" i="2"/>
  <c r="G4041" i="2" s="1"/>
  <c r="F4040" i="2"/>
  <c r="K4041" i="2" l="1"/>
  <c r="I4041" i="2"/>
  <c r="J4040" i="2"/>
  <c r="C4042" i="2"/>
  <c r="G4042" i="2" s="1"/>
  <c r="F4041" i="2"/>
  <c r="K4042" i="2" l="1"/>
  <c r="I4042" i="2"/>
  <c r="J4041" i="2"/>
  <c r="C4043" i="2"/>
  <c r="G4043" i="2" s="1"/>
  <c r="F4042" i="2"/>
  <c r="K4043" i="2" l="1"/>
  <c r="I4043" i="2"/>
  <c r="J4042" i="2"/>
  <c r="C4044" i="2"/>
  <c r="G4044" i="2" s="1"/>
  <c r="F4043" i="2"/>
  <c r="K4044" i="2" l="1"/>
  <c r="I4044" i="2"/>
  <c r="J4043" i="2"/>
  <c r="C4045" i="2"/>
  <c r="G4045" i="2" s="1"/>
  <c r="F4044" i="2"/>
  <c r="K4045" i="2" l="1"/>
  <c r="I4045" i="2"/>
  <c r="J4044" i="2"/>
  <c r="C4046" i="2"/>
  <c r="G4046" i="2" s="1"/>
  <c r="F4045" i="2"/>
  <c r="K4046" i="2" l="1"/>
  <c r="I4046" i="2"/>
  <c r="J4045" i="2"/>
  <c r="C4047" i="2"/>
  <c r="G4047" i="2" s="1"/>
  <c r="F4046" i="2"/>
  <c r="K4047" i="2" l="1"/>
  <c r="I4047" i="2"/>
  <c r="J4046" i="2"/>
  <c r="C4048" i="2"/>
  <c r="G4048" i="2" s="1"/>
  <c r="F4047" i="2"/>
  <c r="K4048" i="2" l="1"/>
  <c r="I4048" i="2"/>
  <c r="J4047" i="2"/>
  <c r="C4049" i="2"/>
  <c r="G4049" i="2" s="1"/>
  <c r="F4048" i="2"/>
  <c r="K4049" i="2" l="1"/>
  <c r="I4049" i="2"/>
  <c r="J4048" i="2"/>
  <c r="C4050" i="2"/>
  <c r="G4050" i="2" s="1"/>
  <c r="F4049" i="2"/>
  <c r="K4050" i="2" l="1"/>
  <c r="I4050" i="2"/>
  <c r="J4049" i="2"/>
  <c r="C4051" i="2"/>
  <c r="G4051" i="2" s="1"/>
  <c r="F4050" i="2"/>
  <c r="K4051" i="2" l="1"/>
  <c r="I4051" i="2"/>
  <c r="J4050" i="2"/>
  <c r="C4052" i="2"/>
  <c r="G4052" i="2" s="1"/>
  <c r="F4051" i="2"/>
  <c r="K4052" i="2" l="1"/>
  <c r="I4052" i="2"/>
  <c r="J4051" i="2"/>
  <c r="C4053" i="2"/>
  <c r="G4053" i="2" s="1"/>
  <c r="F4052" i="2"/>
  <c r="K4053" i="2" l="1"/>
  <c r="I4053" i="2"/>
  <c r="J4052" i="2"/>
  <c r="C4054" i="2"/>
  <c r="G4054" i="2" s="1"/>
  <c r="F4053" i="2"/>
  <c r="K4054" i="2" l="1"/>
  <c r="I4054" i="2"/>
  <c r="J4053" i="2"/>
  <c r="C4055" i="2"/>
  <c r="G4055" i="2" s="1"/>
  <c r="F4054" i="2"/>
  <c r="K4055" i="2" l="1"/>
  <c r="I4055" i="2"/>
  <c r="J4054" i="2"/>
  <c r="C4056" i="2"/>
  <c r="G4056" i="2" s="1"/>
  <c r="F4055" i="2"/>
  <c r="K4056" i="2" l="1"/>
  <c r="I4056" i="2"/>
  <c r="J4055" i="2"/>
  <c r="C4057" i="2"/>
  <c r="G4057" i="2" s="1"/>
  <c r="F4056" i="2"/>
  <c r="K4057" i="2" l="1"/>
  <c r="I4057" i="2"/>
  <c r="J4056" i="2"/>
  <c r="C4058" i="2"/>
  <c r="G4058" i="2" s="1"/>
  <c r="F4057" i="2"/>
  <c r="K4058" i="2" l="1"/>
  <c r="I4058" i="2"/>
  <c r="J4057" i="2"/>
  <c r="C4059" i="2"/>
  <c r="G4059" i="2" s="1"/>
  <c r="F4058" i="2"/>
  <c r="K4059" i="2" l="1"/>
  <c r="I4059" i="2"/>
  <c r="J4058" i="2"/>
  <c r="C4060" i="2"/>
  <c r="G4060" i="2" s="1"/>
  <c r="F4059" i="2"/>
  <c r="K4060" i="2" l="1"/>
  <c r="I4060" i="2"/>
  <c r="J4059" i="2"/>
  <c r="C4061" i="2"/>
  <c r="G4061" i="2" s="1"/>
  <c r="F4060" i="2"/>
  <c r="K4061" i="2" l="1"/>
  <c r="I4061" i="2"/>
  <c r="J4060" i="2"/>
  <c r="C4062" i="2"/>
  <c r="G4062" i="2" s="1"/>
  <c r="F4061" i="2"/>
  <c r="K4062" i="2" l="1"/>
  <c r="I4062" i="2"/>
  <c r="J4061" i="2"/>
  <c r="C4063" i="2"/>
  <c r="G4063" i="2" s="1"/>
  <c r="F4062" i="2"/>
  <c r="K4063" i="2" l="1"/>
  <c r="I4063" i="2"/>
  <c r="J4062" i="2"/>
  <c r="C4064" i="2"/>
  <c r="G4064" i="2" s="1"/>
  <c r="F4063" i="2"/>
  <c r="K4064" i="2" l="1"/>
  <c r="I4064" i="2"/>
  <c r="J4063" i="2"/>
  <c r="C4065" i="2"/>
  <c r="G4065" i="2" s="1"/>
  <c r="F4064" i="2"/>
  <c r="K4065" i="2" l="1"/>
  <c r="I4065" i="2"/>
  <c r="J4064" i="2"/>
  <c r="C4066" i="2"/>
  <c r="G4066" i="2" s="1"/>
  <c r="F4065" i="2"/>
  <c r="K4066" i="2" l="1"/>
  <c r="I4066" i="2"/>
  <c r="J4065" i="2"/>
  <c r="C4067" i="2"/>
  <c r="G4067" i="2" s="1"/>
  <c r="F4066" i="2"/>
  <c r="K4067" i="2" l="1"/>
  <c r="I4067" i="2"/>
  <c r="J4066" i="2"/>
  <c r="C4068" i="2"/>
  <c r="G4068" i="2" s="1"/>
  <c r="F4067" i="2"/>
  <c r="K4068" i="2" l="1"/>
  <c r="I4068" i="2"/>
  <c r="J4067" i="2"/>
  <c r="C4069" i="2"/>
  <c r="G4069" i="2" s="1"/>
  <c r="F4068" i="2"/>
  <c r="K4069" i="2" l="1"/>
  <c r="I4069" i="2"/>
  <c r="J4068" i="2"/>
  <c r="C4070" i="2"/>
  <c r="G4070" i="2" s="1"/>
  <c r="F4069" i="2"/>
  <c r="K4070" i="2" l="1"/>
  <c r="I4070" i="2"/>
  <c r="J4069" i="2"/>
  <c r="C4071" i="2"/>
  <c r="G4071" i="2" s="1"/>
  <c r="F4070" i="2"/>
  <c r="K4071" i="2" l="1"/>
  <c r="I4071" i="2"/>
  <c r="J4070" i="2"/>
  <c r="C4072" i="2"/>
  <c r="G4072" i="2" s="1"/>
  <c r="F4071" i="2"/>
  <c r="K4072" i="2" l="1"/>
  <c r="I4072" i="2"/>
  <c r="J4071" i="2"/>
  <c r="C4073" i="2"/>
  <c r="G4073" i="2" s="1"/>
  <c r="F4072" i="2"/>
  <c r="K4073" i="2" l="1"/>
  <c r="I4073" i="2"/>
  <c r="J4072" i="2"/>
  <c r="C4074" i="2"/>
  <c r="G4074" i="2" s="1"/>
  <c r="F4073" i="2"/>
  <c r="K4074" i="2" l="1"/>
  <c r="I4074" i="2"/>
  <c r="J4073" i="2"/>
  <c r="C4075" i="2"/>
  <c r="G4075" i="2" s="1"/>
  <c r="F4074" i="2"/>
  <c r="K4075" i="2" l="1"/>
  <c r="I4075" i="2"/>
  <c r="J4074" i="2"/>
  <c r="C4076" i="2"/>
  <c r="G4076" i="2" s="1"/>
  <c r="F4075" i="2"/>
  <c r="K4076" i="2" l="1"/>
  <c r="I4076" i="2"/>
  <c r="J4075" i="2"/>
  <c r="C4077" i="2"/>
  <c r="G4077" i="2" s="1"/>
  <c r="F4076" i="2"/>
  <c r="K4077" i="2" l="1"/>
  <c r="I4077" i="2"/>
  <c r="J4076" i="2"/>
  <c r="C4078" i="2"/>
  <c r="G4078" i="2" s="1"/>
  <c r="F4077" i="2"/>
  <c r="K4078" i="2" l="1"/>
  <c r="I4078" i="2"/>
  <c r="J4077" i="2"/>
  <c r="C4079" i="2"/>
  <c r="G4079" i="2" s="1"/>
  <c r="F4078" i="2"/>
  <c r="K4079" i="2" l="1"/>
  <c r="I4079" i="2"/>
  <c r="J4078" i="2"/>
  <c r="C4080" i="2"/>
  <c r="G4080" i="2" s="1"/>
  <c r="F4079" i="2"/>
  <c r="K4080" i="2" l="1"/>
  <c r="I4080" i="2"/>
  <c r="J4079" i="2"/>
  <c r="C4081" i="2"/>
  <c r="G4081" i="2" s="1"/>
  <c r="F4080" i="2"/>
  <c r="K4081" i="2" l="1"/>
  <c r="I4081" i="2"/>
  <c r="J4080" i="2"/>
  <c r="C4082" i="2"/>
  <c r="G4082" i="2" s="1"/>
  <c r="F4081" i="2"/>
  <c r="K4082" i="2" l="1"/>
  <c r="I4082" i="2"/>
  <c r="J4081" i="2"/>
  <c r="C4083" i="2"/>
  <c r="G4083" i="2" s="1"/>
  <c r="F4082" i="2"/>
  <c r="K4083" i="2" l="1"/>
  <c r="I4083" i="2"/>
  <c r="J4082" i="2"/>
  <c r="C4084" i="2"/>
  <c r="G4084" i="2" s="1"/>
  <c r="F4083" i="2"/>
  <c r="K4084" i="2" l="1"/>
  <c r="I4084" i="2"/>
  <c r="J4083" i="2"/>
  <c r="C4085" i="2"/>
  <c r="G4085" i="2" s="1"/>
  <c r="F4084" i="2"/>
  <c r="K4085" i="2" l="1"/>
  <c r="I4085" i="2"/>
  <c r="J4084" i="2"/>
  <c r="C4086" i="2"/>
  <c r="G4086" i="2" s="1"/>
  <c r="F4085" i="2"/>
  <c r="K4086" i="2" l="1"/>
  <c r="I4086" i="2"/>
  <c r="J4085" i="2"/>
  <c r="C4087" i="2"/>
  <c r="G4087" i="2" s="1"/>
  <c r="F4086" i="2"/>
  <c r="K4087" i="2" l="1"/>
  <c r="I4087" i="2"/>
  <c r="J4086" i="2"/>
  <c r="C4088" i="2"/>
  <c r="G4088" i="2" s="1"/>
  <c r="F4087" i="2"/>
  <c r="K4088" i="2" l="1"/>
  <c r="I4088" i="2"/>
  <c r="J4087" i="2"/>
  <c r="C4089" i="2"/>
  <c r="G4089" i="2" s="1"/>
  <c r="F4088" i="2"/>
  <c r="K4089" i="2" l="1"/>
  <c r="I4089" i="2"/>
  <c r="J4088" i="2"/>
  <c r="C4090" i="2"/>
  <c r="G4090" i="2" s="1"/>
  <c r="F4089" i="2"/>
  <c r="K4090" i="2" l="1"/>
  <c r="I4090" i="2"/>
  <c r="J4089" i="2"/>
  <c r="C4091" i="2"/>
  <c r="G4091" i="2" s="1"/>
  <c r="F4090" i="2"/>
  <c r="K4091" i="2" l="1"/>
  <c r="I4091" i="2"/>
  <c r="J4090" i="2"/>
  <c r="C4092" i="2"/>
  <c r="G4092" i="2" s="1"/>
  <c r="F4091" i="2"/>
  <c r="K4092" i="2" l="1"/>
  <c r="I4092" i="2"/>
  <c r="J4091" i="2"/>
  <c r="C4093" i="2"/>
  <c r="G4093" i="2" s="1"/>
  <c r="F4092" i="2"/>
  <c r="K4093" i="2" l="1"/>
  <c r="I4093" i="2"/>
  <c r="J4092" i="2"/>
  <c r="C4094" i="2"/>
  <c r="G4094" i="2" s="1"/>
  <c r="F4093" i="2"/>
  <c r="K4094" i="2" l="1"/>
  <c r="I4094" i="2"/>
  <c r="J4093" i="2"/>
  <c r="C4095" i="2"/>
  <c r="G4095" i="2" s="1"/>
  <c r="F4094" i="2"/>
  <c r="K4095" i="2" l="1"/>
  <c r="I4095" i="2"/>
  <c r="J4094" i="2"/>
  <c r="C4096" i="2"/>
  <c r="G4096" i="2" s="1"/>
  <c r="F4095" i="2"/>
  <c r="K4096" i="2" l="1"/>
  <c r="I4096" i="2"/>
  <c r="J4095" i="2"/>
  <c r="C4097" i="2"/>
  <c r="G4097" i="2" s="1"/>
  <c r="F4096" i="2"/>
  <c r="K4097" i="2" l="1"/>
  <c r="I4097" i="2"/>
  <c r="J4096" i="2"/>
  <c r="C4098" i="2"/>
  <c r="G4098" i="2" s="1"/>
  <c r="F4097" i="2"/>
  <c r="K4098" i="2" l="1"/>
  <c r="I4098" i="2"/>
  <c r="J4097" i="2"/>
  <c r="C4099" i="2"/>
  <c r="G4099" i="2" s="1"/>
  <c r="F4098" i="2"/>
  <c r="K4099" i="2" l="1"/>
  <c r="I4099" i="2"/>
  <c r="J4098" i="2"/>
  <c r="C4100" i="2"/>
  <c r="G4100" i="2" s="1"/>
  <c r="F4099" i="2"/>
  <c r="K4100" i="2" l="1"/>
  <c r="I4100" i="2"/>
  <c r="J4099" i="2"/>
  <c r="C4101" i="2"/>
  <c r="G4101" i="2" s="1"/>
  <c r="F4100" i="2"/>
  <c r="K4101" i="2" l="1"/>
  <c r="I4101" i="2"/>
  <c r="J4100" i="2"/>
  <c r="C4102" i="2"/>
  <c r="G4102" i="2" s="1"/>
  <c r="F4101" i="2"/>
  <c r="K4102" i="2" l="1"/>
  <c r="I4102" i="2"/>
  <c r="J4101" i="2"/>
  <c r="C4103" i="2"/>
  <c r="G4103" i="2" s="1"/>
  <c r="F4102" i="2"/>
  <c r="K4103" i="2" l="1"/>
  <c r="I4103" i="2"/>
  <c r="J4102" i="2"/>
  <c r="C4104" i="2"/>
  <c r="G4104" i="2" s="1"/>
  <c r="F4103" i="2"/>
  <c r="K4104" i="2" l="1"/>
  <c r="I4104" i="2"/>
  <c r="J4103" i="2"/>
  <c r="C4105" i="2"/>
  <c r="G4105" i="2" s="1"/>
  <c r="F4104" i="2"/>
  <c r="K4105" i="2" l="1"/>
  <c r="I4105" i="2"/>
  <c r="J4104" i="2"/>
  <c r="C4106" i="2"/>
  <c r="G4106" i="2" s="1"/>
  <c r="F4105" i="2"/>
  <c r="K4106" i="2" l="1"/>
  <c r="I4106" i="2"/>
  <c r="J4105" i="2"/>
  <c r="C4107" i="2"/>
  <c r="G4107" i="2" s="1"/>
  <c r="F4106" i="2"/>
  <c r="K4107" i="2" l="1"/>
  <c r="I4107" i="2"/>
  <c r="J4106" i="2"/>
  <c r="C4108" i="2"/>
  <c r="G4108" i="2" s="1"/>
  <c r="F4107" i="2"/>
  <c r="K4108" i="2" l="1"/>
  <c r="I4108" i="2"/>
  <c r="J4107" i="2"/>
  <c r="C4109" i="2"/>
  <c r="G4109" i="2" s="1"/>
  <c r="F4108" i="2"/>
  <c r="K4109" i="2" l="1"/>
  <c r="I4109" i="2"/>
  <c r="J4108" i="2"/>
  <c r="C4110" i="2"/>
  <c r="G4110" i="2" s="1"/>
  <c r="F4109" i="2"/>
  <c r="K4110" i="2" l="1"/>
  <c r="I4110" i="2"/>
  <c r="J4109" i="2"/>
  <c r="C4111" i="2"/>
  <c r="G4111" i="2" s="1"/>
  <c r="F4110" i="2"/>
  <c r="K4111" i="2" l="1"/>
  <c r="I4111" i="2"/>
  <c r="J4110" i="2"/>
  <c r="C4112" i="2"/>
  <c r="G4112" i="2" s="1"/>
  <c r="F4111" i="2"/>
  <c r="K4112" i="2" l="1"/>
  <c r="I4112" i="2"/>
  <c r="J4111" i="2"/>
  <c r="C4113" i="2"/>
  <c r="G4113" i="2" s="1"/>
  <c r="F4112" i="2"/>
  <c r="K4113" i="2" l="1"/>
  <c r="I4113" i="2"/>
  <c r="J4112" i="2"/>
  <c r="C4114" i="2"/>
  <c r="G4114" i="2" s="1"/>
  <c r="F4113" i="2"/>
  <c r="K4114" i="2" l="1"/>
  <c r="I4114" i="2"/>
  <c r="J4113" i="2"/>
  <c r="C4115" i="2"/>
  <c r="G4115" i="2" s="1"/>
  <c r="F4114" i="2"/>
  <c r="K4115" i="2" l="1"/>
  <c r="I4115" i="2"/>
  <c r="J4114" i="2"/>
  <c r="C4116" i="2"/>
  <c r="G4116" i="2" s="1"/>
  <c r="F4115" i="2"/>
  <c r="K4116" i="2" l="1"/>
  <c r="I4116" i="2"/>
  <c r="J4115" i="2"/>
  <c r="C4117" i="2"/>
  <c r="G4117" i="2" s="1"/>
  <c r="F4116" i="2"/>
  <c r="K4117" i="2" l="1"/>
  <c r="I4117" i="2"/>
  <c r="J4116" i="2"/>
  <c r="C4118" i="2"/>
  <c r="G4118" i="2" s="1"/>
  <c r="F4117" i="2"/>
  <c r="K4118" i="2" l="1"/>
  <c r="I4118" i="2"/>
  <c r="J4117" i="2"/>
  <c r="C4119" i="2"/>
  <c r="G4119" i="2" s="1"/>
  <c r="F4118" i="2"/>
  <c r="K4119" i="2" l="1"/>
  <c r="I4119" i="2"/>
  <c r="J4118" i="2"/>
  <c r="C4120" i="2"/>
  <c r="G4120" i="2" s="1"/>
  <c r="F4119" i="2"/>
  <c r="K4120" i="2" l="1"/>
  <c r="I4120" i="2"/>
  <c r="J4119" i="2"/>
  <c r="C4121" i="2"/>
  <c r="G4121" i="2" s="1"/>
  <c r="F4120" i="2"/>
  <c r="K4121" i="2" l="1"/>
  <c r="I4121" i="2"/>
  <c r="J4120" i="2"/>
  <c r="C4122" i="2"/>
  <c r="G4122" i="2" s="1"/>
  <c r="F4121" i="2"/>
  <c r="K4122" i="2" l="1"/>
  <c r="I4122" i="2"/>
  <c r="J4121" i="2"/>
  <c r="C4123" i="2"/>
  <c r="G4123" i="2" s="1"/>
  <c r="F4122" i="2"/>
  <c r="K4123" i="2" l="1"/>
  <c r="I4123" i="2"/>
  <c r="J4122" i="2"/>
  <c r="C4124" i="2"/>
  <c r="G4124" i="2" s="1"/>
  <c r="F4123" i="2"/>
  <c r="K4124" i="2" l="1"/>
  <c r="I4124" i="2"/>
  <c r="J4123" i="2"/>
  <c r="C4125" i="2"/>
  <c r="G4125" i="2" s="1"/>
  <c r="F4124" i="2"/>
  <c r="K4125" i="2" l="1"/>
  <c r="I4125" i="2"/>
  <c r="J4124" i="2"/>
  <c r="C4126" i="2"/>
  <c r="G4126" i="2" s="1"/>
  <c r="F4125" i="2"/>
  <c r="K4126" i="2" l="1"/>
  <c r="I4126" i="2"/>
  <c r="J4125" i="2"/>
  <c r="C4127" i="2"/>
  <c r="G4127" i="2" s="1"/>
  <c r="F4126" i="2"/>
  <c r="K4127" i="2" l="1"/>
  <c r="I4127" i="2"/>
  <c r="J4126" i="2"/>
  <c r="C4128" i="2"/>
  <c r="G4128" i="2" s="1"/>
  <c r="F4127" i="2"/>
  <c r="K4128" i="2" l="1"/>
  <c r="I4128" i="2"/>
  <c r="J4127" i="2"/>
  <c r="C4129" i="2"/>
  <c r="G4129" i="2" s="1"/>
  <c r="F4128" i="2"/>
  <c r="K4129" i="2" l="1"/>
  <c r="I4129" i="2"/>
  <c r="J4128" i="2"/>
  <c r="C4130" i="2"/>
  <c r="G4130" i="2" s="1"/>
  <c r="F4129" i="2"/>
  <c r="K4130" i="2" l="1"/>
  <c r="I4130" i="2"/>
  <c r="J4129" i="2"/>
  <c r="C4131" i="2"/>
  <c r="G4131" i="2" s="1"/>
  <c r="F4130" i="2"/>
  <c r="K4131" i="2" l="1"/>
  <c r="I4131" i="2"/>
  <c r="J4130" i="2"/>
  <c r="C4132" i="2"/>
  <c r="G4132" i="2" s="1"/>
  <c r="F4131" i="2"/>
  <c r="K4132" i="2" l="1"/>
  <c r="I4132" i="2"/>
  <c r="J4131" i="2"/>
  <c r="C4133" i="2"/>
  <c r="G4133" i="2" s="1"/>
  <c r="F4132" i="2"/>
  <c r="K4133" i="2" l="1"/>
  <c r="I4133" i="2"/>
  <c r="J4132" i="2"/>
  <c r="C4134" i="2"/>
  <c r="G4134" i="2" s="1"/>
  <c r="F4133" i="2"/>
  <c r="K4134" i="2" l="1"/>
  <c r="I4134" i="2"/>
  <c r="J4133" i="2"/>
  <c r="C4135" i="2"/>
  <c r="G4135" i="2" s="1"/>
  <c r="F4134" i="2"/>
  <c r="K4135" i="2" l="1"/>
  <c r="I4135" i="2"/>
  <c r="J4134" i="2"/>
  <c r="C4136" i="2"/>
  <c r="G4136" i="2" s="1"/>
  <c r="F4135" i="2"/>
  <c r="K4136" i="2" l="1"/>
  <c r="I4136" i="2"/>
  <c r="J4135" i="2"/>
  <c r="C4137" i="2"/>
  <c r="G4137" i="2" s="1"/>
  <c r="F4136" i="2"/>
  <c r="K4137" i="2" l="1"/>
  <c r="I4137" i="2"/>
  <c r="J4136" i="2"/>
  <c r="C4138" i="2"/>
  <c r="G4138" i="2" s="1"/>
  <c r="F4137" i="2"/>
  <c r="K4138" i="2" l="1"/>
  <c r="I4138" i="2"/>
  <c r="J4137" i="2"/>
  <c r="C4139" i="2"/>
  <c r="G4139" i="2" s="1"/>
  <c r="F4138" i="2"/>
  <c r="K4139" i="2" l="1"/>
  <c r="I4139" i="2"/>
  <c r="J4138" i="2"/>
  <c r="C4140" i="2"/>
  <c r="G4140" i="2" s="1"/>
  <c r="F4139" i="2"/>
  <c r="K4140" i="2" l="1"/>
  <c r="I4140" i="2"/>
  <c r="J4139" i="2"/>
  <c r="C4141" i="2"/>
  <c r="G4141" i="2" s="1"/>
  <c r="F4140" i="2"/>
  <c r="K4141" i="2" l="1"/>
  <c r="I4141" i="2"/>
  <c r="J4140" i="2"/>
  <c r="C4142" i="2"/>
  <c r="G4142" i="2" s="1"/>
  <c r="F4141" i="2"/>
  <c r="K4142" i="2" l="1"/>
  <c r="I4142" i="2"/>
  <c r="J4141" i="2"/>
  <c r="C4143" i="2"/>
  <c r="G4143" i="2" s="1"/>
  <c r="F4142" i="2"/>
  <c r="K4143" i="2" l="1"/>
  <c r="I4143" i="2"/>
  <c r="J4142" i="2"/>
  <c r="C4144" i="2"/>
  <c r="G4144" i="2" s="1"/>
  <c r="F4143" i="2"/>
  <c r="K4144" i="2" l="1"/>
  <c r="I4144" i="2"/>
  <c r="J4143" i="2"/>
  <c r="C4145" i="2"/>
  <c r="G4145" i="2" s="1"/>
  <c r="F4144" i="2"/>
  <c r="K4145" i="2" l="1"/>
  <c r="I4145" i="2"/>
  <c r="J4144" i="2"/>
  <c r="C4146" i="2"/>
  <c r="G4146" i="2" s="1"/>
  <c r="F4145" i="2"/>
  <c r="K4146" i="2" l="1"/>
  <c r="I4146" i="2"/>
  <c r="J4145" i="2"/>
  <c r="C4147" i="2"/>
  <c r="G4147" i="2" s="1"/>
  <c r="F4146" i="2"/>
  <c r="K4147" i="2" l="1"/>
  <c r="I4147" i="2"/>
  <c r="J4146" i="2"/>
  <c r="C4148" i="2"/>
  <c r="G4148" i="2" s="1"/>
  <c r="F4147" i="2"/>
  <c r="K4148" i="2" l="1"/>
  <c r="I4148" i="2"/>
  <c r="J4147" i="2"/>
  <c r="C4149" i="2"/>
  <c r="G4149" i="2" s="1"/>
  <c r="F4148" i="2"/>
  <c r="K4149" i="2" l="1"/>
  <c r="I4149" i="2"/>
  <c r="J4148" i="2"/>
  <c r="C4150" i="2"/>
  <c r="G4150" i="2" s="1"/>
  <c r="F4149" i="2"/>
  <c r="K4150" i="2" l="1"/>
  <c r="I4150" i="2"/>
  <c r="J4149" i="2"/>
  <c r="C4151" i="2"/>
  <c r="G4151" i="2" s="1"/>
  <c r="F4150" i="2"/>
  <c r="K4151" i="2" l="1"/>
  <c r="I4151" i="2"/>
  <c r="J4150" i="2"/>
  <c r="C4152" i="2"/>
  <c r="G4152" i="2" s="1"/>
  <c r="F4151" i="2"/>
  <c r="K4152" i="2" l="1"/>
  <c r="I4152" i="2"/>
  <c r="J4151" i="2"/>
  <c r="C4153" i="2"/>
  <c r="G4153" i="2" s="1"/>
  <c r="F4152" i="2"/>
  <c r="K4153" i="2" l="1"/>
  <c r="I4153" i="2"/>
  <c r="J4152" i="2"/>
  <c r="C4154" i="2"/>
  <c r="G4154" i="2" s="1"/>
  <c r="F4153" i="2"/>
  <c r="K4154" i="2" l="1"/>
  <c r="I4154" i="2"/>
  <c r="J4153" i="2"/>
  <c r="C4155" i="2"/>
  <c r="G4155" i="2" s="1"/>
  <c r="F4154" i="2"/>
  <c r="K4155" i="2" l="1"/>
  <c r="I4155" i="2"/>
  <c r="J4154" i="2"/>
  <c r="C4156" i="2"/>
  <c r="G4156" i="2" s="1"/>
  <c r="F4155" i="2"/>
  <c r="K4156" i="2" l="1"/>
  <c r="I4156" i="2"/>
  <c r="J4155" i="2"/>
  <c r="C4157" i="2"/>
  <c r="G4157" i="2" s="1"/>
  <c r="F4156" i="2"/>
  <c r="K4157" i="2" l="1"/>
  <c r="I4157" i="2"/>
  <c r="J4156" i="2"/>
  <c r="C4158" i="2"/>
  <c r="G4158" i="2" s="1"/>
  <c r="F4157" i="2"/>
  <c r="K4158" i="2" l="1"/>
  <c r="I4158" i="2"/>
  <c r="J4157" i="2"/>
  <c r="C4159" i="2"/>
  <c r="G4159" i="2" s="1"/>
  <c r="F4158" i="2"/>
  <c r="K4159" i="2" l="1"/>
  <c r="I4159" i="2"/>
  <c r="J4158" i="2"/>
  <c r="C4160" i="2"/>
  <c r="G4160" i="2" s="1"/>
  <c r="F4159" i="2"/>
  <c r="K4160" i="2" l="1"/>
  <c r="I4160" i="2"/>
  <c r="J4159" i="2"/>
  <c r="C4161" i="2"/>
  <c r="G4161" i="2" s="1"/>
  <c r="F4160" i="2"/>
  <c r="K4161" i="2" l="1"/>
  <c r="I4161" i="2"/>
  <c r="J4160" i="2"/>
  <c r="C4162" i="2"/>
  <c r="G4162" i="2" s="1"/>
  <c r="F4161" i="2"/>
  <c r="K4162" i="2" l="1"/>
  <c r="I4162" i="2"/>
  <c r="J4161" i="2"/>
  <c r="C4163" i="2"/>
  <c r="G4163" i="2" s="1"/>
  <c r="F4162" i="2"/>
  <c r="K4163" i="2" l="1"/>
  <c r="I4163" i="2"/>
  <c r="J4162" i="2"/>
  <c r="C4164" i="2"/>
  <c r="G4164" i="2" s="1"/>
  <c r="F4163" i="2"/>
  <c r="K4164" i="2" l="1"/>
  <c r="I4164" i="2"/>
  <c r="J4163" i="2"/>
  <c r="C4165" i="2"/>
  <c r="G4165" i="2" s="1"/>
  <c r="F4164" i="2"/>
  <c r="K4165" i="2" l="1"/>
  <c r="I4165" i="2"/>
  <c r="J4164" i="2"/>
  <c r="C4166" i="2"/>
  <c r="G4166" i="2" s="1"/>
  <c r="F4165" i="2"/>
  <c r="K4166" i="2" l="1"/>
  <c r="I4166" i="2"/>
  <c r="J4165" i="2"/>
  <c r="C4167" i="2"/>
  <c r="G4167" i="2" s="1"/>
  <c r="F4166" i="2"/>
  <c r="K4167" i="2" l="1"/>
  <c r="I4167" i="2"/>
  <c r="J4166" i="2"/>
  <c r="C4168" i="2"/>
  <c r="G4168" i="2" s="1"/>
  <c r="F4167" i="2"/>
  <c r="K4168" i="2" l="1"/>
  <c r="I4168" i="2"/>
  <c r="J4167" i="2"/>
  <c r="C4169" i="2"/>
  <c r="G4169" i="2" s="1"/>
  <c r="F4168" i="2"/>
  <c r="K4169" i="2" l="1"/>
  <c r="I4169" i="2"/>
  <c r="J4168" i="2"/>
  <c r="C4170" i="2"/>
  <c r="G4170" i="2" s="1"/>
  <c r="F4169" i="2"/>
  <c r="K4170" i="2" l="1"/>
  <c r="I4170" i="2"/>
  <c r="J4169" i="2"/>
  <c r="C4171" i="2"/>
  <c r="G4171" i="2" s="1"/>
  <c r="F4170" i="2"/>
  <c r="K4171" i="2" l="1"/>
  <c r="I4171" i="2"/>
  <c r="J4170" i="2"/>
  <c r="C4172" i="2"/>
  <c r="G4172" i="2" s="1"/>
  <c r="F4171" i="2"/>
  <c r="K4172" i="2" l="1"/>
  <c r="I4172" i="2"/>
  <c r="J4171" i="2"/>
  <c r="C4173" i="2"/>
  <c r="G4173" i="2" s="1"/>
  <c r="F4172" i="2"/>
  <c r="K4173" i="2" l="1"/>
  <c r="I4173" i="2"/>
  <c r="J4172" i="2"/>
  <c r="C4174" i="2"/>
  <c r="G4174" i="2" s="1"/>
  <c r="F4173" i="2"/>
  <c r="K4174" i="2" l="1"/>
  <c r="I4174" i="2"/>
  <c r="J4173" i="2"/>
  <c r="C4175" i="2"/>
  <c r="G4175" i="2" s="1"/>
  <c r="F4174" i="2"/>
  <c r="K4175" i="2" l="1"/>
  <c r="I4175" i="2"/>
  <c r="J4174" i="2"/>
  <c r="C4176" i="2"/>
  <c r="G4176" i="2" s="1"/>
  <c r="F4175" i="2"/>
  <c r="K4176" i="2" l="1"/>
  <c r="I4176" i="2"/>
  <c r="J4175" i="2"/>
  <c r="C4177" i="2"/>
  <c r="G4177" i="2" s="1"/>
  <c r="F4176" i="2"/>
  <c r="K4177" i="2" l="1"/>
  <c r="I4177" i="2"/>
  <c r="J4176" i="2"/>
  <c r="C4178" i="2"/>
  <c r="G4178" i="2" s="1"/>
  <c r="F4177" i="2"/>
  <c r="K4178" i="2" l="1"/>
  <c r="I4178" i="2"/>
  <c r="J4177" i="2"/>
  <c r="C4179" i="2"/>
  <c r="G4179" i="2" s="1"/>
  <c r="F4178" i="2"/>
  <c r="K4179" i="2" l="1"/>
  <c r="I4179" i="2"/>
  <c r="J4178" i="2"/>
  <c r="C4180" i="2"/>
  <c r="G4180" i="2" s="1"/>
  <c r="F4179" i="2"/>
  <c r="K4180" i="2" l="1"/>
  <c r="I4180" i="2"/>
  <c r="J4179" i="2"/>
  <c r="C4181" i="2"/>
  <c r="G4181" i="2" s="1"/>
  <c r="F4180" i="2"/>
  <c r="K4181" i="2" l="1"/>
  <c r="I4181" i="2"/>
  <c r="J4180" i="2"/>
  <c r="C4182" i="2"/>
  <c r="G4182" i="2" s="1"/>
  <c r="F4181" i="2"/>
  <c r="K4182" i="2" l="1"/>
  <c r="I4182" i="2"/>
  <c r="J4181" i="2"/>
  <c r="C4183" i="2"/>
  <c r="G4183" i="2" s="1"/>
  <c r="F4182" i="2"/>
  <c r="K4183" i="2" l="1"/>
  <c r="I4183" i="2"/>
  <c r="J4182" i="2"/>
  <c r="C4184" i="2"/>
  <c r="G4184" i="2" s="1"/>
  <c r="F4183" i="2"/>
  <c r="K4184" i="2" l="1"/>
  <c r="I4184" i="2"/>
  <c r="J4183" i="2"/>
  <c r="C4185" i="2"/>
  <c r="G4185" i="2" s="1"/>
  <c r="F4184" i="2"/>
  <c r="K4185" i="2" l="1"/>
  <c r="I4185" i="2"/>
  <c r="J4184" i="2"/>
  <c r="C4186" i="2"/>
  <c r="G4186" i="2" s="1"/>
  <c r="F4185" i="2"/>
  <c r="K4186" i="2" l="1"/>
  <c r="I4186" i="2"/>
  <c r="J4185" i="2"/>
  <c r="C4187" i="2"/>
  <c r="G4187" i="2" s="1"/>
  <c r="F4186" i="2"/>
  <c r="K4187" i="2" l="1"/>
  <c r="I4187" i="2"/>
  <c r="J4186" i="2"/>
  <c r="C4188" i="2"/>
  <c r="G4188" i="2" s="1"/>
  <c r="F4187" i="2"/>
  <c r="K4188" i="2" l="1"/>
  <c r="I4188" i="2"/>
  <c r="J4187" i="2"/>
  <c r="C4189" i="2"/>
  <c r="G4189" i="2" s="1"/>
  <c r="F4188" i="2"/>
  <c r="K4189" i="2" l="1"/>
  <c r="I4189" i="2"/>
  <c r="J4188" i="2"/>
  <c r="C4190" i="2"/>
  <c r="G4190" i="2" s="1"/>
  <c r="F4189" i="2"/>
  <c r="K4190" i="2" l="1"/>
  <c r="I4190" i="2"/>
  <c r="J4189" i="2"/>
  <c r="C4191" i="2"/>
  <c r="G4191" i="2" s="1"/>
  <c r="F4190" i="2"/>
  <c r="K4191" i="2" l="1"/>
  <c r="I4191" i="2"/>
  <c r="J4190" i="2"/>
  <c r="C4192" i="2"/>
  <c r="G4192" i="2" s="1"/>
  <c r="F4191" i="2"/>
  <c r="K4192" i="2" l="1"/>
  <c r="I4192" i="2"/>
  <c r="J4191" i="2"/>
  <c r="C4193" i="2"/>
  <c r="G4193" i="2" s="1"/>
  <c r="F4192" i="2"/>
  <c r="K4193" i="2" l="1"/>
  <c r="I4193" i="2"/>
  <c r="J4192" i="2"/>
  <c r="C4194" i="2"/>
  <c r="G4194" i="2" s="1"/>
  <c r="F4193" i="2"/>
  <c r="K4194" i="2" l="1"/>
  <c r="I4194" i="2"/>
  <c r="J4193" i="2"/>
  <c r="C4195" i="2"/>
  <c r="G4195" i="2" s="1"/>
  <c r="F4194" i="2"/>
  <c r="K4195" i="2" l="1"/>
  <c r="I4195" i="2"/>
  <c r="J4194" i="2"/>
  <c r="C4196" i="2"/>
  <c r="G4196" i="2" s="1"/>
  <c r="F4195" i="2"/>
  <c r="K4196" i="2" l="1"/>
  <c r="I4196" i="2"/>
  <c r="J4195" i="2"/>
  <c r="C4197" i="2"/>
  <c r="G4197" i="2" s="1"/>
  <c r="F4196" i="2"/>
  <c r="K4197" i="2" l="1"/>
  <c r="I4197" i="2"/>
  <c r="J4196" i="2"/>
  <c r="C4198" i="2"/>
  <c r="G4198" i="2" s="1"/>
  <c r="F4197" i="2"/>
  <c r="K4198" i="2" l="1"/>
  <c r="I4198" i="2"/>
  <c r="J4197" i="2"/>
  <c r="C4199" i="2"/>
  <c r="G4199" i="2" s="1"/>
  <c r="F4198" i="2"/>
  <c r="K4199" i="2" l="1"/>
  <c r="I4199" i="2"/>
  <c r="J4198" i="2"/>
  <c r="C4200" i="2"/>
  <c r="G4200" i="2" s="1"/>
  <c r="F4199" i="2"/>
  <c r="K4200" i="2" l="1"/>
  <c r="I4200" i="2"/>
  <c r="J4199" i="2"/>
  <c r="C4201" i="2"/>
  <c r="G4201" i="2" s="1"/>
  <c r="F4200" i="2"/>
  <c r="K4201" i="2" l="1"/>
  <c r="I4201" i="2"/>
  <c r="J4200" i="2"/>
  <c r="C4202" i="2"/>
  <c r="G4202" i="2" s="1"/>
  <c r="F4201" i="2"/>
  <c r="K4202" i="2" l="1"/>
  <c r="I4202" i="2"/>
  <c r="J4201" i="2"/>
  <c r="C4203" i="2"/>
  <c r="G4203" i="2" s="1"/>
  <c r="F4202" i="2"/>
  <c r="K4203" i="2" l="1"/>
  <c r="I4203" i="2"/>
  <c r="J4202" i="2"/>
  <c r="C4204" i="2"/>
  <c r="G4204" i="2" s="1"/>
  <c r="F4203" i="2"/>
  <c r="K4204" i="2" l="1"/>
  <c r="I4204" i="2"/>
  <c r="J4203" i="2"/>
  <c r="C4205" i="2"/>
  <c r="G4205" i="2" s="1"/>
  <c r="F4204" i="2"/>
  <c r="K4205" i="2" l="1"/>
  <c r="I4205" i="2"/>
  <c r="J4204" i="2"/>
  <c r="C4206" i="2"/>
  <c r="G4206" i="2" s="1"/>
  <c r="F4205" i="2"/>
  <c r="K4206" i="2" l="1"/>
  <c r="I4206" i="2"/>
  <c r="J4205" i="2"/>
  <c r="C4207" i="2"/>
  <c r="G4207" i="2" s="1"/>
  <c r="F4206" i="2"/>
  <c r="K4207" i="2" l="1"/>
  <c r="I4207" i="2"/>
  <c r="J4206" i="2"/>
  <c r="C4208" i="2"/>
  <c r="G4208" i="2" s="1"/>
  <c r="F4207" i="2"/>
  <c r="K4208" i="2" l="1"/>
  <c r="I4208" i="2"/>
  <c r="J4207" i="2"/>
  <c r="C4209" i="2"/>
  <c r="G4209" i="2" s="1"/>
  <c r="F4208" i="2"/>
  <c r="K4209" i="2" l="1"/>
  <c r="I4209" i="2"/>
  <c r="J4208" i="2"/>
  <c r="C4210" i="2"/>
  <c r="G4210" i="2" s="1"/>
  <c r="F4209" i="2"/>
  <c r="K4210" i="2" l="1"/>
  <c r="I4210" i="2"/>
  <c r="J4209" i="2"/>
  <c r="C4211" i="2"/>
  <c r="G4211" i="2" s="1"/>
  <c r="F4210" i="2"/>
  <c r="K4211" i="2" l="1"/>
  <c r="I4211" i="2"/>
  <c r="J4210" i="2"/>
  <c r="C4212" i="2"/>
  <c r="G4212" i="2" s="1"/>
  <c r="F4211" i="2"/>
  <c r="K4212" i="2" l="1"/>
  <c r="I4212" i="2"/>
  <c r="J4211" i="2"/>
  <c r="C4213" i="2"/>
  <c r="G4213" i="2" s="1"/>
  <c r="F4212" i="2"/>
  <c r="K4213" i="2" l="1"/>
  <c r="I4213" i="2"/>
  <c r="J4212" i="2"/>
  <c r="C4214" i="2"/>
  <c r="G4214" i="2" s="1"/>
  <c r="F4213" i="2"/>
  <c r="K4214" i="2" l="1"/>
  <c r="I4214" i="2"/>
  <c r="J4213" i="2"/>
  <c r="C4215" i="2"/>
  <c r="G4215" i="2" s="1"/>
  <c r="F4214" i="2"/>
  <c r="K4215" i="2" l="1"/>
  <c r="I4215" i="2"/>
  <c r="J4214" i="2"/>
  <c r="C4216" i="2"/>
  <c r="G4216" i="2" s="1"/>
  <c r="F4215" i="2"/>
  <c r="K4216" i="2" l="1"/>
  <c r="I4216" i="2"/>
  <c r="J4215" i="2"/>
  <c r="C4217" i="2"/>
  <c r="G4217" i="2" s="1"/>
  <c r="F4216" i="2"/>
  <c r="K4217" i="2" l="1"/>
  <c r="I4217" i="2"/>
  <c r="J4216" i="2"/>
  <c r="C4218" i="2"/>
  <c r="G4218" i="2" s="1"/>
  <c r="F4217" i="2"/>
  <c r="K4218" i="2" l="1"/>
  <c r="I4218" i="2"/>
  <c r="J4217" i="2"/>
  <c r="C4219" i="2"/>
  <c r="G4219" i="2" s="1"/>
  <c r="F4218" i="2"/>
  <c r="K4219" i="2" l="1"/>
  <c r="I4219" i="2"/>
  <c r="J4218" i="2"/>
  <c r="C4220" i="2"/>
  <c r="G4220" i="2" s="1"/>
  <c r="F4219" i="2"/>
  <c r="K4220" i="2" l="1"/>
  <c r="I4220" i="2"/>
  <c r="J4219" i="2"/>
  <c r="C4221" i="2"/>
  <c r="G4221" i="2" s="1"/>
  <c r="F4220" i="2"/>
  <c r="K4221" i="2" l="1"/>
  <c r="I4221" i="2"/>
  <c r="J4220" i="2"/>
  <c r="C4222" i="2"/>
  <c r="G4222" i="2" s="1"/>
  <c r="F4221" i="2"/>
  <c r="K4222" i="2" l="1"/>
  <c r="I4222" i="2"/>
  <c r="J4221" i="2"/>
  <c r="C4223" i="2"/>
  <c r="G4223" i="2" s="1"/>
  <c r="F4222" i="2"/>
  <c r="K4223" i="2" l="1"/>
  <c r="I4223" i="2"/>
  <c r="J4222" i="2"/>
  <c r="C4224" i="2"/>
  <c r="G4224" i="2" s="1"/>
  <c r="F4223" i="2"/>
  <c r="K4224" i="2" l="1"/>
  <c r="I4224" i="2"/>
  <c r="J4223" i="2"/>
  <c r="C4225" i="2"/>
  <c r="G4225" i="2" s="1"/>
  <c r="F4224" i="2"/>
  <c r="K4225" i="2" l="1"/>
  <c r="I4225" i="2"/>
  <c r="J4224" i="2"/>
  <c r="C4226" i="2"/>
  <c r="G4226" i="2" s="1"/>
  <c r="F4225" i="2"/>
  <c r="K4226" i="2" l="1"/>
  <c r="I4226" i="2"/>
  <c r="J4225" i="2"/>
  <c r="C4227" i="2"/>
  <c r="G4227" i="2" s="1"/>
  <c r="F4226" i="2"/>
  <c r="K4227" i="2" l="1"/>
  <c r="I4227" i="2"/>
  <c r="J4226" i="2"/>
  <c r="C4228" i="2"/>
  <c r="G4228" i="2" s="1"/>
  <c r="F4227" i="2"/>
  <c r="K4228" i="2" l="1"/>
  <c r="I4228" i="2"/>
  <c r="J4227" i="2"/>
  <c r="C4229" i="2"/>
  <c r="G4229" i="2" s="1"/>
  <c r="F4228" i="2"/>
  <c r="K4229" i="2" l="1"/>
  <c r="I4229" i="2"/>
  <c r="J4228" i="2"/>
  <c r="C4230" i="2"/>
  <c r="G4230" i="2" s="1"/>
  <c r="F4229" i="2"/>
  <c r="K4230" i="2" l="1"/>
  <c r="I4230" i="2"/>
  <c r="J4229" i="2"/>
  <c r="C4231" i="2"/>
  <c r="G4231" i="2" s="1"/>
  <c r="F4230" i="2"/>
  <c r="K4231" i="2" l="1"/>
  <c r="I4231" i="2"/>
  <c r="J4230" i="2"/>
  <c r="C4232" i="2"/>
  <c r="G4232" i="2" s="1"/>
  <c r="F4231" i="2"/>
  <c r="K4232" i="2" l="1"/>
  <c r="I4232" i="2"/>
  <c r="J4231" i="2"/>
  <c r="C4233" i="2"/>
  <c r="G4233" i="2" s="1"/>
  <c r="F4232" i="2"/>
  <c r="K4233" i="2" l="1"/>
  <c r="I4233" i="2"/>
  <c r="J4232" i="2"/>
  <c r="C4234" i="2"/>
  <c r="G4234" i="2" s="1"/>
  <c r="F4233" i="2"/>
  <c r="K4234" i="2" l="1"/>
  <c r="I4234" i="2"/>
  <c r="J4233" i="2"/>
  <c r="C4235" i="2"/>
  <c r="G4235" i="2" s="1"/>
  <c r="F4234" i="2"/>
  <c r="K4235" i="2" l="1"/>
  <c r="I4235" i="2"/>
  <c r="J4234" i="2"/>
  <c r="C4236" i="2"/>
  <c r="G4236" i="2" s="1"/>
  <c r="F4235" i="2"/>
  <c r="K4236" i="2" l="1"/>
  <c r="I4236" i="2"/>
  <c r="J4235" i="2"/>
  <c r="C4237" i="2"/>
  <c r="G4237" i="2" s="1"/>
  <c r="F4236" i="2"/>
  <c r="K4237" i="2" l="1"/>
  <c r="I4237" i="2"/>
  <c r="J4236" i="2"/>
  <c r="C4238" i="2"/>
  <c r="G4238" i="2" s="1"/>
  <c r="F4237" i="2"/>
  <c r="K4238" i="2" l="1"/>
  <c r="I4238" i="2"/>
  <c r="J4237" i="2"/>
  <c r="C4239" i="2"/>
  <c r="G4239" i="2" s="1"/>
  <c r="F4238" i="2"/>
  <c r="K4239" i="2" l="1"/>
  <c r="I4239" i="2"/>
  <c r="J4238" i="2"/>
  <c r="C4240" i="2"/>
  <c r="G4240" i="2" s="1"/>
  <c r="F4239" i="2"/>
  <c r="K4240" i="2" l="1"/>
  <c r="I4240" i="2"/>
  <c r="J4239" i="2"/>
  <c r="C4241" i="2"/>
  <c r="G4241" i="2" s="1"/>
  <c r="F4240" i="2"/>
  <c r="K4241" i="2" l="1"/>
  <c r="I4241" i="2"/>
  <c r="J4240" i="2"/>
  <c r="C4242" i="2"/>
  <c r="G4242" i="2" s="1"/>
  <c r="F4241" i="2"/>
  <c r="K4242" i="2" l="1"/>
  <c r="I4242" i="2"/>
  <c r="J4241" i="2"/>
  <c r="C4243" i="2"/>
  <c r="G4243" i="2" s="1"/>
  <c r="F4242" i="2"/>
  <c r="K4243" i="2" l="1"/>
  <c r="I4243" i="2"/>
  <c r="J4242" i="2"/>
  <c r="C4244" i="2"/>
  <c r="G4244" i="2" s="1"/>
  <c r="F4243" i="2"/>
  <c r="K4244" i="2" l="1"/>
  <c r="I4244" i="2"/>
  <c r="J4243" i="2"/>
  <c r="C4245" i="2"/>
  <c r="G4245" i="2" s="1"/>
  <c r="F4244" i="2"/>
  <c r="K4245" i="2" l="1"/>
  <c r="I4245" i="2"/>
  <c r="J4244" i="2"/>
  <c r="C4246" i="2"/>
  <c r="G4246" i="2" s="1"/>
  <c r="F4245" i="2"/>
  <c r="K4246" i="2" l="1"/>
  <c r="I4246" i="2"/>
  <c r="J4245" i="2"/>
  <c r="C4247" i="2"/>
  <c r="G4247" i="2" s="1"/>
  <c r="F4246" i="2"/>
  <c r="K4247" i="2" l="1"/>
  <c r="I4247" i="2"/>
  <c r="J4246" i="2"/>
  <c r="C4248" i="2"/>
  <c r="G4248" i="2" s="1"/>
  <c r="F4247" i="2"/>
  <c r="K4248" i="2" l="1"/>
  <c r="I4248" i="2"/>
  <c r="J4247" i="2"/>
  <c r="C4249" i="2"/>
  <c r="G4249" i="2" s="1"/>
  <c r="F4248" i="2"/>
  <c r="K4249" i="2" l="1"/>
  <c r="I4249" i="2"/>
  <c r="J4248" i="2"/>
  <c r="C4250" i="2"/>
  <c r="G4250" i="2" s="1"/>
  <c r="F4249" i="2"/>
  <c r="K4250" i="2" l="1"/>
  <c r="I4250" i="2"/>
  <c r="J4249" i="2"/>
  <c r="C4251" i="2"/>
  <c r="G4251" i="2" s="1"/>
  <c r="F4250" i="2"/>
  <c r="K4251" i="2" l="1"/>
  <c r="I4251" i="2"/>
  <c r="J4250" i="2"/>
  <c r="C4252" i="2"/>
  <c r="G4252" i="2" s="1"/>
  <c r="F4251" i="2"/>
  <c r="K4252" i="2" l="1"/>
  <c r="I4252" i="2"/>
  <c r="J4251" i="2"/>
  <c r="C4253" i="2"/>
  <c r="G4253" i="2" s="1"/>
  <c r="F4252" i="2"/>
  <c r="K4253" i="2" l="1"/>
  <c r="I4253" i="2"/>
  <c r="J4252" i="2"/>
  <c r="C4254" i="2"/>
  <c r="G4254" i="2" s="1"/>
  <c r="F4253" i="2"/>
  <c r="K4254" i="2" l="1"/>
  <c r="I4254" i="2"/>
  <c r="J4253" i="2"/>
  <c r="C4255" i="2"/>
  <c r="G4255" i="2" s="1"/>
  <c r="F4254" i="2"/>
  <c r="K4255" i="2" l="1"/>
  <c r="I4255" i="2"/>
  <c r="J4254" i="2"/>
  <c r="C4256" i="2"/>
  <c r="G4256" i="2" s="1"/>
  <c r="F4255" i="2"/>
  <c r="K4256" i="2" l="1"/>
  <c r="I4256" i="2"/>
  <c r="J4255" i="2"/>
  <c r="C4257" i="2"/>
  <c r="G4257" i="2" s="1"/>
  <c r="F4256" i="2"/>
  <c r="K4257" i="2" l="1"/>
  <c r="I4257" i="2"/>
  <c r="J4256" i="2"/>
  <c r="C4258" i="2"/>
  <c r="G4258" i="2" s="1"/>
  <c r="F4257" i="2"/>
  <c r="K4258" i="2" l="1"/>
  <c r="I4258" i="2"/>
  <c r="J4257" i="2"/>
  <c r="C4259" i="2"/>
  <c r="G4259" i="2" s="1"/>
  <c r="F4258" i="2"/>
  <c r="K4259" i="2" l="1"/>
  <c r="I4259" i="2"/>
  <c r="J4258" i="2"/>
  <c r="C4260" i="2"/>
  <c r="G4260" i="2" s="1"/>
  <c r="F4259" i="2"/>
  <c r="K4260" i="2" l="1"/>
  <c r="I4260" i="2"/>
  <c r="J4259" i="2"/>
  <c r="C4261" i="2"/>
  <c r="G4261" i="2" s="1"/>
  <c r="F4260" i="2"/>
  <c r="K4261" i="2" l="1"/>
  <c r="I4261" i="2"/>
  <c r="J4260" i="2"/>
  <c r="C4262" i="2"/>
  <c r="G4262" i="2" s="1"/>
  <c r="F4261" i="2"/>
  <c r="K4262" i="2" l="1"/>
  <c r="I4262" i="2"/>
  <c r="J4261" i="2"/>
  <c r="C4263" i="2"/>
  <c r="G4263" i="2" s="1"/>
  <c r="F4262" i="2"/>
  <c r="K4263" i="2" l="1"/>
  <c r="I4263" i="2"/>
  <c r="J4262" i="2"/>
  <c r="C4264" i="2"/>
  <c r="G4264" i="2" s="1"/>
  <c r="F4263" i="2"/>
  <c r="K4264" i="2" l="1"/>
  <c r="I4264" i="2"/>
  <c r="J4263" i="2"/>
  <c r="C4265" i="2"/>
  <c r="G4265" i="2" s="1"/>
  <c r="F4264" i="2"/>
  <c r="K4265" i="2" l="1"/>
  <c r="I4265" i="2"/>
  <c r="J4264" i="2"/>
  <c r="C4266" i="2"/>
  <c r="G4266" i="2" s="1"/>
  <c r="F4265" i="2"/>
  <c r="K4266" i="2" l="1"/>
  <c r="I4266" i="2"/>
  <c r="J4265" i="2"/>
  <c r="C4267" i="2"/>
  <c r="G4267" i="2" s="1"/>
  <c r="F4266" i="2"/>
  <c r="K4267" i="2" l="1"/>
  <c r="I4267" i="2"/>
  <c r="J4266" i="2"/>
  <c r="C4268" i="2"/>
  <c r="G4268" i="2" s="1"/>
  <c r="F4267" i="2"/>
  <c r="K4268" i="2" l="1"/>
  <c r="I4268" i="2"/>
  <c r="J4267" i="2"/>
  <c r="C4269" i="2"/>
  <c r="G4269" i="2" s="1"/>
  <c r="F4268" i="2"/>
  <c r="K4269" i="2" l="1"/>
  <c r="I4269" i="2"/>
  <c r="J4268" i="2"/>
  <c r="C4270" i="2"/>
  <c r="G4270" i="2" s="1"/>
  <c r="F4269" i="2"/>
  <c r="K4270" i="2" l="1"/>
  <c r="I4270" i="2"/>
  <c r="J4269" i="2"/>
  <c r="C4271" i="2"/>
  <c r="G4271" i="2" s="1"/>
  <c r="F4270" i="2"/>
  <c r="K4271" i="2" l="1"/>
  <c r="I4271" i="2"/>
  <c r="J4270" i="2"/>
  <c r="C4272" i="2"/>
  <c r="G4272" i="2" s="1"/>
  <c r="F4271" i="2"/>
  <c r="K4272" i="2" l="1"/>
  <c r="I4272" i="2"/>
  <c r="J4271" i="2"/>
  <c r="C4273" i="2"/>
  <c r="G4273" i="2" s="1"/>
  <c r="F4272" i="2"/>
  <c r="K4273" i="2" l="1"/>
  <c r="I4273" i="2"/>
  <c r="J4272" i="2"/>
  <c r="C4274" i="2"/>
  <c r="G4274" i="2" s="1"/>
  <c r="F4273" i="2"/>
  <c r="K4274" i="2" l="1"/>
  <c r="I4274" i="2"/>
  <c r="J4273" i="2"/>
  <c r="C4275" i="2"/>
  <c r="G4275" i="2" s="1"/>
  <c r="F4274" i="2"/>
  <c r="K4275" i="2" l="1"/>
  <c r="I4275" i="2"/>
  <c r="J4274" i="2"/>
  <c r="C4276" i="2"/>
  <c r="G4276" i="2" s="1"/>
  <c r="F4275" i="2"/>
  <c r="K4276" i="2" l="1"/>
  <c r="I4276" i="2"/>
  <c r="J4275" i="2"/>
  <c r="C4277" i="2"/>
  <c r="G4277" i="2" s="1"/>
  <c r="F4276" i="2"/>
  <c r="K4277" i="2" l="1"/>
  <c r="I4277" i="2"/>
  <c r="J4276" i="2"/>
  <c r="C4278" i="2"/>
  <c r="G4278" i="2" s="1"/>
  <c r="F4277" i="2"/>
  <c r="K4278" i="2" l="1"/>
  <c r="I4278" i="2"/>
  <c r="J4277" i="2"/>
  <c r="C4279" i="2"/>
  <c r="G4279" i="2" s="1"/>
  <c r="F4278" i="2"/>
  <c r="K4279" i="2" l="1"/>
  <c r="I4279" i="2"/>
  <c r="J4278" i="2"/>
  <c r="C4280" i="2"/>
  <c r="G4280" i="2" s="1"/>
  <c r="F4279" i="2"/>
  <c r="K4280" i="2" l="1"/>
  <c r="I4280" i="2"/>
  <c r="J4279" i="2"/>
  <c r="C4281" i="2"/>
  <c r="G4281" i="2" s="1"/>
  <c r="F4280" i="2"/>
  <c r="K4281" i="2" l="1"/>
  <c r="I4281" i="2"/>
  <c r="J4280" i="2"/>
  <c r="C4282" i="2"/>
  <c r="G4282" i="2" s="1"/>
  <c r="F4281" i="2"/>
  <c r="K4282" i="2" l="1"/>
  <c r="I4282" i="2"/>
  <c r="J4281" i="2"/>
  <c r="C4283" i="2"/>
  <c r="G4283" i="2" s="1"/>
  <c r="F4282" i="2"/>
  <c r="K4283" i="2" l="1"/>
  <c r="I4283" i="2"/>
  <c r="J4282" i="2"/>
  <c r="C4284" i="2"/>
  <c r="G4284" i="2" s="1"/>
  <c r="F4283" i="2"/>
  <c r="K4284" i="2" l="1"/>
  <c r="I4284" i="2"/>
  <c r="J4283" i="2"/>
  <c r="C4285" i="2"/>
  <c r="G4285" i="2" s="1"/>
  <c r="F4284" i="2"/>
  <c r="K4285" i="2" l="1"/>
  <c r="I4285" i="2"/>
  <c r="J4284" i="2"/>
  <c r="C4286" i="2"/>
  <c r="G4286" i="2" s="1"/>
  <c r="F4285" i="2"/>
  <c r="K4286" i="2" l="1"/>
  <c r="I4286" i="2"/>
  <c r="J4285" i="2"/>
  <c r="C4287" i="2"/>
  <c r="G4287" i="2" s="1"/>
  <c r="F4286" i="2"/>
  <c r="K4287" i="2" l="1"/>
  <c r="I4287" i="2"/>
  <c r="J4286" i="2"/>
  <c r="C4288" i="2"/>
  <c r="G4288" i="2" s="1"/>
  <c r="F4287" i="2"/>
  <c r="K4288" i="2" l="1"/>
  <c r="I4288" i="2"/>
  <c r="J4287" i="2"/>
  <c r="C4289" i="2"/>
  <c r="G4289" i="2" s="1"/>
  <c r="F4288" i="2"/>
  <c r="K4289" i="2" l="1"/>
  <c r="I4289" i="2"/>
  <c r="J4288" i="2"/>
  <c r="C4290" i="2"/>
  <c r="G4290" i="2" s="1"/>
  <c r="F4289" i="2"/>
  <c r="K4290" i="2" l="1"/>
  <c r="I4290" i="2"/>
  <c r="J4289" i="2"/>
  <c r="C4291" i="2"/>
  <c r="G4291" i="2" s="1"/>
  <c r="F4290" i="2"/>
  <c r="K4291" i="2" l="1"/>
  <c r="I4291" i="2"/>
  <c r="J4290" i="2"/>
  <c r="C4292" i="2"/>
  <c r="G4292" i="2" s="1"/>
  <c r="F4291" i="2"/>
  <c r="K4292" i="2" l="1"/>
  <c r="I4292" i="2"/>
  <c r="J4291" i="2"/>
  <c r="C4293" i="2"/>
  <c r="G4293" i="2" s="1"/>
  <c r="F4292" i="2"/>
  <c r="K4293" i="2" l="1"/>
  <c r="I4293" i="2"/>
  <c r="J4292" i="2"/>
  <c r="C4294" i="2"/>
  <c r="G4294" i="2" s="1"/>
  <c r="F4293" i="2"/>
  <c r="K4294" i="2" l="1"/>
  <c r="I4294" i="2"/>
  <c r="J4293" i="2"/>
  <c r="C4295" i="2"/>
  <c r="G4295" i="2" s="1"/>
  <c r="F4294" i="2"/>
  <c r="K4295" i="2" l="1"/>
  <c r="I4295" i="2"/>
  <c r="J4294" i="2"/>
  <c r="C4296" i="2"/>
  <c r="G4296" i="2" s="1"/>
  <c r="F4295" i="2"/>
  <c r="K4296" i="2" l="1"/>
  <c r="I4296" i="2"/>
  <c r="J4295" i="2"/>
  <c r="C4297" i="2"/>
  <c r="G4297" i="2" s="1"/>
  <c r="F4296" i="2"/>
  <c r="K4297" i="2" l="1"/>
  <c r="I4297" i="2"/>
  <c r="J4296" i="2"/>
  <c r="C4298" i="2"/>
  <c r="G4298" i="2" s="1"/>
  <c r="F4297" i="2"/>
  <c r="K4298" i="2" l="1"/>
  <c r="I4298" i="2"/>
  <c r="J4297" i="2"/>
  <c r="C4299" i="2"/>
  <c r="G4299" i="2" s="1"/>
  <c r="F4298" i="2"/>
  <c r="K4299" i="2" l="1"/>
  <c r="I4299" i="2"/>
  <c r="J4298" i="2"/>
  <c r="C4300" i="2"/>
  <c r="G4300" i="2" s="1"/>
  <c r="F4299" i="2"/>
  <c r="K4300" i="2" l="1"/>
  <c r="I4300" i="2"/>
  <c r="J4299" i="2"/>
  <c r="C4301" i="2"/>
  <c r="G4301" i="2" s="1"/>
  <c r="F4300" i="2"/>
  <c r="K4301" i="2" l="1"/>
  <c r="I4301" i="2"/>
  <c r="J4300" i="2"/>
  <c r="C4302" i="2"/>
  <c r="G4302" i="2" s="1"/>
  <c r="F4301" i="2"/>
  <c r="K4302" i="2" l="1"/>
  <c r="I4302" i="2"/>
  <c r="J4301" i="2"/>
  <c r="C4303" i="2"/>
  <c r="G4303" i="2" s="1"/>
  <c r="F4302" i="2"/>
  <c r="K4303" i="2" l="1"/>
  <c r="I4303" i="2"/>
  <c r="J4302" i="2"/>
  <c r="C4304" i="2"/>
  <c r="G4304" i="2" s="1"/>
  <c r="F4303" i="2"/>
  <c r="K4304" i="2" l="1"/>
  <c r="I4304" i="2"/>
  <c r="J4303" i="2"/>
  <c r="C4305" i="2"/>
  <c r="G4305" i="2" s="1"/>
  <c r="F4304" i="2"/>
  <c r="K4305" i="2" l="1"/>
  <c r="I4305" i="2"/>
  <c r="J4304" i="2"/>
  <c r="C4306" i="2"/>
  <c r="G4306" i="2" s="1"/>
  <c r="F4305" i="2"/>
  <c r="K4306" i="2" l="1"/>
  <c r="I4306" i="2"/>
  <c r="J4305" i="2"/>
  <c r="C4307" i="2"/>
  <c r="G4307" i="2" s="1"/>
  <c r="F4306" i="2"/>
  <c r="K4307" i="2" l="1"/>
  <c r="I4307" i="2"/>
  <c r="J4306" i="2"/>
  <c r="C4308" i="2"/>
  <c r="G4308" i="2" s="1"/>
  <c r="F4307" i="2"/>
  <c r="K4308" i="2" l="1"/>
  <c r="I4308" i="2"/>
  <c r="J4307" i="2"/>
  <c r="C4309" i="2"/>
  <c r="G4309" i="2" s="1"/>
  <c r="F4308" i="2"/>
  <c r="K4309" i="2" l="1"/>
  <c r="I4309" i="2"/>
  <c r="J4308" i="2"/>
  <c r="C4310" i="2"/>
  <c r="G4310" i="2" s="1"/>
  <c r="F4309" i="2"/>
  <c r="K4310" i="2" l="1"/>
  <c r="I4310" i="2"/>
  <c r="J4309" i="2"/>
  <c r="C4311" i="2"/>
  <c r="G4311" i="2" s="1"/>
  <c r="F4310" i="2"/>
  <c r="K4311" i="2" l="1"/>
  <c r="I4311" i="2"/>
  <c r="J4310" i="2"/>
  <c r="C4312" i="2"/>
  <c r="G4312" i="2" s="1"/>
  <c r="F4311" i="2"/>
  <c r="K4312" i="2" l="1"/>
  <c r="I4312" i="2"/>
  <c r="J4311" i="2"/>
  <c r="C4313" i="2"/>
  <c r="G4313" i="2" s="1"/>
  <c r="F4312" i="2"/>
  <c r="K4313" i="2" l="1"/>
  <c r="I4313" i="2"/>
  <c r="J4312" i="2"/>
  <c r="C4314" i="2"/>
  <c r="G4314" i="2" s="1"/>
  <c r="F4313" i="2"/>
  <c r="K4314" i="2" l="1"/>
  <c r="I4314" i="2"/>
  <c r="J4313" i="2"/>
  <c r="C4315" i="2"/>
  <c r="G4315" i="2" s="1"/>
  <c r="F4314" i="2"/>
  <c r="K4315" i="2" l="1"/>
  <c r="I4315" i="2"/>
  <c r="J4314" i="2"/>
  <c r="C4316" i="2"/>
  <c r="G4316" i="2" s="1"/>
  <c r="F4315" i="2"/>
  <c r="K4316" i="2" l="1"/>
  <c r="I4316" i="2"/>
  <c r="J4315" i="2"/>
  <c r="C4317" i="2"/>
  <c r="G4317" i="2" s="1"/>
  <c r="F4316" i="2"/>
  <c r="K4317" i="2" l="1"/>
  <c r="I4317" i="2"/>
  <c r="J4316" i="2"/>
  <c r="C4318" i="2"/>
  <c r="G4318" i="2" s="1"/>
  <c r="F4317" i="2"/>
  <c r="K4318" i="2" l="1"/>
  <c r="I4318" i="2"/>
  <c r="J4317" i="2"/>
  <c r="C4319" i="2"/>
  <c r="G4319" i="2" s="1"/>
  <c r="F4318" i="2"/>
  <c r="K4319" i="2" l="1"/>
  <c r="I4319" i="2"/>
  <c r="J4318" i="2"/>
  <c r="C4320" i="2"/>
  <c r="G4320" i="2" s="1"/>
  <c r="F4319" i="2"/>
  <c r="K4320" i="2" l="1"/>
  <c r="I4320" i="2"/>
  <c r="J4319" i="2"/>
  <c r="C4321" i="2"/>
  <c r="G4321" i="2" s="1"/>
  <c r="F4320" i="2"/>
  <c r="K4321" i="2" l="1"/>
  <c r="I4321" i="2"/>
  <c r="J4320" i="2"/>
  <c r="C4322" i="2"/>
  <c r="G4322" i="2" s="1"/>
  <c r="F4321" i="2"/>
  <c r="K4322" i="2" l="1"/>
  <c r="I4322" i="2"/>
  <c r="J4321" i="2"/>
  <c r="C4323" i="2"/>
  <c r="G4323" i="2" s="1"/>
  <c r="F4322" i="2"/>
  <c r="K4323" i="2" l="1"/>
  <c r="I4323" i="2"/>
  <c r="J4322" i="2"/>
  <c r="C4324" i="2"/>
  <c r="G4324" i="2" s="1"/>
  <c r="F4323" i="2"/>
  <c r="K4324" i="2" l="1"/>
  <c r="I4324" i="2"/>
  <c r="J4323" i="2"/>
  <c r="C4325" i="2"/>
  <c r="G4325" i="2" s="1"/>
  <c r="F4324" i="2"/>
  <c r="K4325" i="2" l="1"/>
  <c r="I4325" i="2"/>
  <c r="J4324" i="2"/>
  <c r="C4326" i="2"/>
  <c r="G4326" i="2" s="1"/>
  <c r="F4325" i="2"/>
  <c r="K4326" i="2" l="1"/>
  <c r="I4326" i="2"/>
  <c r="J4325" i="2"/>
  <c r="C4327" i="2"/>
  <c r="G4327" i="2" s="1"/>
  <c r="F4326" i="2"/>
  <c r="K4327" i="2" l="1"/>
  <c r="I4327" i="2"/>
  <c r="J4326" i="2"/>
  <c r="C4328" i="2"/>
  <c r="G4328" i="2" s="1"/>
  <c r="F4327" i="2"/>
  <c r="K4328" i="2" l="1"/>
  <c r="I4328" i="2"/>
  <c r="J4327" i="2"/>
  <c r="C4329" i="2"/>
  <c r="G4329" i="2" s="1"/>
  <c r="F4328" i="2"/>
  <c r="K4329" i="2" l="1"/>
  <c r="I4329" i="2"/>
  <c r="J4328" i="2"/>
  <c r="C4330" i="2"/>
  <c r="G4330" i="2" s="1"/>
  <c r="F4329" i="2"/>
  <c r="K4330" i="2" l="1"/>
  <c r="I4330" i="2"/>
  <c r="J4329" i="2"/>
  <c r="C4331" i="2"/>
  <c r="G4331" i="2" s="1"/>
  <c r="F4330" i="2"/>
  <c r="K4331" i="2" l="1"/>
  <c r="I4331" i="2"/>
  <c r="J4330" i="2"/>
  <c r="C4332" i="2"/>
  <c r="G4332" i="2" s="1"/>
  <c r="F4331" i="2"/>
  <c r="K4332" i="2" l="1"/>
  <c r="I4332" i="2"/>
  <c r="J4331" i="2"/>
  <c r="C4333" i="2"/>
  <c r="G4333" i="2" s="1"/>
  <c r="F4332" i="2"/>
  <c r="K4333" i="2" l="1"/>
  <c r="I4333" i="2"/>
  <c r="J4332" i="2"/>
  <c r="C4334" i="2"/>
  <c r="G4334" i="2" s="1"/>
  <c r="F4333" i="2"/>
  <c r="K4334" i="2" l="1"/>
  <c r="I4334" i="2"/>
  <c r="J4333" i="2"/>
  <c r="C4335" i="2"/>
  <c r="G4335" i="2" s="1"/>
  <c r="F4334" i="2"/>
  <c r="K4335" i="2" l="1"/>
  <c r="I4335" i="2"/>
  <c r="J4334" i="2"/>
  <c r="C4336" i="2"/>
  <c r="G4336" i="2" s="1"/>
  <c r="F4335" i="2"/>
  <c r="K4336" i="2" l="1"/>
  <c r="I4336" i="2"/>
  <c r="J4335" i="2"/>
  <c r="C4337" i="2"/>
  <c r="G4337" i="2" s="1"/>
  <c r="F4336" i="2"/>
  <c r="K4337" i="2" l="1"/>
  <c r="I4337" i="2"/>
  <c r="J4336" i="2"/>
  <c r="C4338" i="2"/>
  <c r="G4338" i="2" s="1"/>
  <c r="F4337" i="2"/>
  <c r="K4338" i="2" l="1"/>
  <c r="I4338" i="2"/>
  <c r="J4337" i="2"/>
  <c r="C4339" i="2"/>
  <c r="G4339" i="2" s="1"/>
  <c r="F4338" i="2"/>
  <c r="K4339" i="2" l="1"/>
  <c r="I4339" i="2"/>
  <c r="J4338" i="2"/>
  <c r="C4340" i="2"/>
  <c r="G4340" i="2" s="1"/>
  <c r="F4339" i="2"/>
  <c r="K4340" i="2" l="1"/>
  <c r="I4340" i="2"/>
  <c r="J4339" i="2"/>
  <c r="C4341" i="2"/>
  <c r="G4341" i="2" s="1"/>
  <c r="F4340" i="2"/>
  <c r="K4341" i="2" l="1"/>
  <c r="I4341" i="2"/>
  <c r="J4340" i="2"/>
  <c r="C4342" i="2"/>
  <c r="G4342" i="2" s="1"/>
  <c r="F4341" i="2"/>
  <c r="K4342" i="2" l="1"/>
  <c r="I4342" i="2"/>
  <c r="J4341" i="2"/>
  <c r="C4343" i="2"/>
  <c r="G4343" i="2" s="1"/>
  <c r="F4342" i="2"/>
  <c r="K4343" i="2" l="1"/>
  <c r="I4343" i="2"/>
  <c r="J4342" i="2"/>
  <c r="C4344" i="2"/>
  <c r="G4344" i="2" s="1"/>
  <c r="F4343" i="2"/>
  <c r="K4344" i="2" l="1"/>
  <c r="I4344" i="2"/>
  <c r="J4343" i="2"/>
  <c r="C4345" i="2"/>
  <c r="G4345" i="2" s="1"/>
  <c r="F4344" i="2"/>
  <c r="K4345" i="2" l="1"/>
  <c r="I4345" i="2"/>
  <c r="J4344" i="2"/>
  <c r="C4346" i="2"/>
  <c r="G4346" i="2" s="1"/>
  <c r="F4345" i="2"/>
  <c r="K4346" i="2" l="1"/>
  <c r="I4346" i="2"/>
  <c r="J4345" i="2"/>
  <c r="C4347" i="2"/>
  <c r="G4347" i="2" s="1"/>
  <c r="F4346" i="2"/>
  <c r="K4347" i="2" l="1"/>
  <c r="I4347" i="2"/>
  <c r="J4346" i="2"/>
  <c r="C4348" i="2"/>
  <c r="G4348" i="2" s="1"/>
  <c r="F4347" i="2"/>
  <c r="K4348" i="2" l="1"/>
  <c r="I4348" i="2"/>
  <c r="J4347" i="2"/>
  <c r="C4349" i="2"/>
  <c r="G4349" i="2" s="1"/>
  <c r="F4348" i="2"/>
  <c r="K4349" i="2" l="1"/>
  <c r="I4349" i="2"/>
  <c r="J4348" i="2"/>
  <c r="C4350" i="2"/>
  <c r="G4350" i="2" s="1"/>
  <c r="F4349" i="2"/>
  <c r="K4350" i="2" l="1"/>
  <c r="I4350" i="2"/>
  <c r="J4349" i="2"/>
  <c r="C4351" i="2"/>
  <c r="G4351" i="2" s="1"/>
  <c r="F4350" i="2"/>
  <c r="K4351" i="2" l="1"/>
  <c r="I4351" i="2"/>
  <c r="J4350" i="2"/>
  <c r="C4352" i="2"/>
  <c r="G4352" i="2" s="1"/>
  <c r="F4351" i="2"/>
  <c r="K4352" i="2" l="1"/>
  <c r="I4352" i="2"/>
  <c r="J4351" i="2"/>
  <c r="C4353" i="2"/>
  <c r="G4353" i="2" s="1"/>
  <c r="F4352" i="2"/>
  <c r="K4353" i="2" l="1"/>
  <c r="I4353" i="2"/>
  <c r="J4352" i="2"/>
  <c r="C4354" i="2"/>
  <c r="G4354" i="2" s="1"/>
  <c r="F4353" i="2"/>
  <c r="K4354" i="2" l="1"/>
  <c r="I4354" i="2"/>
  <c r="J4353" i="2"/>
  <c r="C4355" i="2"/>
  <c r="G4355" i="2" s="1"/>
  <c r="F4354" i="2"/>
  <c r="K4355" i="2" l="1"/>
  <c r="I4355" i="2"/>
  <c r="J4354" i="2"/>
  <c r="C4356" i="2"/>
  <c r="G4356" i="2" s="1"/>
  <c r="F4355" i="2"/>
  <c r="K4356" i="2" l="1"/>
  <c r="I4356" i="2"/>
  <c r="J4355" i="2"/>
  <c r="C4357" i="2"/>
  <c r="G4357" i="2" s="1"/>
  <c r="F4356" i="2"/>
  <c r="K4357" i="2" l="1"/>
  <c r="I4357" i="2"/>
  <c r="J4356" i="2"/>
  <c r="C4358" i="2"/>
  <c r="G4358" i="2" s="1"/>
  <c r="F4357" i="2"/>
  <c r="K4358" i="2" l="1"/>
  <c r="I4358" i="2"/>
  <c r="J4357" i="2"/>
  <c r="C4359" i="2"/>
  <c r="G4359" i="2" s="1"/>
  <c r="F4358" i="2"/>
  <c r="K4359" i="2" l="1"/>
  <c r="I4359" i="2"/>
  <c r="J4358" i="2"/>
  <c r="C4360" i="2"/>
  <c r="G4360" i="2" s="1"/>
  <c r="F4359" i="2"/>
  <c r="K4360" i="2" l="1"/>
  <c r="I4360" i="2"/>
  <c r="J4359" i="2"/>
  <c r="C4361" i="2"/>
  <c r="G4361" i="2" s="1"/>
  <c r="F4360" i="2"/>
  <c r="K4361" i="2" l="1"/>
  <c r="I4361" i="2"/>
  <c r="J4360" i="2"/>
  <c r="C4362" i="2"/>
  <c r="G4362" i="2" s="1"/>
  <c r="F4361" i="2"/>
  <c r="K4362" i="2" l="1"/>
  <c r="I4362" i="2"/>
  <c r="J4361" i="2"/>
  <c r="C4363" i="2"/>
  <c r="G4363" i="2" s="1"/>
  <c r="F4362" i="2"/>
  <c r="K4363" i="2" l="1"/>
  <c r="I4363" i="2"/>
  <c r="J4362" i="2"/>
  <c r="C4364" i="2"/>
  <c r="G4364" i="2" s="1"/>
  <c r="F4363" i="2"/>
  <c r="K4364" i="2" l="1"/>
  <c r="I4364" i="2"/>
  <c r="J4363" i="2"/>
  <c r="C4365" i="2"/>
  <c r="G4365" i="2" s="1"/>
  <c r="F4364" i="2"/>
  <c r="K4365" i="2" l="1"/>
  <c r="I4365" i="2"/>
  <c r="J4364" i="2"/>
  <c r="C4366" i="2"/>
  <c r="G4366" i="2" s="1"/>
  <c r="F4365" i="2"/>
  <c r="K4366" i="2" l="1"/>
  <c r="I4366" i="2"/>
  <c r="J4365" i="2"/>
  <c r="C4367" i="2"/>
  <c r="G4367" i="2" s="1"/>
  <c r="F4366" i="2"/>
  <c r="K4367" i="2" l="1"/>
  <c r="I4367" i="2"/>
  <c r="J4366" i="2"/>
  <c r="C4368" i="2"/>
  <c r="G4368" i="2" s="1"/>
  <c r="F4367" i="2"/>
  <c r="K4368" i="2" l="1"/>
  <c r="I4368" i="2"/>
  <c r="J4367" i="2"/>
  <c r="C4369" i="2"/>
  <c r="G4369" i="2" s="1"/>
  <c r="F4368" i="2"/>
  <c r="K4369" i="2" l="1"/>
  <c r="I4369" i="2"/>
  <c r="J4368" i="2"/>
  <c r="C4370" i="2"/>
  <c r="G4370" i="2" s="1"/>
  <c r="F4369" i="2"/>
  <c r="K4370" i="2" l="1"/>
  <c r="I4370" i="2"/>
  <c r="J4369" i="2"/>
  <c r="C4371" i="2"/>
  <c r="G4371" i="2" s="1"/>
  <c r="F4370" i="2"/>
  <c r="K4371" i="2" l="1"/>
  <c r="I4371" i="2"/>
  <c r="J4370" i="2"/>
  <c r="C4372" i="2"/>
  <c r="G4372" i="2" s="1"/>
  <c r="F4371" i="2"/>
  <c r="K4372" i="2" l="1"/>
  <c r="I4372" i="2"/>
  <c r="J4371" i="2"/>
  <c r="C4373" i="2"/>
  <c r="G4373" i="2" s="1"/>
  <c r="F4372" i="2"/>
  <c r="K4373" i="2" l="1"/>
  <c r="I4373" i="2"/>
  <c r="J4372" i="2"/>
  <c r="C4374" i="2"/>
  <c r="G4374" i="2" s="1"/>
  <c r="F4373" i="2"/>
  <c r="K4374" i="2" l="1"/>
  <c r="I4374" i="2"/>
  <c r="J4373" i="2"/>
  <c r="C4375" i="2"/>
  <c r="G4375" i="2" s="1"/>
  <c r="F4374" i="2"/>
  <c r="K4375" i="2" l="1"/>
  <c r="I4375" i="2"/>
  <c r="J4374" i="2"/>
  <c r="C4376" i="2"/>
  <c r="G4376" i="2" s="1"/>
  <c r="F4375" i="2"/>
  <c r="K4376" i="2" l="1"/>
  <c r="I4376" i="2"/>
  <c r="J4375" i="2"/>
  <c r="C4377" i="2"/>
  <c r="G4377" i="2" s="1"/>
  <c r="F4376" i="2"/>
  <c r="K4377" i="2" l="1"/>
  <c r="I4377" i="2"/>
  <c r="J4376" i="2"/>
  <c r="C4378" i="2"/>
  <c r="G4378" i="2" s="1"/>
  <c r="F4377" i="2"/>
  <c r="K4378" i="2" l="1"/>
  <c r="I4378" i="2"/>
  <c r="J4377" i="2"/>
  <c r="C4379" i="2"/>
  <c r="G4379" i="2" s="1"/>
  <c r="F4378" i="2"/>
  <c r="K4379" i="2" l="1"/>
  <c r="I4379" i="2"/>
  <c r="J4378" i="2"/>
  <c r="C4380" i="2"/>
  <c r="G4380" i="2" s="1"/>
  <c r="F4379" i="2"/>
  <c r="K4380" i="2" l="1"/>
  <c r="I4380" i="2"/>
  <c r="J4379" i="2"/>
  <c r="C4381" i="2"/>
  <c r="G4381" i="2" s="1"/>
  <c r="F4380" i="2"/>
  <c r="K4381" i="2" l="1"/>
  <c r="I4381" i="2"/>
  <c r="J4380" i="2"/>
  <c r="C4382" i="2"/>
  <c r="G4382" i="2" s="1"/>
  <c r="F4381" i="2"/>
  <c r="K4382" i="2" l="1"/>
  <c r="I4382" i="2"/>
  <c r="J4381" i="2"/>
  <c r="C4383" i="2"/>
  <c r="G4383" i="2" s="1"/>
  <c r="F4382" i="2"/>
  <c r="K4383" i="2" l="1"/>
  <c r="I4383" i="2"/>
  <c r="J4382" i="2"/>
  <c r="C4384" i="2"/>
  <c r="G4384" i="2" s="1"/>
  <c r="F4383" i="2"/>
  <c r="K4384" i="2" l="1"/>
  <c r="I4384" i="2"/>
  <c r="J4383" i="2"/>
  <c r="C4385" i="2"/>
  <c r="G4385" i="2" s="1"/>
  <c r="F4384" i="2"/>
  <c r="K4385" i="2" l="1"/>
  <c r="I4385" i="2"/>
  <c r="J4384" i="2"/>
  <c r="C4386" i="2"/>
  <c r="G4386" i="2" s="1"/>
  <c r="F4385" i="2"/>
  <c r="K4386" i="2" l="1"/>
  <c r="I4386" i="2"/>
  <c r="J4385" i="2"/>
  <c r="C4387" i="2"/>
  <c r="G4387" i="2" s="1"/>
  <c r="F4386" i="2"/>
  <c r="K4387" i="2" l="1"/>
  <c r="I4387" i="2"/>
  <c r="J4386" i="2"/>
  <c r="C4388" i="2"/>
  <c r="G4388" i="2" s="1"/>
  <c r="F4387" i="2"/>
  <c r="K4388" i="2" l="1"/>
  <c r="I4388" i="2"/>
  <c r="J4387" i="2"/>
  <c r="C4389" i="2"/>
  <c r="G4389" i="2" s="1"/>
  <c r="F4388" i="2"/>
  <c r="K4389" i="2" l="1"/>
  <c r="I4389" i="2"/>
  <c r="J4388" i="2"/>
  <c r="C4390" i="2"/>
  <c r="G4390" i="2" s="1"/>
  <c r="F4389" i="2"/>
  <c r="K4390" i="2" l="1"/>
  <c r="I4390" i="2"/>
  <c r="J4389" i="2"/>
  <c r="C4391" i="2"/>
  <c r="G4391" i="2" s="1"/>
  <c r="F4390" i="2"/>
  <c r="K4391" i="2" l="1"/>
  <c r="I4391" i="2"/>
  <c r="J4390" i="2"/>
  <c r="C4392" i="2"/>
  <c r="G4392" i="2" s="1"/>
  <c r="F4391" i="2"/>
  <c r="K4392" i="2" l="1"/>
  <c r="I4392" i="2"/>
  <c r="J4391" i="2"/>
  <c r="C4393" i="2"/>
  <c r="G4393" i="2" s="1"/>
  <c r="F4392" i="2"/>
  <c r="K4393" i="2" l="1"/>
  <c r="I4393" i="2"/>
  <c r="J4392" i="2"/>
  <c r="C4394" i="2"/>
  <c r="G4394" i="2" s="1"/>
  <c r="F4393" i="2"/>
  <c r="K4394" i="2" l="1"/>
  <c r="I4394" i="2"/>
  <c r="J4393" i="2"/>
  <c r="C4395" i="2"/>
  <c r="G4395" i="2" s="1"/>
  <c r="F4394" i="2"/>
  <c r="K4395" i="2" l="1"/>
  <c r="I4395" i="2"/>
  <c r="J4394" i="2"/>
  <c r="C4396" i="2"/>
  <c r="G4396" i="2" s="1"/>
  <c r="F4395" i="2"/>
  <c r="K4396" i="2" l="1"/>
  <c r="I4396" i="2"/>
  <c r="J4395" i="2"/>
  <c r="C4397" i="2"/>
  <c r="G4397" i="2" s="1"/>
  <c r="F4396" i="2"/>
  <c r="K4397" i="2" l="1"/>
  <c r="I4397" i="2"/>
  <c r="J4396" i="2"/>
  <c r="C4398" i="2"/>
  <c r="G4398" i="2" s="1"/>
  <c r="F4397" i="2"/>
  <c r="K4398" i="2" l="1"/>
  <c r="I4398" i="2"/>
  <c r="J4397" i="2"/>
  <c r="C4399" i="2"/>
  <c r="G4399" i="2" s="1"/>
  <c r="F4398" i="2"/>
  <c r="K4399" i="2" l="1"/>
  <c r="I4399" i="2"/>
  <c r="J4398" i="2"/>
  <c r="C4400" i="2"/>
  <c r="G4400" i="2" s="1"/>
  <c r="F4399" i="2"/>
  <c r="K4400" i="2" l="1"/>
  <c r="I4400" i="2"/>
  <c r="J4399" i="2"/>
  <c r="C4401" i="2"/>
  <c r="G4401" i="2" s="1"/>
  <c r="F4400" i="2"/>
  <c r="K4401" i="2" l="1"/>
  <c r="I4401" i="2"/>
  <c r="J4400" i="2"/>
  <c r="C4402" i="2"/>
  <c r="G4402" i="2" s="1"/>
  <c r="F4401" i="2"/>
  <c r="K4402" i="2" l="1"/>
  <c r="I4402" i="2"/>
  <c r="J4401" i="2"/>
  <c r="C4403" i="2"/>
  <c r="G4403" i="2" s="1"/>
  <c r="F4402" i="2"/>
  <c r="K4403" i="2" l="1"/>
  <c r="I4403" i="2"/>
  <c r="J4402" i="2"/>
  <c r="C4404" i="2"/>
  <c r="G4404" i="2" s="1"/>
  <c r="F4403" i="2"/>
  <c r="K4404" i="2" l="1"/>
  <c r="I4404" i="2"/>
  <c r="J4403" i="2"/>
  <c r="C4405" i="2"/>
  <c r="G4405" i="2" s="1"/>
  <c r="F4404" i="2"/>
  <c r="K4405" i="2" l="1"/>
  <c r="I4405" i="2"/>
  <c r="J4404" i="2"/>
  <c r="C4406" i="2"/>
  <c r="G4406" i="2" s="1"/>
  <c r="F4405" i="2"/>
  <c r="K4406" i="2" l="1"/>
  <c r="I4406" i="2"/>
  <c r="J4405" i="2"/>
  <c r="C4407" i="2"/>
  <c r="G4407" i="2" s="1"/>
  <c r="F4406" i="2"/>
  <c r="K4407" i="2" l="1"/>
  <c r="I4407" i="2"/>
  <c r="J4406" i="2"/>
  <c r="C4408" i="2"/>
  <c r="G4408" i="2" s="1"/>
  <c r="F4407" i="2"/>
  <c r="K4408" i="2" l="1"/>
  <c r="I4408" i="2"/>
  <c r="J4407" i="2"/>
  <c r="C4409" i="2"/>
  <c r="G4409" i="2" s="1"/>
  <c r="F4408" i="2"/>
  <c r="K4409" i="2" l="1"/>
  <c r="I4409" i="2"/>
  <c r="J4408" i="2"/>
  <c r="C4410" i="2"/>
  <c r="G4410" i="2" s="1"/>
  <c r="F4409" i="2"/>
  <c r="K4410" i="2" l="1"/>
  <c r="I4410" i="2"/>
  <c r="J4409" i="2"/>
  <c r="C4411" i="2"/>
  <c r="G4411" i="2" s="1"/>
  <c r="F4410" i="2"/>
  <c r="K4411" i="2" l="1"/>
  <c r="I4411" i="2"/>
  <c r="J4410" i="2"/>
  <c r="C4412" i="2"/>
  <c r="G4412" i="2" s="1"/>
  <c r="F4411" i="2"/>
  <c r="K4412" i="2" l="1"/>
  <c r="I4412" i="2"/>
  <c r="J4411" i="2"/>
  <c r="C4413" i="2"/>
  <c r="G4413" i="2" s="1"/>
  <c r="F4412" i="2"/>
  <c r="K4413" i="2" l="1"/>
  <c r="I4413" i="2"/>
  <c r="J4412" i="2"/>
  <c r="C4414" i="2"/>
  <c r="G4414" i="2" s="1"/>
  <c r="F4413" i="2"/>
  <c r="K4414" i="2" l="1"/>
  <c r="I4414" i="2"/>
  <c r="J4413" i="2"/>
  <c r="C4415" i="2"/>
  <c r="G4415" i="2" s="1"/>
  <c r="F4414" i="2"/>
  <c r="K4415" i="2" l="1"/>
  <c r="I4415" i="2"/>
  <c r="J4414" i="2"/>
  <c r="C4416" i="2"/>
  <c r="G4416" i="2" s="1"/>
  <c r="F4415" i="2"/>
  <c r="K4416" i="2" l="1"/>
  <c r="I4416" i="2"/>
  <c r="J4415" i="2"/>
  <c r="C4417" i="2"/>
  <c r="G4417" i="2" s="1"/>
  <c r="F4416" i="2"/>
  <c r="K4417" i="2" l="1"/>
  <c r="I4417" i="2"/>
  <c r="J4416" i="2"/>
  <c r="C4418" i="2"/>
  <c r="G4418" i="2" s="1"/>
  <c r="F4417" i="2"/>
  <c r="K4418" i="2" l="1"/>
  <c r="I4418" i="2"/>
  <c r="J4417" i="2"/>
  <c r="C4419" i="2"/>
  <c r="G4419" i="2" s="1"/>
  <c r="F4418" i="2"/>
  <c r="K4419" i="2" l="1"/>
  <c r="I4419" i="2"/>
  <c r="J4418" i="2"/>
  <c r="C4420" i="2"/>
  <c r="G4420" i="2" s="1"/>
  <c r="F4419" i="2"/>
  <c r="K4420" i="2" l="1"/>
  <c r="I4420" i="2"/>
  <c r="J4419" i="2"/>
  <c r="C4421" i="2"/>
  <c r="G4421" i="2" s="1"/>
  <c r="F4420" i="2"/>
  <c r="K4421" i="2" l="1"/>
  <c r="I4421" i="2"/>
  <c r="J4420" i="2"/>
  <c r="C4422" i="2"/>
  <c r="G4422" i="2" s="1"/>
  <c r="F4421" i="2"/>
  <c r="K4422" i="2" l="1"/>
  <c r="I4422" i="2"/>
  <c r="J4421" i="2"/>
  <c r="C4423" i="2"/>
  <c r="G4423" i="2" s="1"/>
  <c r="F4422" i="2"/>
  <c r="K4423" i="2" l="1"/>
  <c r="I4423" i="2"/>
  <c r="J4422" i="2"/>
  <c r="C4424" i="2"/>
  <c r="G4424" i="2" s="1"/>
  <c r="F4423" i="2"/>
  <c r="K4424" i="2" l="1"/>
  <c r="I4424" i="2"/>
  <c r="J4423" i="2"/>
  <c r="C4425" i="2"/>
  <c r="G4425" i="2" s="1"/>
  <c r="F4424" i="2"/>
  <c r="K4425" i="2" l="1"/>
  <c r="I4425" i="2"/>
  <c r="J4424" i="2"/>
  <c r="C4426" i="2"/>
  <c r="G4426" i="2" s="1"/>
  <c r="F4425" i="2"/>
  <c r="K4426" i="2" l="1"/>
  <c r="I4426" i="2"/>
  <c r="J4425" i="2"/>
  <c r="C4427" i="2"/>
  <c r="G4427" i="2" s="1"/>
  <c r="F4426" i="2"/>
  <c r="K4427" i="2" l="1"/>
  <c r="I4427" i="2"/>
  <c r="J4426" i="2"/>
  <c r="C4428" i="2"/>
  <c r="G4428" i="2" s="1"/>
  <c r="F4427" i="2"/>
  <c r="K4428" i="2" l="1"/>
  <c r="I4428" i="2"/>
  <c r="J4427" i="2"/>
  <c r="C4429" i="2"/>
  <c r="G4429" i="2" s="1"/>
  <c r="F4428" i="2"/>
  <c r="K4429" i="2" l="1"/>
  <c r="I4429" i="2"/>
  <c r="J4428" i="2"/>
  <c r="C4430" i="2"/>
  <c r="G4430" i="2" s="1"/>
  <c r="F4429" i="2"/>
  <c r="K4430" i="2" l="1"/>
  <c r="I4430" i="2"/>
  <c r="J4429" i="2"/>
  <c r="C4431" i="2"/>
  <c r="G4431" i="2" s="1"/>
  <c r="F4430" i="2"/>
  <c r="K4431" i="2" l="1"/>
  <c r="I4431" i="2"/>
  <c r="J4430" i="2"/>
  <c r="C4432" i="2"/>
  <c r="G4432" i="2" s="1"/>
  <c r="F4431" i="2"/>
  <c r="K4432" i="2" l="1"/>
  <c r="I4432" i="2"/>
  <c r="J4431" i="2"/>
  <c r="C4433" i="2"/>
  <c r="G4433" i="2" s="1"/>
  <c r="F4432" i="2"/>
  <c r="K4433" i="2" l="1"/>
  <c r="I4433" i="2"/>
  <c r="J4432" i="2"/>
  <c r="C4434" i="2"/>
  <c r="G4434" i="2" s="1"/>
  <c r="F4433" i="2"/>
  <c r="K4434" i="2" l="1"/>
  <c r="I4434" i="2"/>
  <c r="J4433" i="2"/>
  <c r="C4435" i="2"/>
  <c r="G4435" i="2" s="1"/>
  <c r="F4434" i="2"/>
  <c r="K4435" i="2" l="1"/>
  <c r="I4435" i="2"/>
  <c r="J4434" i="2"/>
  <c r="C4436" i="2"/>
  <c r="G4436" i="2" s="1"/>
  <c r="F4435" i="2"/>
  <c r="K4436" i="2" l="1"/>
  <c r="I4436" i="2"/>
  <c r="J4435" i="2"/>
  <c r="C4437" i="2"/>
  <c r="G4437" i="2" s="1"/>
  <c r="F4436" i="2"/>
  <c r="K4437" i="2" l="1"/>
  <c r="I4437" i="2"/>
  <c r="J4436" i="2"/>
  <c r="C4438" i="2"/>
  <c r="G4438" i="2" s="1"/>
  <c r="F4437" i="2"/>
  <c r="K4438" i="2" l="1"/>
  <c r="I4438" i="2"/>
  <c r="J4437" i="2"/>
  <c r="C4439" i="2"/>
  <c r="G4439" i="2" s="1"/>
  <c r="F4438" i="2"/>
  <c r="K4439" i="2" l="1"/>
  <c r="I4439" i="2"/>
  <c r="J4438" i="2"/>
  <c r="C4440" i="2"/>
  <c r="G4440" i="2" s="1"/>
  <c r="F4439" i="2"/>
  <c r="K4440" i="2" l="1"/>
  <c r="I4440" i="2"/>
  <c r="J4439" i="2"/>
  <c r="C4441" i="2"/>
  <c r="G4441" i="2" s="1"/>
  <c r="F4440" i="2"/>
  <c r="K4441" i="2" l="1"/>
  <c r="I4441" i="2"/>
  <c r="J4440" i="2"/>
  <c r="C4442" i="2"/>
  <c r="G4442" i="2" s="1"/>
  <c r="F4441" i="2"/>
  <c r="K4442" i="2" l="1"/>
  <c r="I4442" i="2"/>
  <c r="J4441" i="2"/>
  <c r="C4443" i="2"/>
  <c r="G4443" i="2" s="1"/>
  <c r="F4442" i="2"/>
  <c r="K4443" i="2" l="1"/>
  <c r="I4443" i="2"/>
  <c r="J4442" i="2"/>
  <c r="C4444" i="2"/>
  <c r="G4444" i="2" s="1"/>
  <c r="F4443" i="2"/>
  <c r="K4444" i="2" l="1"/>
  <c r="I4444" i="2"/>
  <c r="J4443" i="2"/>
  <c r="C4445" i="2"/>
  <c r="G4445" i="2" s="1"/>
  <c r="F4444" i="2"/>
  <c r="K4445" i="2" l="1"/>
  <c r="I4445" i="2"/>
  <c r="J4444" i="2"/>
  <c r="C4446" i="2"/>
  <c r="G4446" i="2" s="1"/>
  <c r="F4445" i="2"/>
  <c r="K4446" i="2" l="1"/>
  <c r="I4446" i="2"/>
  <c r="J4445" i="2"/>
  <c r="C4447" i="2"/>
  <c r="G4447" i="2" s="1"/>
  <c r="F4446" i="2"/>
  <c r="K4447" i="2" l="1"/>
  <c r="I4447" i="2"/>
  <c r="J4446" i="2"/>
  <c r="C4448" i="2"/>
  <c r="G4448" i="2" s="1"/>
  <c r="F4447" i="2"/>
  <c r="K4448" i="2" l="1"/>
  <c r="I4448" i="2"/>
  <c r="J4447" i="2"/>
  <c r="C4449" i="2"/>
  <c r="G4449" i="2" s="1"/>
  <c r="F4448" i="2"/>
  <c r="K4449" i="2" l="1"/>
  <c r="I4449" i="2"/>
  <c r="J4448" i="2"/>
  <c r="C4450" i="2"/>
  <c r="G4450" i="2" s="1"/>
  <c r="F4449" i="2"/>
  <c r="K4450" i="2" l="1"/>
  <c r="I4450" i="2"/>
  <c r="J4449" i="2"/>
  <c r="C4451" i="2"/>
  <c r="G4451" i="2" s="1"/>
  <c r="F4450" i="2"/>
  <c r="K4451" i="2" l="1"/>
  <c r="I4451" i="2"/>
  <c r="J4450" i="2"/>
  <c r="C4452" i="2"/>
  <c r="G4452" i="2" s="1"/>
  <c r="F4451" i="2"/>
  <c r="K4452" i="2" l="1"/>
  <c r="I4452" i="2"/>
  <c r="J4451" i="2"/>
  <c r="C4453" i="2"/>
  <c r="G4453" i="2" s="1"/>
  <c r="F4452" i="2"/>
  <c r="K4453" i="2" l="1"/>
  <c r="I4453" i="2"/>
  <c r="J4452" i="2"/>
  <c r="C4454" i="2"/>
  <c r="G4454" i="2" s="1"/>
  <c r="F4453" i="2"/>
  <c r="K4454" i="2" l="1"/>
  <c r="I4454" i="2"/>
  <c r="J4453" i="2"/>
  <c r="C4455" i="2"/>
  <c r="G4455" i="2" s="1"/>
  <c r="F4454" i="2"/>
  <c r="K4455" i="2" l="1"/>
  <c r="I4455" i="2"/>
  <c r="J4454" i="2"/>
  <c r="C4456" i="2"/>
  <c r="G4456" i="2" s="1"/>
  <c r="F4455" i="2"/>
  <c r="K4456" i="2" l="1"/>
  <c r="I4456" i="2"/>
  <c r="J4455" i="2"/>
  <c r="C4457" i="2"/>
  <c r="G4457" i="2" s="1"/>
  <c r="F4456" i="2"/>
  <c r="K4457" i="2" l="1"/>
  <c r="I4457" i="2"/>
  <c r="J4456" i="2"/>
  <c r="C4458" i="2"/>
  <c r="G4458" i="2" s="1"/>
  <c r="F4457" i="2"/>
  <c r="K4458" i="2" l="1"/>
  <c r="I4458" i="2"/>
  <c r="J4457" i="2"/>
  <c r="C4459" i="2"/>
  <c r="G4459" i="2" s="1"/>
  <c r="F4458" i="2"/>
  <c r="K4459" i="2" l="1"/>
  <c r="I4459" i="2"/>
  <c r="J4458" i="2"/>
  <c r="C4460" i="2"/>
  <c r="G4460" i="2" s="1"/>
  <c r="F4459" i="2"/>
  <c r="K4460" i="2" l="1"/>
  <c r="I4460" i="2"/>
  <c r="J4459" i="2"/>
  <c r="C4461" i="2"/>
  <c r="G4461" i="2" s="1"/>
  <c r="F4460" i="2"/>
  <c r="K4461" i="2" l="1"/>
  <c r="I4461" i="2"/>
  <c r="J4460" i="2"/>
  <c r="C4462" i="2"/>
  <c r="G4462" i="2" s="1"/>
  <c r="F4461" i="2"/>
  <c r="K4462" i="2" l="1"/>
  <c r="I4462" i="2"/>
  <c r="J4461" i="2"/>
  <c r="C4463" i="2"/>
  <c r="G4463" i="2" s="1"/>
  <c r="F4462" i="2"/>
  <c r="K4463" i="2" l="1"/>
  <c r="I4463" i="2"/>
  <c r="J4462" i="2"/>
  <c r="C4464" i="2"/>
  <c r="G4464" i="2" s="1"/>
  <c r="F4463" i="2"/>
  <c r="K4464" i="2" l="1"/>
  <c r="I4464" i="2"/>
  <c r="J4463" i="2"/>
  <c r="C4465" i="2"/>
  <c r="G4465" i="2" s="1"/>
  <c r="F4464" i="2"/>
  <c r="K4465" i="2" l="1"/>
  <c r="I4465" i="2"/>
  <c r="J4464" i="2"/>
  <c r="C4466" i="2"/>
  <c r="G4466" i="2" s="1"/>
  <c r="F4465" i="2"/>
  <c r="K4466" i="2" l="1"/>
  <c r="I4466" i="2"/>
  <c r="J4465" i="2"/>
  <c r="C4467" i="2"/>
  <c r="G4467" i="2" s="1"/>
  <c r="F4466" i="2"/>
  <c r="K4467" i="2" l="1"/>
  <c r="I4467" i="2"/>
  <c r="J4466" i="2"/>
  <c r="C4468" i="2"/>
  <c r="G4468" i="2" s="1"/>
  <c r="F4467" i="2"/>
  <c r="K4468" i="2" l="1"/>
  <c r="I4468" i="2"/>
  <c r="J4467" i="2"/>
  <c r="C4469" i="2"/>
  <c r="G4469" i="2" s="1"/>
  <c r="F4468" i="2"/>
  <c r="K4469" i="2" l="1"/>
  <c r="I4469" i="2"/>
  <c r="J4468" i="2"/>
  <c r="C4470" i="2"/>
  <c r="G4470" i="2" s="1"/>
  <c r="F4469" i="2"/>
  <c r="K4470" i="2" l="1"/>
  <c r="I4470" i="2"/>
  <c r="J4469" i="2"/>
  <c r="C4471" i="2"/>
  <c r="G4471" i="2" s="1"/>
  <c r="F4470" i="2"/>
  <c r="K4471" i="2" l="1"/>
  <c r="I4471" i="2"/>
  <c r="J4470" i="2"/>
  <c r="C4472" i="2"/>
  <c r="G4472" i="2" s="1"/>
  <c r="F4471" i="2"/>
  <c r="K4472" i="2" l="1"/>
  <c r="I4472" i="2"/>
  <c r="J4471" i="2"/>
  <c r="C4473" i="2"/>
  <c r="G4473" i="2" s="1"/>
  <c r="F4472" i="2"/>
  <c r="K4473" i="2" l="1"/>
  <c r="I4473" i="2"/>
  <c r="J4472" i="2"/>
  <c r="C4474" i="2"/>
  <c r="G4474" i="2" s="1"/>
  <c r="F4473" i="2"/>
  <c r="K4474" i="2" l="1"/>
  <c r="I4474" i="2"/>
  <c r="J4473" i="2"/>
  <c r="C4475" i="2"/>
  <c r="G4475" i="2" s="1"/>
  <c r="F4474" i="2"/>
  <c r="K4475" i="2" l="1"/>
  <c r="I4475" i="2"/>
  <c r="J4474" i="2"/>
  <c r="C4476" i="2"/>
  <c r="G4476" i="2" s="1"/>
  <c r="F4475" i="2"/>
  <c r="K4476" i="2" l="1"/>
  <c r="I4476" i="2"/>
  <c r="J4475" i="2"/>
  <c r="C4477" i="2"/>
  <c r="G4477" i="2" s="1"/>
  <c r="F4476" i="2"/>
  <c r="K4477" i="2" l="1"/>
  <c r="I4477" i="2"/>
  <c r="J4476" i="2"/>
  <c r="C4478" i="2"/>
  <c r="G4478" i="2" s="1"/>
  <c r="F4477" i="2"/>
  <c r="K4478" i="2" l="1"/>
  <c r="I4478" i="2"/>
  <c r="J4477" i="2"/>
  <c r="C4479" i="2"/>
  <c r="G4479" i="2" s="1"/>
  <c r="F4478" i="2"/>
  <c r="K4479" i="2" l="1"/>
  <c r="I4479" i="2"/>
  <c r="J4478" i="2"/>
  <c r="C4480" i="2"/>
  <c r="G4480" i="2" s="1"/>
  <c r="F4479" i="2"/>
  <c r="K4480" i="2" l="1"/>
  <c r="I4480" i="2"/>
  <c r="J4479" i="2"/>
  <c r="C4481" i="2"/>
  <c r="G4481" i="2" s="1"/>
  <c r="F4480" i="2"/>
  <c r="K4481" i="2" l="1"/>
  <c r="I4481" i="2"/>
  <c r="J4480" i="2"/>
  <c r="C4482" i="2"/>
  <c r="G4482" i="2" s="1"/>
  <c r="F4481" i="2"/>
  <c r="K4482" i="2" l="1"/>
  <c r="I4482" i="2"/>
  <c r="J4481" i="2"/>
  <c r="C4483" i="2"/>
  <c r="G4483" i="2" s="1"/>
  <c r="F4482" i="2"/>
  <c r="K4483" i="2" l="1"/>
  <c r="I4483" i="2"/>
  <c r="J4482" i="2"/>
  <c r="C4484" i="2"/>
  <c r="G4484" i="2" s="1"/>
  <c r="F4483" i="2"/>
  <c r="K4484" i="2" l="1"/>
  <c r="I4484" i="2"/>
  <c r="J4483" i="2"/>
  <c r="C4485" i="2"/>
  <c r="G4485" i="2" s="1"/>
  <c r="F4484" i="2"/>
  <c r="K4485" i="2" l="1"/>
  <c r="I4485" i="2"/>
  <c r="J4484" i="2"/>
  <c r="C4486" i="2"/>
  <c r="G4486" i="2" s="1"/>
  <c r="F4485" i="2"/>
  <c r="K4486" i="2" l="1"/>
  <c r="I4486" i="2"/>
  <c r="J4485" i="2"/>
  <c r="C4487" i="2"/>
  <c r="G4487" i="2" s="1"/>
  <c r="F4486" i="2"/>
  <c r="K4487" i="2" l="1"/>
  <c r="I4487" i="2"/>
  <c r="J4486" i="2"/>
  <c r="C4488" i="2"/>
  <c r="G4488" i="2" s="1"/>
  <c r="F4487" i="2"/>
  <c r="K4488" i="2" l="1"/>
  <c r="I4488" i="2"/>
  <c r="J4487" i="2"/>
  <c r="C4489" i="2"/>
  <c r="G4489" i="2" s="1"/>
  <c r="F4488" i="2"/>
  <c r="K4489" i="2" l="1"/>
  <c r="I4489" i="2"/>
  <c r="J4488" i="2"/>
  <c r="C4490" i="2"/>
  <c r="G4490" i="2" s="1"/>
  <c r="F4489" i="2"/>
  <c r="K4490" i="2" l="1"/>
  <c r="I4490" i="2"/>
  <c r="J4489" i="2"/>
  <c r="C4491" i="2"/>
  <c r="G4491" i="2" s="1"/>
  <c r="F4490" i="2"/>
  <c r="K4491" i="2" l="1"/>
  <c r="I4491" i="2"/>
  <c r="J4490" i="2"/>
  <c r="C4492" i="2"/>
  <c r="G4492" i="2" s="1"/>
  <c r="F4491" i="2"/>
  <c r="K4492" i="2" l="1"/>
  <c r="I4492" i="2"/>
  <c r="J4491" i="2"/>
  <c r="C4493" i="2"/>
  <c r="G4493" i="2" s="1"/>
  <c r="F4492" i="2"/>
  <c r="K4493" i="2" l="1"/>
  <c r="I4493" i="2"/>
  <c r="J4492" i="2"/>
  <c r="C4494" i="2"/>
  <c r="G4494" i="2" s="1"/>
  <c r="F4493" i="2"/>
  <c r="K4494" i="2" l="1"/>
  <c r="I4494" i="2"/>
  <c r="J4493" i="2"/>
  <c r="C4495" i="2"/>
  <c r="G4495" i="2" s="1"/>
  <c r="F4494" i="2"/>
  <c r="K4495" i="2" l="1"/>
  <c r="I4495" i="2"/>
  <c r="J4494" i="2"/>
  <c r="C4496" i="2"/>
  <c r="G4496" i="2" s="1"/>
  <c r="F4495" i="2"/>
  <c r="K4496" i="2" l="1"/>
  <c r="I4496" i="2"/>
  <c r="J4495" i="2"/>
  <c r="C4497" i="2"/>
  <c r="G4497" i="2" s="1"/>
  <c r="F4496" i="2"/>
  <c r="K4497" i="2" l="1"/>
  <c r="I4497" i="2"/>
  <c r="J4496" i="2"/>
  <c r="C4498" i="2"/>
  <c r="G4498" i="2" s="1"/>
  <c r="F4497" i="2"/>
  <c r="K4498" i="2" l="1"/>
  <c r="I4498" i="2"/>
  <c r="J4497" i="2"/>
  <c r="C4499" i="2"/>
  <c r="G4499" i="2" s="1"/>
  <c r="F4498" i="2"/>
  <c r="K4499" i="2" l="1"/>
  <c r="I4499" i="2"/>
  <c r="J4498" i="2"/>
  <c r="C4500" i="2"/>
  <c r="G4500" i="2" s="1"/>
  <c r="F4499" i="2"/>
  <c r="K4500" i="2" l="1"/>
  <c r="I4500" i="2"/>
  <c r="J4499" i="2"/>
  <c r="C4501" i="2"/>
  <c r="G4501" i="2" s="1"/>
  <c r="F4500" i="2"/>
  <c r="K4501" i="2" l="1"/>
  <c r="I4501" i="2"/>
  <c r="J4500" i="2"/>
  <c r="C4502" i="2"/>
  <c r="G4502" i="2" s="1"/>
  <c r="F4501" i="2"/>
  <c r="K4502" i="2" l="1"/>
  <c r="I4502" i="2"/>
  <c r="J4501" i="2"/>
  <c r="C4503" i="2"/>
  <c r="G4503" i="2" s="1"/>
  <c r="F4502" i="2"/>
  <c r="K4503" i="2" l="1"/>
  <c r="I4503" i="2"/>
  <c r="J4502" i="2"/>
  <c r="C4504" i="2"/>
  <c r="G4504" i="2" s="1"/>
  <c r="F4503" i="2"/>
  <c r="K4504" i="2" l="1"/>
  <c r="I4504" i="2"/>
  <c r="J4503" i="2"/>
  <c r="C4505" i="2"/>
  <c r="G4505" i="2" s="1"/>
  <c r="F4504" i="2"/>
  <c r="K4505" i="2" l="1"/>
  <c r="I4505" i="2"/>
  <c r="J4504" i="2"/>
  <c r="C4506" i="2"/>
  <c r="G4506" i="2" s="1"/>
  <c r="F4505" i="2"/>
  <c r="K4506" i="2" l="1"/>
  <c r="I4506" i="2"/>
  <c r="J4505" i="2"/>
  <c r="C4507" i="2"/>
  <c r="G4507" i="2" s="1"/>
  <c r="F4506" i="2"/>
  <c r="K4507" i="2" l="1"/>
  <c r="I4507" i="2"/>
  <c r="J4506" i="2"/>
  <c r="C4508" i="2"/>
  <c r="G4508" i="2" s="1"/>
  <c r="F4507" i="2"/>
  <c r="K4508" i="2" l="1"/>
  <c r="I4508" i="2"/>
  <c r="J4507" i="2"/>
  <c r="C4509" i="2"/>
  <c r="G4509" i="2" s="1"/>
  <c r="F4508" i="2"/>
  <c r="K4509" i="2" l="1"/>
  <c r="I4509" i="2"/>
  <c r="J4508" i="2"/>
  <c r="C4510" i="2"/>
  <c r="G4510" i="2" s="1"/>
  <c r="F4509" i="2"/>
  <c r="K4510" i="2" l="1"/>
  <c r="I4510" i="2"/>
  <c r="J4509" i="2"/>
  <c r="C4511" i="2"/>
  <c r="G4511" i="2" s="1"/>
  <c r="F4510" i="2"/>
  <c r="K4511" i="2" l="1"/>
  <c r="I4511" i="2"/>
  <c r="J4510" i="2"/>
  <c r="C4512" i="2"/>
  <c r="G4512" i="2" s="1"/>
  <c r="F4511" i="2"/>
  <c r="K4512" i="2" l="1"/>
  <c r="I4512" i="2"/>
  <c r="J4511" i="2"/>
  <c r="C4513" i="2"/>
  <c r="G4513" i="2" s="1"/>
  <c r="F4512" i="2"/>
  <c r="K4513" i="2" l="1"/>
  <c r="I4513" i="2"/>
  <c r="J4512" i="2"/>
  <c r="C4514" i="2"/>
  <c r="G4514" i="2" s="1"/>
  <c r="F4513" i="2"/>
  <c r="K4514" i="2" l="1"/>
  <c r="I4514" i="2"/>
  <c r="J4513" i="2"/>
  <c r="C4515" i="2"/>
  <c r="G4515" i="2" s="1"/>
  <c r="F4514" i="2"/>
  <c r="K4515" i="2" l="1"/>
  <c r="I4515" i="2"/>
  <c r="J4514" i="2"/>
  <c r="C4516" i="2"/>
  <c r="G4516" i="2" s="1"/>
  <c r="F4515" i="2"/>
  <c r="K4516" i="2" l="1"/>
  <c r="I4516" i="2"/>
  <c r="J4515" i="2"/>
  <c r="C4517" i="2"/>
  <c r="G4517" i="2" s="1"/>
  <c r="F4516" i="2"/>
  <c r="K4517" i="2" l="1"/>
  <c r="I4517" i="2"/>
  <c r="J4516" i="2"/>
  <c r="C4518" i="2"/>
  <c r="G4518" i="2" s="1"/>
  <c r="F4517" i="2"/>
  <c r="K4518" i="2" l="1"/>
  <c r="I4518" i="2"/>
  <c r="J4517" i="2"/>
  <c r="C4519" i="2"/>
  <c r="G4519" i="2" s="1"/>
  <c r="F4518" i="2"/>
  <c r="K4519" i="2" l="1"/>
  <c r="I4519" i="2"/>
  <c r="J4518" i="2"/>
  <c r="C4520" i="2"/>
  <c r="G4520" i="2" s="1"/>
  <c r="F4519" i="2"/>
  <c r="K4520" i="2" l="1"/>
  <c r="I4520" i="2"/>
  <c r="J4519" i="2"/>
  <c r="C4521" i="2"/>
  <c r="G4521" i="2" s="1"/>
  <c r="F4520" i="2"/>
  <c r="K4521" i="2" l="1"/>
  <c r="I4521" i="2"/>
  <c r="J4520" i="2"/>
  <c r="C4522" i="2"/>
  <c r="G4522" i="2" s="1"/>
  <c r="F4521" i="2"/>
  <c r="K4522" i="2" l="1"/>
  <c r="I4522" i="2"/>
  <c r="J4521" i="2"/>
  <c r="C4523" i="2"/>
  <c r="G4523" i="2" s="1"/>
  <c r="F4522" i="2"/>
  <c r="K4523" i="2" l="1"/>
  <c r="I4523" i="2"/>
  <c r="J4522" i="2"/>
  <c r="C4524" i="2"/>
  <c r="G4524" i="2" s="1"/>
  <c r="F4523" i="2"/>
  <c r="K4524" i="2" l="1"/>
  <c r="I4524" i="2"/>
  <c r="J4523" i="2"/>
  <c r="C4525" i="2"/>
  <c r="G4525" i="2" s="1"/>
  <c r="F4524" i="2"/>
  <c r="K4525" i="2" l="1"/>
  <c r="I4525" i="2"/>
  <c r="J4524" i="2"/>
  <c r="C4526" i="2"/>
  <c r="G4526" i="2" s="1"/>
  <c r="F4525" i="2"/>
  <c r="K4526" i="2" l="1"/>
  <c r="I4526" i="2"/>
  <c r="J4525" i="2"/>
  <c r="C4527" i="2"/>
  <c r="G4527" i="2" s="1"/>
  <c r="F4526" i="2"/>
  <c r="K4527" i="2" l="1"/>
  <c r="I4527" i="2"/>
  <c r="J4526" i="2"/>
  <c r="C4528" i="2"/>
  <c r="G4528" i="2" s="1"/>
  <c r="F4527" i="2"/>
  <c r="K4528" i="2" l="1"/>
  <c r="I4528" i="2"/>
  <c r="J4527" i="2"/>
  <c r="C4529" i="2"/>
  <c r="G4529" i="2" s="1"/>
  <c r="F4528" i="2"/>
  <c r="K4529" i="2" l="1"/>
  <c r="I4529" i="2"/>
  <c r="J4528" i="2"/>
  <c r="C4530" i="2"/>
  <c r="G4530" i="2" s="1"/>
  <c r="F4529" i="2"/>
  <c r="K4530" i="2" l="1"/>
  <c r="I4530" i="2"/>
  <c r="J4529" i="2"/>
  <c r="C4531" i="2"/>
  <c r="G4531" i="2" s="1"/>
  <c r="F4530" i="2"/>
  <c r="K4531" i="2" l="1"/>
  <c r="I4531" i="2"/>
  <c r="J4530" i="2"/>
  <c r="C4532" i="2"/>
  <c r="G4532" i="2" s="1"/>
  <c r="F4531" i="2"/>
  <c r="K4532" i="2" l="1"/>
  <c r="I4532" i="2"/>
  <c r="J4531" i="2"/>
  <c r="C4533" i="2"/>
  <c r="G4533" i="2" s="1"/>
  <c r="F4532" i="2"/>
  <c r="K4533" i="2" l="1"/>
  <c r="I4533" i="2"/>
  <c r="J4532" i="2"/>
  <c r="C4534" i="2"/>
  <c r="G4534" i="2" s="1"/>
  <c r="F4533" i="2"/>
  <c r="K4534" i="2" l="1"/>
  <c r="I4534" i="2"/>
  <c r="J4533" i="2"/>
  <c r="C4535" i="2"/>
  <c r="G4535" i="2" s="1"/>
  <c r="F4534" i="2"/>
  <c r="K4535" i="2" l="1"/>
  <c r="I4535" i="2"/>
  <c r="J4534" i="2"/>
  <c r="C4536" i="2"/>
  <c r="G4536" i="2" s="1"/>
  <c r="F4535" i="2"/>
  <c r="K4536" i="2" l="1"/>
  <c r="I4536" i="2"/>
  <c r="J4535" i="2"/>
  <c r="C4537" i="2"/>
  <c r="G4537" i="2" s="1"/>
  <c r="F4536" i="2"/>
  <c r="K4537" i="2" l="1"/>
  <c r="I4537" i="2"/>
  <c r="J4536" i="2"/>
  <c r="C4538" i="2"/>
  <c r="G4538" i="2" s="1"/>
  <c r="F4537" i="2"/>
  <c r="K4538" i="2" l="1"/>
  <c r="I4538" i="2"/>
  <c r="J4537" i="2"/>
  <c r="C4539" i="2"/>
  <c r="G4539" i="2" s="1"/>
  <c r="F4538" i="2"/>
  <c r="K4539" i="2" l="1"/>
  <c r="I4539" i="2"/>
  <c r="J4538" i="2"/>
  <c r="C4540" i="2"/>
  <c r="G4540" i="2" s="1"/>
  <c r="F4539" i="2"/>
  <c r="K4540" i="2" l="1"/>
  <c r="I4540" i="2"/>
  <c r="J4539" i="2"/>
  <c r="C4541" i="2"/>
  <c r="G4541" i="2" s="1"/>
  <c r="F4540" i="2"/>
  <c r="K4541" i="2" l="1"/>
  <c r="I4541" i="2"/>
  <c r="J4540" i="2"/>
  <c r="C4542" i="2"/>
  <c r="G4542" i="2" s="1"/>
  <c r="F4541" i="2"/>
  <c r="K4542" i="2" l="1"/>
  <c r="I4542" i="2"/>
  <c r="J4541" i="2"/>
  <c r="C4543" i="2"/>
  <c r="G4543" i="2" s="1"/>
  <c r="F4542" i="2"/>
  <c r="K4543" i="2" l="1"/>
  <c r="I4543" i="2"/>
  <c r="J4542" i="2"/>
  <c r="C4544" i="2"/>
  <c r="G4544" i="2" s="1"/>
  <c r="F4543" i="2"/>
  <c r="K4544" i="2" l="1"/>
  <c r="I4544" i="2"/>
  <c r="J4543" i="2"/>
  <c r="C4545" i="2"/>
  <c r="G4545" i="2" s="1"/>
  <c r="F4544" i="2"/>
  <c r="K4545" i="2" l="1"/>
  <c r="I4545" i="2"/>
  <c r="J4544" i="2"/>
  <c r="C4546" i="2"/>
  <c r="G4546" i="2" s="1"/>
  <c r="F4545" i="2"/>
  <c r="K4546" i="2" l="1"/>
  <c r="I4546" i="2"/>
  <c r="J4545" i="2"/>
  <c r="C4547" i="2"/>
  <c r="G4547" i="2" s="1"/>
  <c r="F4546" i="2"/>
  <c r="K4547" i="2" l="1"/>
  <c r="I4547" i="2"/>
  <c r="J4546" i="2"/>
  <c r="C4548" i="2"/>
  <c r="G4548" i="2" s="1"/>
  <c r="F4547" i="2"/>
  <c r="K4548" i="2" l="1"/>
  <c r="I4548" i="2"/>
  <c r="J4547" i="2"/>
  <c r="C4549" i="2"/>
  <c r="G4549" i="2" s="1"/>
  <c r="F4548" i="2"/>
  <c r="K4549" i="2" l="1"/>
  <c r="I4549" i="2"/>
  <c r="J4548" i="2"/>
  <c r="C4550" i="2"/>
  <c r="G4550" i="2" s="1"/>
  <c r="F4549" i="2"/>
  <c r="K4550" i="2" l="1"/>
  <c r="I4550" i="2"/>
  <c r="J4549" i="2"/>
  <c r="C4551" i="2"/>
  <c r="G4551" i="2" s="1"/>
  <c r="F4550" i="2"/>
  <c r="K4551" i="2" l="1"/>
  <c r="I4551" i="2"/>
  <c r="J4550" i="2"/>
  <c r="C4552" i="2"/>
  <c r="G4552" i="2" s="1"/>
  <c r="F4551" i="2"/>
  <c r="K4552" i="2" l="1"/>
  <c r="I4552" i="2"/>
  <c r="J4551" i="2"/>
  <c r="C4553" i="2"/>
  <c r="G4553" i="2" s="1"/>
  <c r="F4552" i="2"/>
  <c r="K4553" i="2" l="1"/>
  <c r="I4553" i="2"/>
  <c r="J4552" i="2"/>
  <c r="C4554" i="2"/>
  <c r="G4554" i="2" s="1"/>
  <c r="F4553" i="2"/>
  <c r="K4554" i="2" l="1"/>
  <c r="I4554" i="2"/>
  <c r="J4553" i="2"/>
  <c r="C4555" i="2"/>
  <c r="G4555" i="2" s="1"/>
  <c r="F4554" i="2"/>
  <c r="K4555" i="2" l="1"/>
  <c r="I4555" i="2"/>
  <c r="J4554" i="2"/>
  <c r="C4556" i="2"/>
  <c r="G4556" i="2" s="1"/>
  <c r="F4555" i="2"/>
  <c r="K4556" i="2" l="1"/>
  <c r="I4556" i="2"/>
  <c r="J4555" i="2"/>
  <c r="C4557" i="2"/>
  <c r="G4557" i="2" s="1"/>
  <c r="F4556" i="2"/>
  <c r="K4557" i="2" l="1"/>
  <c r="I4557" i="2"/>
  <c r="J4556" i="2"/>
  <c r="C4558" i="2"/>
  <c r="G4558" i="2" s="1"/>
  <c r="F4557" i="2"/>
  <c r="K4558" i="2" l="1"/>
  <c r="I4558" i="2"/>
  <c r="J4557" i="2"/>
  <c r="C4559" i="2"/>
  <c r="G4559" i="2" s="1"/>
  <c r="F4558" i="2"/>
  <c r="K4559" i="2" l="1"/>
  <c r="I4559" i="2"/>
  <c r="J4558" i="2"/>
  <c r="C4560" i="2"/>
  <c r="G4560" i="2" s="1"/>
  <c r="F4559" i="2"/>
  <c r="K4560" i="2" l="1"/>
  <c r="I4560" i="2"/>
  <c r="J4559" i="2"/>
  <c r="C4561" i="2"/>
  <c r="G4561" i="2" s="1"/>
  <c r="F4560" i="2"/>
  <c r="K4561" i="2" l="1"/>
  <c r="I4561" i="2"/>
  <c r="J4560" i="2"/>
  <c r="C4562" i="2"/>
  <c r="G4562" i="2" s="1"/>
  <c r="F4561" i="2"/>
  <c r="K4562" i="2" l="1"/>
  <c r="I4562" i="2"/>
  <c r="J4561" i="2"/>
  <c r="C4563" i="2"/>
  <c r="G4563" i="2" s="1"/>
  <c r="F4562" i="2"/>
  <c r="K4563" i="2" l="1"/>
  <c r="I4563" i="2"/>
  <c r="J4562" i="2"/>
  <c r="C4564" i="2"/>
  <c r="G4564" i="2" s="1"/>
  <c r="F4563" i="2"/>
  <c r="K4564" i="2" l="1"/>
  <c r="I4564" i="2"/>
  <c r="J4563" i="2"/>
  <c r="C4565" i="2"/>
  <c r="G4565" i="2" s="1"/>
  <c r="F4564" i="2"/>
  <c r="K4565" i="2" l="1"/>
  <c r="I4565" i="2"/>
  <c r="J4564" i="2"/>
  <c r="C4566" i="2"/>
  <c r="G4566" i="2" s="1"/>
  <c r="F4565" i="2"/>
  <c r="K4566" i="2" l="1"/>
  <c r="I4566" i="2"/>
  <c r="J4565" i="2"/>
  <c r="C4567" i="2"/>
  <c r="G4567" i="2" s="1"/>
  <c r="F4566" i="2"/>
  <c r="K4567" i="2" l="1"/>
  <c r="I4567" i="2"/>
  <c r="J4566" i="2"/>
  <c r="C4568" i="2"/>
  <c r="G4568" i="2" s="1"/>
  <c r="F4567" i="2"/>
  <c r="K4568" i="2" l="1"/>
  <c r="I4568" i="2"/>
  <c r="J4567" i="2"/>
  <c r="C4569" i="2"/>
  <c r="G4569" i="2" s="1"/>
  <c r="F4568" i="2"/>
  <c r="K4569" i="2" l="1"/>
  <c r="I4569" i="2"/>
  <c r="J4568" i="2"/>
  <c r="C4570" i="2"/>
  <c r="G4570" i="2" s="1"/>
  <c r="F4569" i="2"/>
  <c r="K4570" i="2" l="1"/>
  <c r="I4570" i="2"/>
  <c r="J4569" i="2"/>
  <c r="C4571" i="2"/>
  <c r="G4571" i="2" s="1"/>
  <c r="F4570" i="2"/>
  <c r="K4571" i="2" l="1"/>
  <c r="I4571" i="2"/>
  <c r="J4570" i="2"/>
  <c r="C4572" i="2"/>
  <c r="G4572" i="2" s="1"/>
  <c r="F4571" i="2"/>
  <c r="K4572" i="2" l="1"/>
  <c r="I4572" i="2"/>
  <c r="J4571" i="2"/>
  <c r="C4573" i="2"/>
  <c r="G4573" i="2" s="1"/>
  <c r="F4572" i="2"/>
  <c r="K4573" i="2" l="1"/>
  <c r="I4573" i="2"/>
  <c r="J4572" i="2"/>
  <c r="C4574" i="2"/>
  <c r="G4574" i="2" s="1"/>
  <c r="F4573" i="2"/>
  <c r="K4574" i="2" l="1"/>
  <c r="I4574" i="2"/>
  <c r="J4573" i="2"/>
  <c r="C4575" i="2"/>
  <c r="G4575" i="2" s="1"/>
  <c r="F4574" i="2"/>
  <c r="K4575" i="2" l="1"/>
  <c r="I4575" i="2"/>
  <c r="J4574" i="2"/>
  <c r="C4576" i="2"/>
  <c r="G4576" i="2" s="1"/>
  <c r="F4575" i="2"/>
  <c r="K4576" i="2" l="1"/>
  <c r="I4576" i="2"/>
  <c r="J4575" i="2"/>
  <c r="C4577" i="2"/>
  <c r="G4577" i="2" s="1"/>
  <c r="F4576" i="2"/>
  <c r="K4577" i="2" l="1"/>
  <c r="I4577" i="2"/>
  <c r="J4576" i="2"/>
  <c r="C4578" i="2"/>
  <c r="G4578" i="2" s="1"/>
  <c r="F4577" i="2"/>
  <c r="K4578" i="2" l="1"/>
  <c r="I4578" i="2"/>
  <c r="J4577" i="2"/>
  <c r="C4579" i="2"/>
  <c r="G4579" i="2" s="1"/>
  <c r="F4578" i="2"/>
  <c r="K4579" i="2" l="1"/>
  <c r="I4579" i="2"/>
  <c r="J4578" i="2"/>
  <c r="C4580" i="2"/>
  <c r="G4580" i="2" s="1"/>
  <c r="F4579" i="2"/>
  <c r="K4580" i="2" l="1"/>
  <c r="I4580" i="2"/>
  <c r="J4579" i="2"/>
  <c r="C4581" i="2"/>
  <c r="G4581" i="2" s="1"/>
  <c r="F4580" i="2"/>
  <c r="K4581" i="2" l="1"/>
  <c r="I4581" i="2"/>
  <c r="J4580" i="2"/>
  <c r="C4582" i="2"/>
  <c r="G4582" i="2" s="1"/>
  <c r="F4581" i="2"/>
  <c r="K4582" i="2" l="1"/>
  <c r="I4582" i="2"/>
  <c r="J4581" i="2"/>
  <c r="C4583" i="2"/>
  <c r="G4583" i="2" s="1"/>
  <c r="F4582" i="2"/>
  <c r="K4583" i="2" l="1"/>
  <c r="I4583" i="2"/>
  <c r="J4582" i="2"/>
  <c r="C4584" i="2"/>
  <c r="G4584" i="2" s="1"/>
  <c r="F4583" i="2"/>
  <c r="K4584" i="2" l="1"/>
  <c r="I4584" i="2"/>
  <c r="J4583" i="2"/>
  <c r="C4585" i="2"/>
  <c r="G4585" i="2" s="1"/>
  <c r="F4584" i="2"/>
  <c r="K4585" i="2" l="1"/>
  <c r="I4585" i="2"/>
  <c r="J4584" i="2"/>
  <c r="C4586" i="2"/>
  <c r="G4586" i="2" s="1"/>
  <c r="F4585" i="2"/>
  <c r="K4586" i="2" l="1"/>
  <c r="I4586" i="2"/>
  <c r="J4585" i="2"/>
  <c r="C4587" i="2"/>
  <c r="G4587" i="2" s="1"/>
  <c r="F4586" i="2"/>
  <c r="K4587" i="2" l="1"/>
  <c r="I4587" i="2"/>
  <c r="J4586" i="2"/>
  <c r="C4588" i="2"/>
  <c r="G4588" i="2" s="1"/>
  <c r="F4587" i="2"/>
  <c r="K4588" i="2" l="1"/>
  <c r="I4588" i="2"/>
  <c r="J4587" i="2"/>
  <c r="C4589" i="2"/>
  <c r="G4589" i="2" s="1"/>
  <c r="F4588" i="2"/>
  <c r="K4589" i="2" l="1"/>
  <c r="I4589" i="2"/>
  <c r="J4588" i="2"/>
  <c r="C4590" i="2"/>
  <c r="G4590" i="2" s="1"/>
  <c r="F4589" i="2"/>
  <c r="K4590" i="2" l="1"/>
  <c r="I4590" i="2"/>
  <c r="J4589" i="2"/>
  <c r="C4591" i="2"/>
  <c r="G4591" i="2" s="1"/>
  <c r="F4590" i="2"/>
  <c r="K4591" i="2" l="1"/>
  <c r="I4591" i="2"/>
  <c r="J4590" i="2"/>
  <c r="C4592" i="2"/>
  <c r="G4592" i="2" s="1"/>
  <c r="F4591" i="2"/>
  <c r="K4592" i="2" l="1"/>
  <c r="I4592" i="2"/>
  <c r="J4591" i="2"/>
  <c r="C4593" i="2"/>
  <c r="G4593" i="2" s="1"/>
  <c r="F4592" i="2"/>
  <c r="K4593" i="2" l="1"/>
  <c r="I4593" i="2"/>
  <c r="J4592" i="2"/>
  <c r="C4594" i="2"/>
  <c r="G4594" i="2" s="1"/>
  <c r="F4593" i="2"/>
  <c r="K4594" i="2" l="1"/>
  <c r="I4594" i="2"/>
  <c r="J4593" i="2"/>
  <c r="C4595" i="2"/>
  <c r="G4595" i="2" s="1"/>
  <c r="F4594" i="2"/>
  <c r="K4595" i="2" l="1"/>
  <c r="I4595" i="2"/>
  <c r="J4594" i="2"/>
  <c r="C4596" i="2"/>
  <c r="G4596" i="2" s="1"/>
  <c r="F4595" i="2"/>
  <c r="K4596" i="2" l="1"/>
  <c r="I4596" i="2"/>
  <c r="J4595" i="2"/>
  <c r="C4597" i="2"/>
  <c r="G4597" i="2" s="1"/>
  <c r="F4596" i="2"/>
  <c r="K4597" i="2" l="1"/>
  <c r="I4597" i="2"/>
  <c r="J4596" i="2"/>
  <c r="C4598" i="2"/>
  <c r="G4598" i="2" s="1"/>
  <c r="F4597" i="2"/>
  <c r="K4598" i="2" l="1"/>
  <c r="I4598" i="2"/>
  <c r="J4597" i="2"/>
  <c r="C4599" i="2"/>
  <c r="G4599" i="2" s="1"/>
  <c r="F4598" i="2"/>
  <c r="K4599" i="2" l="1"/>
  <c r="I4599" i="2"/>
  <c r="J4598" i="2"/>
  <c r="C4600" i="2"/>
  <c r="G4600" i="2" s="1"/>
  <c r="F4599" i="2"/>
  <c r="K4600" i="2" l="1"/>
  <c r="I4600" i="2"/>
  <c r="J4599" i="2"/>
  <c r="C4601" i="2"/>
  <c r="G4601" i="2" s="1"/>
  <c r="F4600" i="2"/>
  <c r="K4601" i="2" l="1"/>
  <c r="I4601" i="2"/>
  <c r="J4600" i="2"/>
  <c r="C4602" i="2"/>
  <c r="G4602" i="2" s="1"/>
  <c r="F4601" i="2"/>
  <c r="K4602" i="2" l="1"/>
  <c r="I4602" i="2"/>
  <c r="J4601" i="2"/>
  <c r="C4603" i="2"/>
  <c r="G4603" i="2" s="1"/>
  <c r="F4602" i="2"/>
  <c r="K4603" i="2" l="1"/>
  <c r="I4603" i="2"/>
  <c r="J4602" i="2"/>
  <c r="C4604" i="2"/>
  <c r="G4604" i="2" s="1"/>
  <c r="F4603" i="2"/>
  <c r="K4604" i="2" l="1"/>
  <c r="I4604" i="2"/>
  <c r="J4603" i="2"/>
  <c r="C4605" i="2"/>
  <c r="G4605" i="2" s="1"/>
  <c r="F4604" i="2"/>
  <c r="K4605" i="2" l="1"/>
  <c r="I4605" i="2"/>
  <c r="J4604" i="2"/>
  <c r="C4606" i="2"/>
  <c r="G4606" i="2" s="1"/>
  <c r="F4605" i="2"/>
  <c r="K4606" i="2" l="1"/>
  <c r="I4606" i="2"/>
  <c r="J4605" i="2"/>
  <c r="C4607" i="2"/>
  <c r="G4607" i="2" s="1"/>
  <c r="F4606" i="2"/>
  <c r="K4607" i="2" l="1"/>
  <c r="I4607" i="2"/>
  <c r="J4606" i="2"/>
  <c r="C4608" i="2"/>
  <c r="G4608" i="2" s="1"/>
  <c r="F4607" i="2"/>
  <c r="K4608" i="2" l="1"/>
  <c r="I4608" i="2"/>
  <c r="J4607" i="2"/>
  <c r="C4609" i="2"/>
  <c r="G4609" i="2" s="1"/>
  <c r="F4608" i="2"/>
  <c r="K4609" i="2" l="1"/>
  <c r="I4609" i="2"/>
  <c r="J4608" i="2"/>
  <c r="C4610" i="2"/>
  <c r="G4610" i="2" s="1"/>
  <c r="F4609" i="2"/>
  <c r="K4610" i="2" l="1"/>
  <c r="I4610" i="2"/>
  <c r="J4609" i="2"/>
  <c r="C4611" i="2"/>
  <c r="G4611" i="2" s="1"/>
  <c r="F4610" i="2"/>
  <c r="K4611" i="2" l="1"/>
  <c r="I4611" i="2"/>
  <c r="J4610" i="2"/>
  <c r="C4612" i="2"/>
  <c r="G4612" i="2" s="1"/>
  <c r="F4611" i="2"/>
  <c r="K4612" i="2" l="1"/>
  <c r="I4612" i="2"/>
  <c r="J4611" i="2"/>
  <c r="C4613" i="2"/>
  <c r="G4613" i="2" s="1"/>
  <c r="F4612" i="2"/>
  <c r="K4613" i="2" l="1"/>
  <c r="I4613" i="2"/>
  <c r="J4612" i="2"/>
  <c r="C4614" i="2"/>
  <c r="G4614" i="2" s="1"/>
  <c r="F4613" i="2"/>
  <c r="K4614" i="2" l="1"/>
  <c r="I4614" i="2"/>
  <c r="J4613" i="2"/>
  <c r="C4615" i="2"/>
  <c r="G4615" i="2" s="1"/>
  <c r="F4614" i="2"/>
  <c r="K4615" i="2" l="1"/>
  <c r="I4615" i="2"/>
  <c r="J4614" i="2"/>
  <c r="C4616" i="2"/>
  <c r="G4616" i="2" s="1"/>
  <c r="F4615" i="2"/>
  <c r="K4616" i="2" l="1"/>
  <c r="I4616" i="2"/>
  <c r="J4615" i="2"/>
  <c r="C4617" i="2"/>
  <c r="G4617" i="2" s="1"/>
  <c r="F4616" i="2"/>
  <c r="K4617" i="2" l="1"/>
  <c r="I4617" i="2"/>
  <c r="J4616" i="2"/>
  <c r="C4618" i="2"/>
  <c r="G4618" i="2" s="1"/>
  <c r="F4617" i="2"/>
  <c r="K4618" i="2" l="1"/>
  <c r="I4618" i="2"/>
  <c r="J4617" i="2"/>
  <c r="C4619" i="2"/>
  <c r="G4619" i="2" s="1"/>
  <c r="F4618" i="2"/>
  <c r="K4619" i="2" l="1"/>
  <c r="I4619" i="2"/>
  <c r="J4618" i="2"/>
  <c r="C4620" i="2"/>
  <c r="G4620" i="2" s="1"/>
  <c r="F4619" i="2"/>
  <c r="K4620" i="2" l="1"/>
  <c r="I4620" i="2"/>
  <c r="J4619" i="2"/>
  <c r="C4621" i="2"/>
  <c r="G4621" i="2" s="1"/>
  <c r="F4620" i="2"/>
  <c r="K4621" i="2" l="1"/>
  <c r="I4621" i="2"/>
  <c r="J4620" i="2"/>
  <c r="C4622" i="2"/>
  <c r="G4622" i="2" s="1"/>
  <c r="F4621" i="2"/>
  <c r="K4622" i="2" l="1"/>
  <c r="I4622" i="2"/>
  <c r="J4621" i="2"/>
  <c r="C4623" i="2"/>
  <c r="G4623" i="2" s="1"/>
  <c r="F4622" i="2"/>
  <c r="K4623" i="2" l="1"/>
  <c r="I4623" i="2"/>
  <c r="J4622" i="2"/>
  <c r="C4624" i="2"/>
  <c r="G4624" i="2" s="1"/>
  <c r="F4623" i="2"/>
  <c r="K4624" i="2" l="1"/>
  <c r="I4624" i="2"/>
  <c r="J4623" i="2"/>
  <c r="C4625" i="2"/>
  <c r="G4625" i="2" s="1"/>
  <c r="F4624" i="2"/>
  <c r="K4625" i="2" l="1"/>
  <c r="I4625" i="2"/>
  <c r="J4624" i="2"/>
  <c r="C4626" i="2"/>
  <c r="G4626" i="2" s="1"/>
  <c r="F4625" i="2"/>
  <c r="K4626" i="2" l="1"/>
  <c r="I4626" i="2"/>
  <c r="J4625" i="2"/>
  <c r="C4627" i="2"/>
  <c r="G4627" i="2" s="1"/>
  <c r="F4626" i="2"/>
  <c r="K4627" i="2" l="1"/>
  <c r="I4627" i="2"/>
  <c r="J4626" i="2"/>
  <c r="C4628" i="2"/>
  <c r="G4628" i="2" s="1"/>
  <c r="F4627" i="2"/>
  <c r="K4628" i="2" l="1"/>
  <c r="I4628" i="2"/>
  <c r="J4627" i="2"/>
  <c r="C4629" i="2"/>
  <c r="G4629" i="2" s="1"/>
  <c r="F4628" i="2"/>
  <c r="K4629" i="2" l="1"/>
  <c r="I4629" i="2"/>
  <c r="J4628" i="2"/>
  <c r="C4630" i="2"/>
  <c r="G4630" i="2" s="1"/>
  <c r="F4629" i="2"/>
  <c r="K4630" i="2" l="1"/>
  <c r="I4630" i="2"/>
  <c r="J4629" i="2"/>
  <c r="C4631" i="2"/>
  <c r="G4631" i="2" s="1"/>
  <c r="F4630" i="2"/>
  <c r="K4631" i="2" l="1"/>
  <c r="I4631" i="2"/>
  <c r="J4630" i="2"/>
  <c r="C4632" i="2"/>
  <c r="G4632" i="2" s="1"/>
  <c r="F4631" i="2"/>
  <c r="K4632" i="2" l="1"/>
  <c r="I4632" i="2"/>
  <c r="J4631" i="2"/>
  <c r="C4633" i="2"/>
  <c r="G4633" i="2" s="1"/>
  <c r="F4632" i="2"/>
  <c r="K4633" i="2" l="1"/>
  <c r="I4633" i="2"/>
  <c r="J4632" i="2"/>
  <c r="C4634" i="2"/>
  <c r="G4634" i="2" s="1"/>
  <c r="F4633" i="2"/>
  <c r="K4634" i="2" l="1"/>
  <c r="I4634" i="2"/>
  <c r="J4633" i="2"/>
  <c r="C4635" i="2"/>
  <c r="G4635" i="2" s="1"/>
  <c r="F4634" i="2"/>
  <c r="K4635" i="2" l="1"/>
  <c r="I4635" i="2"/>
  <c r="J4634" i="2"/>
  <c r="C4636" i="2"/>
  <c r="G4636" i="2" s="1"/>
  <c r="F4635" i="2"/>
  <c r="K4636" i="2" l="1"/>
  <c r="I4636" i="2"/>
  <c r="J4635" i="2"/>
  <c r="C4637" i="2"/>
  <c r="G4637" i="2" s="1"/>
  <c r="F4636" i="2"/>
  <c r="K4637" i="2" l="1"/>
  <c r="I4637" i="2"/>
  <c r="J4636" i="2"/>
  <c r="C4638" i="2"/>
  <c r="G4638" i="2" s="1"/>
  <c r="F4637" i="2"/>
  <c r="K4638" i="2" l="1"/>
  <c r="I4638" i="2"/>
  <c r="J4637" i="2"/>
  <c r="C4639" i="2"/>
  <c r="G4639" i="2" s="1"/>
  <c r="F4638" i="2"/>
  <c r="K4639" i="2" l="1"/>
  <c r="I4639" i="2"/>
  <c r="J4638" i="2"/>
  <c r="C4640" i="2"/>
  <c r="G4640" i="2" s="1"/>
  <c r="F4639" i="2"/>
  <c r="K4640" i="2" l="1"/>
  <c r="I4640" i="2"/>
  <c r="J4639" i="2"/>
  <c r="C4641" i="2"/>
  <c r="G4641" i="2" s="1"/>
  <c r="F4640" i="2"/>
  <c r="K4641" i="2" l="1"/>
  <c r="I4641" i="2"/>
  <c r="J4640" i="2"/>
  <c r="C4642" i="2"/>
  <c r="G4642" i="2" s="1"/>
  <c r="F4641" i="2"/>
  <c r="K4642" i="2" l="1"/>
  <c r="I4642" i="2"/>
  <c r="J4641" i="2"/>
  <c r="C4643" i="2"/>
  <c r="G4643" i="2" s="1"/>
  <c r="F4642" i="2"/>
  <c r="K4643" i="2" l="1"/>
  <c r="I4643" i="2"/>
  <c r="J4642" i="2"/>
  <c r="C4644" i="2"/>
  <c r="G4644" i="2" s="1"/>
  <c r="F4643" i="2"/>
  <c r="K4644" i="2" l="1"/>
  <c r="I4644" i="2"/>
  <c r="J4643" i="2"/>
  <c r="C4645" i="2"/>
  <c r="G4645" i="2" s="1"/>
  <c r="F4644" i="2"/>
  <c r="K4645" i="2" l="1"/>
  <c r="I4645" i="2"/>
  <c r="J4644" i="2"/>
  <c r="C4646" i="2"/>
  <c r="G4646" i="2" s="1"/>
  <c r="F4645" i="2"/>
  <c r="K4646" i="2" l="1"/>
  <c r="I4646" i="2"/>
  <c r="J4645" i="2"/>
  <c r="C4647" i="2"/>
  <c r="G4647" i="2" s="1"/>
  <c r="F4646" i="2"/>
  <c r="K4647" i="2" l="1"/>
  <c r="I4647" i="2"/>
  <c r="J4646" i="2"/>
  <c r="C4648" i="2"/>
  <c r="G4648" i="2" s="1"/>
  <c r="F4647" i="2"/>
  <c r="K4648" i="2" l="1"/>
  <c r="I4648" i="2"/>
  <c r="J4647" i="2"/>
  <c r="C4649" i="2"/>
  <c r="G4649" i="2" s="1"/>
  <c r="F4648" i="2"/>
  <c r="K4649" i="2" l="1"/>
  <c r="I4649" i="2"/>
  <c r="J4648" i="2"/>
  <c r="C4650" i="2"/>
  <c r="G4650" i="2" s="1"/>
  <c r="F4649" i="2"/>
  <c r="K4650" i="2" l="1"/>
  <c r="I4650" i="2"/>
  <c r="J4649" i="2"/>
  <c r="C4651" i="2"/>
  <c r="G4651" i="2" s="1"/>
  <c r="F4650" i="2"/>
  <c r="K4651" i="2" l="1"/>
  <c r="I4651" i="2"/>
  <c r="J4650" i="2"/>
  <c r="C4652" i="2"/>
  <c r="G4652" i="2" s="1"/>
  <c r="F4651" i="2"/>
  <c r="K4652" i="2" l="1"/>
  <c r="I4652" i="2"/>
  <c r="J4651" i="2"/>
  <c r="C4653" i="2"/>
  <c r="G4653" i="2" s="1"/>
  <c r="F4652" i="2"/>
  <c r="K4653" i="2" l="1"/>
  <c r="I4653" i="2"/>
  <c r="J4652" i="2"/>
  <c r="C4654" i="2"/>
  <c r="G4654" i="2" s="1"/>
  <c r="F4653" i="2"/>
  <c r="K4654" i="2" l="1"/>
  <c r="I4654" i="2"/>
  <c r="J4653" i="2"/>
  <c r="C4655" i="2"/>
  <c r="G4655" i="2" s="1"/>
  <c r="F4654" i="2"/>
  <c r="K4655" i="2" l="1"/>
  <c r="I4655" i="2"/>
  <c r="J4654" i="2"/>
  <c r="C4656" i="2"/>
  <c r="G4656" i="2" s="1"/>
  <c r="F4655" i="2"/>
  <c r="K4656" i="2" l="1"/>
  <c r="I4656" i="2"/>
  <c r="J4655" i="2"/>
  <c r="C4657" i="2"/>
  <c r="G4657" i="2" s="1"/>
  <c r="F4656" i="2"/>
  <c r="K4657" i="2" l="1"/>
  <c r="I4657" i="2"/>
  <c r="J4656" i="2"/>
  <c r="C4658" i="2"/>
  <c r="G4658" i="2" s="1"/>
  <c r="F4657" i="2"/>
  <c r="K4658" i="2" l="1"/>
  <c r="I4658" i="2"/>
  <c r="J4657" i="2"/>
  <c r="C4659" i="2"/>
  <c r="G4659" i="2" s="1"/>
  <c r="F4658" i="2"/>
  <c r="K4659" i="2" l="1"/>
  <c r="I4659" i="2"/>
  <c r="J4658" i="2"/>
  <c r="C4660" i="2"/>
  <c r="G4660" i="2" s="1"/>
  <c r="F4659" i="2"/>
  <c r="K4660" i="2" l="1"/>
  <c r="I4660" i="2"/>
  <c r="J4659" i="2"/>
  <c r="C4661" i="2"/>
  <c r="G4661" i="2" s="1"/>
  <c r="F4660" i="2"/>
  <c r="K4661" i="2" l="1"/>
  <c r="I4661" i="2"/>
  <c r="J4660" i="2"/>
  <c r="C4662" i="2"/>
  <c r="G4662" i="2" s="1"/>
  <c r="F4661" i="2"/>
  <c r="K4662" i="2" l="1"/>
  <c r="I4662" i="2"/>
  <c r="J4661" i="2"/>
  <c r="C4663" i="2"/>
  <c r="G4663" i="2" s="1"/>
  <c r="F4662" i="2"/>
  <c r="K4663" i="2" l="1"/>
  <c r="I4663" i="2"/>
  <c r="J4662" i="2"/>
  <c r="C4664" i="2"/>
  <c r="G4664" i="2" s="1"/>
  <c r="F4663" i="2"/>
  <c r="K4664" i="2" l="1"/>
  <c r="I4664" i="2"/>
  <c r="J4663" i="2"/>
  <c r="C4665" i="2"/>
  <c r="G4665" i="2" s="1"/>
  <c r="F4664" i="2"/>
  <c r="K4665" i="2" l="1"/>
  <c r="I4665" i="2"/>
  <c r="J4664" i="2"/>
  <c r="C4666" i="2"/>
  <c r="G4666" i="2" s="1"/>
  <c r="F4665" i="2"/>
  <c r="K4666" i="2" l="1"/>
  <c r="I4666" i="2"/>
  <c r="J4665" i="2"/>
  <c r="C4667" i="2"/>
  <c r="G4667" i="2" s="1"/>
  <c r="F4666" i="2"/>
  <c r="K4667" i="2" l="1"/>
  <c r="I4667" i="2"/>
  <c r="J4666" i="2"/>
  <c r="C4668" i="2"/>
  <c r="G4668" i="2" s="1"/>
  <c r="F4667" i="2"/>
  <c r="K4668" i="2" l="1"/>
  <c r="I4668" i="2"/>
  <c r="J4667" i="2"/>
  <c r="C4669" i="2"/>
  <c r="G4669" i="2" s="1"/>
  <c r="F4668" i="2"/>
  <c r="K4669" i="2" l="1"/>
  <c r="I4669" i="2"/>
  <c r="J4668" i="2"/>
  <c r="C4670" i="2"/>
  <c r="G4670" i="2" s="1"/>
  <c r="F4669" i="2"/>
  <c r="K4670" i="2" l="1"/>
  <c r="I4670" i="2"/>
  <c r="J4669" i="2"/>
  <c r="C4671" i="2"/>
  <c r="G4671" i="2" s="1"/>
  <c r="F4670" i="2"/>
  <c r="K4671" i="2" l="1"/>
  <c r="I4671" i="2"/>
  <c r="J4670" i="2"/>
  <c r="C4672" i="2"/>
  <c r="G4672" i="2" s="1"/>
  <c r="F4671" i="2"/>
  <c r="K4672" i="2" l="1"/>
  <c r="I4672" i="2"/>
  <c r="J4671" i="2"/>
  <c r="C4673" i="2"/>
  <c r="G4673" i="2" s="1"/>
  <c r="F4672" i="2"/>
  <c r="K4673" i="2" l="1"/>
  <c r="I4673" i="2"/>
  <c r="J4672" i="2"/>
  <c r="C4674" i="2"/>
  <c r="G4674" i="2" s="1"/>
  <c r="F4673" i="2"/>
  <c r="K4674" i="2" l="1"/>
  <c r="I4674" i="2"/>
  <c r="J4673" i="2"/>
  <c r="C4675" i="2"/>
  <c r="G4675" i="2" s="1"/>
  <c r="F4674" i="2"/>
  <c r="K4675" i="2" l="1"/>
  <c r="I4675" i="2"/>
  <c r="J4674" i="2"/>
  <c r="C4676" i="2"/>
  <c r="G4676" i="2" s="1"/>
  <c r="F4675" i="2"/>
  <c r="K4676" i="2" l="1"/>
  <c r="I4676" i="2"/>
  <c r="J4675" i="2"/>
  <c r="C4677" i="2"/>
  <c r="G4677" i="2" s="1"/>
  <c r="F4676" i="2"/>
  <c r="K4677" i="2" l="1"/>
  <c r="I4677" i="2"/>
  <c r="J4676" i="2"/>
  <c r="C4678" i="2"/>
  <c r="G4678" i="2" s="1"/>
  <c r="F4677" i="2"/>
  <c r="K4678" i="2" l="1"/>
  <c r="I4678" i="2"/>
  <c r="J4677" i="2"/>
  <c r="C4679" i="2"/>
  <c r="G4679" i="2" s="1"/>
  <c r="F4678" i="2"/>
  <c r="K4679" i="2" l="1"/>
  <c r="I4679" i="2"/>
  <c r="J4678" i="2"/>
  <c r="C4680" i="2"/>
  <c r="G4680" i="2" s="1"/>
  <c r="F4679" i="2"/>
  <c r="K4680" i="2" l="1"/>
  <c r="I4680" i="2"/>
  <c r="J4679" i="2"/>
  <c r="C4681" i="2"/>
  <c r="G4681" i="2" s="1"/>
  <c r="F4680" i="2"/>
  <c r="K4681" i="2" l="1"/>
  <c r="I4681" i="2"/>
  <c r="J4680" i="2"/>
  <c r="C4682" i="2"/>
  <c r="G4682" i="2" s="1"/>
  <c r="F4681" i="2"/>
  <c r="K4682" i="2" l="1"/>
  <c r="I4682" i="2"/>
  <c r="J4681" i="2"/>
  <c r="C4683" i="2"/>
  <c r="G4683" i="2" s="1"/>
  <c r="F4682" i="2"/>
  <c r="K4683" i="2" l="1"/>
  <c r="I4683" i="2"/>
  <c r="J4682" i="2"/>
  <c r="C4684" i="2"/>
  <c r="G4684" i="2" s="1"/>
  <c r="F4683" i="2"/>
  <c r="K4684" i="2" l="1"/>
  <c r="I4684" i="2"/>
  <c r="J4683" i="2"/>
  <c r="C4685" i="2"/>
  <c r="G4685" i="2" s="1"/>
  <c r="F4684" i="2"/>
  <c r="K4685" i="2" l="1"/>
  <c r="I4685" i="2"/>
  <c r="J4684" i="2"/>
  <c r="C4686" i="2"/>
  <c r="G4686" i="2" s="1"/>
  <c r="F4685" i="2"/>
  <c r="K4686" i="2" l="1"/>
  <c r="I4686" i="2"/>
  <c r="J4685" i="2"/>
  <c r="C4687" i="2"/>
  <c r="G4687" i="2" s="1"/>
  <c r="F4686" i="2"/>
  <c r="K4687" i="2" l="1"/>
  <c r="I4687" i="2"/>
  <c r="J4686" i="2"/>
  <c r="C4688" i="2"/>
  <c r="G4688" i="2" s="1"/>
  <c r="F4687" i="2"/>
  <c r="K4688" i="2" l="1"/>
  <c r="I4688" i="2"/>
  <c r="J4687" i="2"/>
  <c r="C4689" i="2"/>
  <c r="G4689" i="2" s="1"/>
  <c r="F4688" i="2"/>
  <c r="K4689" i="2" l="1"/>
  <c r="I4689" i="2"/>
  <c r="J4688" i="2"/>
  <c r="C4690" i="2"/>
  <c r="G4690" i="2" s="1"/>
  <c r="F4689" i="2"/>
  <c r="K4690" i="2" l="1"/>
  <c r="I4690" i="2"/>
  <c r="J4689" i="2"/>
  <c r="C4691" i="2"/>
  <c r="G4691" i="2" s="1"/>
  <c r="F4690" i="2"/>
  <c r="K4691" i="2" l="1"/>
  <c r="I4691" i="2"/>
  <c r="J4690" i="2"/>
  <c r="C4692" i="2"/>
  <c r="G4692" i="2" s="1"/>
  <c r="F4691" i="2"/>
  <c r="K4692" i="2" l="1"/>
  <c r="I4692" i="2"/>
  <c r="J4691" i="2"/>
  <c r="C4693" i="2"/>
  <c r="G4693" i="2" s="1"/>
  <c r="F4692" i="2"/>
  <c r="K4693" i="2" l="1"/>
  <c r="I4693" i="2"/>
  <c r="J4692" i="2"/>
  <c r="C4694" i="2"/>
  <c r="G4694" i="2" s="1"/>
  <c r="F4693" i="2"/>
  <c r="K4694" i="2" l="1"/>
  <c r="I4694" i="2"/>
  <c r="J4693" i="2"/>
  <c r="C4695" i="2"/>
  <c r="G4695" i="2" s="1"/>
  <c r="F4694" i="2"/>
  <c r="K4695" i="2" l="1"/>
  <c r="I4695" i="2"/>
  <c r="J4694" i="2"/>
  <c r="C4696" i="2"/>
  <c r="G4696" i="2" s="1"/>
  <c r="F4695" i="2"/>
  <c r="K4696" i="2" l="1"/>
  <c r="I4696" i="2"/>
  <c r="J4695" i="2"/>
  <c r="C4697" i="2"/>
  <c r="G4697" i="2" s="1"/>
  <c r="F4696" i="2"/>
  <c r="K4697" i="2" l="1"/>
  <c r="I4697" i="2"/>
  <c r="J4696" i="2"/>
  <c r="C4698" i="2"/>
  <c r="G4698" i="2" s="1"/>
  <c r="F4697" i="2"/>
  <c r="K4698" i="2" l="1"/>
  <c r="I4698" i="2"/>
  <c r="J4697" i="2"/>
  <c r="C4699" i="2"/>
  <c r="G4699" i="2" s="1"/>
  <c r="F4698" i="2"/>
  <c r="K4699" i="2" l="1"/>
  <c r="I4699" i="2"/>
  <c r="J4698" i="2"/>
  <c r="C4700" i="2"/>
  <c r="G4700" i="2" s="1"/>
  <c r="F4699" i="2"/>
  <c r="K4700" i="2" l="1"/>
  <c r="I4700" i="2"/>
  <c r="J4699" i="2"/>
  <c r="C4701" i="2"/>
  <c r="G4701" i="2" s="1"/>
  <c r="F4700" i="2"/>
  <c r="K4701" i="2" l="1"/>
  <c r="I4701" i="2"/>
  <c r="J4700" i="2"/>
  <c r="C4702" i="2"/>
  <c r="G4702" i="2" s="1"/>
  <c r="F4701" i="2"/>
  <c r="K4702" i="2" l="1"/>
  <c r="I4702" i="2"/>
  <c r="J4701" i="2"/>
  <c r="C4703" i="2"/>
  <c r="G4703" i="2" s="1"/>
  <c r="F4702" i="2"/>
  <c r="K4703" i="2" l="1"/>
  <c r="I4703" i="2"/>
  <c r="J4702" i="2"/>
  <c r="C4704" i="2"/>
  <c r="G4704" i="2" s="1"/>
  <c r="F4703" i="2"/>
  <c r="K4704" i="2" l="1"/>
  <c r="I4704" i="2"/>
  <c r="J4703" i="2"/>
  <c r="C4705" i="2"/>
  <c r="G4705" i="2" s="1"/>
  <c r="F4704" i="2"/>
  <c r="K4705" i="2" l="1"/>
  <c r="I4705" i="2"/>
  <c r="J4704" i="2"/>
  <c r="C4706" i="2"/>
  <c r="G4706" i="2" s="1"/>
  <c r="F4705" i="2"/>
  <c r="K4706" i="2" l="1"/>
  <c r="I4706" i="2"/>
  <c r="J4705" i="2"/>
  <c r="C4707" i="2"/>
  <c r="G4707" i="2" s="1"/>
  <c r="F4706" i="2"/>
  <c r="K4707" i="2" l="1"/>
  <c r="I4707" i="2"/>
  <c r="J4706" i="2"/>
  <c r="C4708" i="2"/>
  <c r="G4708" i="2" s="1"/>
  <c r="F4707" i="2"/>
  <c r="K4708" i="2" l="1"/>
  <c r="I4708" i="2"/>
  <c r="J4707" i="2"/>
  <c r="C4709" i="2"/>
  <c r="G4709" i="2" s="1"/>
  <c r="F4708" i="2"/>
  <c r="K4709" i="2" l="1"/>
  <c r="I4709" i="2"/>
  <c r="J4708" i="2"/>
  <c r="C4710" i="2"/>
  <c r="G4710" i="2" s="1"/>
  <c r="F4709" i="2"/>
  <c r="K4710" i="2" l="1"/>
  <c r="I4710" i="2"/>
  <c r="J4709" i="2"/>
  <c r="C4711" i="2"/>
  <c r="G4711" i="2" s="1"/>
  <c r="F4710" i="2"/>
  <c r="K4711" i="2" l="1"/>
  <c r="I4711" i="2"/>
  <c r="J4710" i="2"/>
  <c r="C4712" i="2"/>
  <c r="G4712" i="2" s="1"/>
  <c r="F4711" i="2"/>
  <c r="K4712" i="2" l="1"/>
  <c r="I4712" i="2"/>
  <c r="J4711" i="2"/>
  <c r="C4713" i="2"/>
  <c r="G4713" i="2" s="1"/>
  <c r="F4712" i="2"/>
  <c r="K4713" i="2" l="1"/>
  <c r="I4713" i="2"/>
  <c r="J4712" i="2"/>
  <c r="C4714" i="2"/>
  <c r="G4714" i="2" s="1"/>
  <c r="F4713" i="2"/>
  <c r="K4714" i="2" l="1"/>
  <c r="I4714" i="2"/>
  <c r="J4713" i="2"/>
  <c r="C4715" i="2"/>
  <c r="G4715" i="2" s="1"/>
  <c r="F4714" i="2"/>
  <c r="K4715" i="2" l="1"/>
  <c r="I4715" i="2"/>
  <c r="J4714" i="2"/>
  <c r="C4716" i="2"/>
  <c r="G4716" i="2" s="1"/>
  <c r="F4715" i="2"/>
  <c r="K4716" i="2" l="1"/>
  <c r="I4716" i="2"/>
  <c r="J4715" i="2"/>
  <c r="C4717" i="2"/>
  <c r="G4717" i="2" s="1"/>
  <c r="F4716" i="2"/>
  <c r="K4717" i="2" l="1"/>
  <c r="I4717" i="2"/>
  <c r="J4716" i="2"/>
  <c r="C4718" i="2"/>
  <c r="G4718" i="2" s="1"/>
  <c r="F4717" i="2"/>
  <c r="K4718" i="2" l="1"/>
  <c r="I4718" i="2"/>
  <c r="J4717" i="2"/>
  <c r="C4719" i="2"/>
  <c r="G4719" i="2" s="1"/>
  <c r="F4718" i="2"/>
  <c r="K4719" i="2" l="1"/>
  <c r="I4719" i="2"/>
  <c r="J4718" i="2"/>
  <c r="C4720" i="2"/>
  <c r="G4720" i="2" s="1"/>
  <c r="F4719" i="2"/>
  <c r="K4720" i="2" l="1"/>
  <c r="I4720" i="2"/>
  <c r="J4719" i="2"/>
  <c r="C4721" i="2"/>
  <c r="G4721" i="2" s="1"/>
  <c r="F4720" i="2"/>
  <c r="K4721" i="2" l="1"/>
  <c r="I4721" i="2"/>
  <c r="J4720" i="2"/>
  <c r="C4722" i="2"/>
  <c r="G4722" i="2" s="1"/>
  <c r="F4721" i="2"/>
  <c r="K4722" i="2" l="1"/>
  <c r="I4722" i="2"/>
  <c r="J4721" i="2"/>
  <c r="C4723" i="2"/>
  <c r="G4723" i="2" s="1"/>
  <c r="F4722" i="2"/>
  <c r="K4723" i="2" l="1"/>
  <c r="I4723" i="2"/>
  <c r="J4722" i="2"/>
  <c r="C4724" i="2"/>
  <c r="G4724" i="2" s="1"/>
  <c r="F4723" i="2"/>
  <c r="K4724" i="2" l="1"/>
  <c r="I4724" i="2"/>
  <c r="J4723" i="2"/>
  <c r="C4725" i="2"/>
  <c r="G4725" i="2" s="1"/>
  <c r="F4724" i="2"/>
  <c r="K4725" i="2" l="1"/>
  <c r="I4725" i="2"/>
  <c r="J4724" i="2"/>
  <c r="C4726" i="2"/>
  <c r="G4726" i="2" s="1"/>
  <c r="F4725" i="2"/>
  <c r="K4726" i="2" l="1"/>
  <c r="I4726" i="2"/>
  <c r="J4725" i="2"/>
  <c r="C4727" i="2"/>
  <c r="G4727" i="2" s="1"/>
  <c r="F4726" i="2"/>
  <c r="K4727" i="2" l="1"/>
  <c r="I4727" i="2"/>
  <c r="J4726" i="2"/>
  <c r="C4728" i="2"/>
  <c r="G4728" i="2" s="1"/>
  <c r="F4727" i="2"/>
  <c r="K4728" i="2" l="1"/>
  <c r="I4728" i="2"/>
  <c r="J4727" i="2"/>
  <c r="C4729" i="2"/>
  <c r="G4729" i="2" s="1"/>
  <c r="F4728" i="2"/>
  <c r="K4729" i="2" l="1"/>
  <c r="I4729" i="2"/>
  <c r="J4728" i="2"/>
  <c r="C4730" i="2"/>
  <c r="G4730" i="2" s="1"/>
  <c r="F4729" i="2"/>
  <c r="K4730" i="2" l="1"/>
  <c r="I4730" i="2"/>
  <c r="J4729" i="2"/>
  <c r="C4731" i="2"/>
  <c r="G4731" i="2" s="1"/>
  <c r="F4730" i="2"/>
  <c r="K4731" i="2" l="1"/>
  <c r="I4731" i="2"/>
  <c r="J4730" i="2"/>
  <c r="C4732" i="2"/>
  <c r="G4732" i="2" s="1"/>
  <c r="F4731" i="2"/>
  <c r="K4732" i="2" l="1"/>
  <c r="I4732" i="2"/>
  <c r="J4731" i="2"/>
  <c r="C4733" i="2"/>
  <c r="G4733" i="2" s="1"/>
  <c r="F4732" i="2"/>
  <c r="K4733" i="2" l="1"/>
  <c r="I4733" i="2"/>
  <c r="J4732" i="2"/>
  <c r="C4734" i="2"/>
  <c r="G4734" i="2" s="1"/>
  <c r="F4733" i="2"/>
  <c r="K4734" i="2" l="1"/>
  <c r="I4734" i="2"/>
  <c r="J4733" i="2"/>
  <c r="C4735" i="2"/>
  <c r="G4735" i="2" s="1"/>
  <c r="F4734" i="2"/>
  <c r="K4735" i="2" l="1"/>
  <c r="I4735" i="2"/>
  <c r="J4734" i="2"/>
  <c r="C4736" i="2"/>
  <c r="G4736" i="2" s="1"/>
  <c r="F4735" i="2"/>
  <c r="K4736" i="2" l="1"/>
  <c r="I4736" i="2"/>
  <c r="J4735" i="2"/>
  <c r="C4737" i="2"/>
  <c r="G4737" i="2" s="1"/>
  <c r="F4736" i="2"/>
  <c r="K4737" i="2" l="1"/>
  <c r="I4737" i="2"/>
  <c r="J4736" i="2"/>
  <c r="C4738" i="2"/>
  <c r="G4738" i="2" s="1"/>
  <c r="F4737" i="2"/>
  <c r="K4738" i="2" l="1"/>
  <c r="I4738" i="2"/>
  <c r="J4737" i="2"/>
  <c r="C4739" i="2"/>
  <c r="G4739" i="2" s="1"/>
  <c r="F4738" i="2"/>
  <c r="K4739" i="2" l="1"/>
  <c r="I4739" i="2"/>
  <c r="J4738" i="2"/>
  <c r="C4740" i="2"/>
  <c r="G4740" i="2" s="1"/>
  <c r="F4739" i="2"/>
  <c r="K4740" i="2" l="1"/>
  <c r="I4740" i="2"/>
  <c r="J4739" i="2"/>
  <c r="C4741" i="2"/>
  <c r="G4741" i="2" s="1"/>
  <c r="F4740" i="2"/>
  <c r="K4741" i="2" l="1"/>
  <c r="I4741" i="2"/>
  <c r="J4740" i="2"/>
  <c r="C4742" i="2"/>
  <c r="G4742" i="2" s="1"/>
  <c r="F4741" i="2"/>
  <c r="K4742" i="2" l="1"/>
  <c r="I4742" i="2"/>
  <c r="J4741" i="2"/>
  <c r="C4743" i="2"/>
  <c r="G4743" i="2" s="1"/>
  <c r="F4742" i="2"/>
  <c r="K4743" i="2" l="1"/>
  <c r="I4743" i="2"/>
  <c r="J4742" i="2"/>
  <c r="C4744" i="2"/>
  <c r="G4744" i="2" s="1"/>
  <c r="F4743" i="2"/>
  <c r="K4744" i="2" l="1"/>
  <c r="I4744" i="2"/>
  <c r="J4743" i="2"/>
  <c r="C4745" i="2"/>
  <c r="G4745" i="2" s="1"/>
  <c r="F4744" i="2"/>
  <c r="K4745" i="2" l="1"/>
  <c r="I4745" i="2"/>
  <c r="J4744" i="2"/>
  <c r="C4746" i="2"/>
  <c r="G4746" i="2" s="1"/>
  <c r="F4745" i="2"/>
  <c r="K4746" i="2" l="1"/>
  <c r="I4746" i="2"/>
  <c r="J4745" i="2"/>
  <c r="C4747" i="2"/>
  <c r="G4747" i="2" s="1"/>
  <c r="F4746" i="2"/>
  <c r="K4747" i="2" l="1"/>
  <c r="I4747" i="2"/>
  <c r="J4746" i="2"/>
  <c r="C4748" i="2"/>
  <c r="G4748" i="2" s="1"/>
  <c r="F4747" i="2"/>
  <c r="K4748" i="2" l="1"/>
  <c r="I4748" i="2"/>
  <c r="J4747" i="2"/>
  <c r="C4749" i="2"/>
  <c r="G4749" i="2" s="1"/>
  <c r="F4748" i="2"/>
  <c r="K4749" i="2" l="1"/>
  <c r="I4749" i="2"/>
  <c r="J4748" i="2"/>
  <c r="C4750" i="2"/>
  <c r="G4750" i="2" s="1"/>
  <c r="F4749" i="2"/>
  <c r="K4750" i="2" l="1"/>
  <c r="I4750" i="2"/>
  <c r="J4749" i="2"/>
  <c r="C4751" i="2"/>
  <c r="G4751" i="2" s="1"/>
  <c r="F4750" i="2"/>
  <c r="K4751" i="2" l="1"/>
  <c r="I4751" i="2"/>
  <c r="J4750" i="2"/>
  <c r="C4752" i="2"/>
  <c r="G4752" i="2" s="1"/>
  <c r="F4751" i="2"/>
  <c r="K4752" i="2" l="1"/>
  <c r="I4752" i="2"/>
  <c r="J4751" i="2"/>
  <c r="C4753" i="2"/>
  <c r="G4753" i="2" s="1"/>
  <c r="F4752" i="2"/>
  <c r="K4753" i="2" l="1"/>
  <c r="I4753" i="2"/>
  <c r="J4752" i="2"/>
  <c r="C4754" i="2"/>
  <c r="G4754" i="2" s="1"/>
  <c r="F4753" i="2"/>
  <c r="K4754" i="2" l="1"/>
  <c r="I4754" i="2"/>
  <c r="J4753" i="2"/>
  <c r="C4755" i="2"/>
  <c r="G4755" i="2" s="1"/>
  <c r="F4754" i="2"/>
  <c r="K4755" i="2" l="1"/>
  <c r="I4755" i="2"/>
  <c r="J4754" i="2"/>
  <c r="C4756" i="2"/>
  <c r="G4756" i="2" s="1"/>
  <c r="F4755" i="2"/>
  <c r="K4756" i="2" l="1"/>
  <c r="I4756" i="2"/>
  <c r="J4755" i="2"/>
  <c r="C4757" i="2"/>
  <c r="G4757" i="2" s="1"/>
  <c r="F4756" i="2"/>
  <c r="K4757" i="2" l="1"/>
  <c r="I4757" i="2"/>
  <c r="J4756" i="2"/>
  <c r="C4758" i="2"/>
  <c r="G4758" i="2" s="1"/>
  <c r="F4757" i="2"/>
  <c r="K4758" i="2" l="1"/>
  <c r="I4758" i="2"/>
  <c r="J4757" i="2"/>
  <c r="C4759" i="2"/>
  <c r="G4759" i="2" s="1"/>
  <c r="F4758" i="2"/>
  <c r="K4759" i="2" l="1"/>
  <c r="I4759" i="2"/>
  <c r="J4758" i="2"/>
  <c r="C4760" i="2"/>
  <c r="G4760" i="2" s="1"/>
  <c r="F4759" i="2"/>
  <c r="K4760" i="2" l="1"/>
  <c r="I4760" i="2"/>
  <c r="J4759" i="2"/>
  <c r="C4761" i="2"/>
  <c r="G4761" i="2" s="1"/>
  <c r="F4760" i="2"/>
  <c r="K4761" i="2" l="1"/>
  <c r="I4761" i="2"/>
  <c r="J4760" i="2"/>
  <c r="C4762" i="2"/>
  <c r="G4762" i="2" s="1"/>
  <c r="F4761" i="2"/>
  <c r="K4762" i="2" l="1"/>
  <c r="I4762" i="2"/>
  <c r="J4761" i="2"/>
  <c r="C4763" i="2"/>
  <c r="G4763" i="2" s="1"/>
  <c r="F4762" i="2"/>
  <c r="K4763" i="2" l="1"/>
  <c r="I4763" i="2"/>
  <c r="J4762" i="2"/>
  <c r="C4764" i="2"/>
  <c r="G4764" i="2" s="1"/>
  <c r="F4763" i="2"/>
  <c r="K4764" i="2" l="1"/>
  <c r="I4764" i="2"/>
  <c r="J4763" i="2"/>
  <c r="C4765" i="2"/>
  <c r="G4765" i="2" s="1"/>
  <c r="F4764" i="2"/>
  <c r="K4765" i="2" l="1"/>
  <c r="I4765" i="2"/>
  <c r="J4764" i="2"/>
  <c r="C4766" i="2"/>
  <c r="G4766" i="2" s="1"/>
  <c r="F4765" i="2"/>
  <c r="K4766" i="2" l="1"/>
  <c r="I4766" i="2"/>
  <c r="J4765" i="2"/>
  <c r="C4767" i="2"/>
  <c r="G4767" i="2" s="1"/>
  <c r="F4766" i="2"/>
  <c r="K4767" i="2" l="1"/>
  <c r="I4767" i="2"/>
  <c r="J4766" i="2"/>
  <c r="C4768" i="2"/>
  <c r="G4768" i="2" s="1"/>
  <c r="F4767" i="2"/>
  <c r="K4768" i="2" l="1"/>
  <c r="I4768" i="2"/>
  <c r="J4767" i="2"/>
  <c r="C4769" i="2"/>
  <c r="G4769" i="2" s="1"/>
  <c r="F4768" i="2"/>
  <c r="K4769" i="2" l="1"/>
  <c r="I4769" i="2"/>
  <c r="J4768" i="2"/>
  <c r="C4770" i="2"/>
  <c r="G4770" i="2" s="1"/>
  <c r="F4769" i="2"/>
  <c r="K4770" i="2" l="1"/>
  <c r="I4770" i="2"/>
  <c r="J4769" i="2"/>
  <c r="C4771" i="2"/>
  <c r="G4771" i="2" s="1"/>
  <c r="F4770" i="2"/>
  <c r="K4771" i="2" l="1"/>
  <c r="I4771" i="2"/>
  <c r="J4770" i="2"/>
  <c r="C4772" i="2"/>
  <c r="G4772" i="2" s="1"/>
  <c r="F4771" i="2"/>
  <c r="K4772" i="2" l="1"/>
  <c r="I4772" i="2"/>
  <c r="J4771" i="2"/>
  <c r="C4773" i="2"/>
  <c r="G4773" i="2" s="1"/>
  <c r="F4772" i="2"/>
  <c r="K4773" i="2" l="1"/>
  <c r="I4773" i="2"/>
  <c r="J4772" i="2"/>
  <c r="C4774" i="2"/>
  <c r="G4774" i="2" s="1"/>
  <c r="F4773" i="2"/>
  <c r="K4774" i="2" l="1"/>
  <c r="I4774" i="2"/>
  <c r="J4773" i="2"/>
  <c r="C4775" i="2"/>
  <c r="G4775" i="2" s="1"/>
  <c r="F4774" i="2"/>
  <c r="K4775" i="2" l="1"/>
  <c r="I4775" i="2"/>
  <c r="J4774" i="2"/>
  <c r="C4776" i="2"/>
  <c r="G4776" i="2" s="1"/>
  <c r="F4775" i="2"/>
  <c r="K4776" i="2" l="1"/>
  <c r="I4776" i="2"/>
  <c r="J4775" i="2"/>
  <c r="C4777" i="2"/>
  <c r="G4777" i="2" s="1"/>
  <c r="F4776" i="2"/>
  <c r="K4777" i="2" l="1"/>
  <c r="I4777" i="2"/>
  <c r="J4776" i="2"/>
  <c r="C4778" i="2"/>
  <c r="G4778" i="2" s="1"/>
  <c r="F4777" i="2"/>
  <c r="K4778" i="2" l="1"/>
  <c r="I4778" i="2"/>
  <c r="J4777" i="2"/>
  <c r="C4779" i="2"/>
  <c r="G4779" i="2" s="1"/>
  <c r="F4778" i="2"/>
  <c r="K4779" i="2" l="1"/>
  <c r="I4779" i="2"/>
  <c r="J4778" i="2"/>
  <c r="C4780" i="2"/>
  <c r="G4780" i="2" s="1"/>
  <c r="F4779" i="2"/>
  <c r="K4780" i="2" l="1"/>
  <c r="I4780" i="2"/>
  <c r="J4779" i="2"/>
  <c r="C4781" i="2"/>
  <c r="G4781" i="2" s="1"/>
  <c r="F4780" i="2"/>
  <c r="K4781" i="2" l="1"/>
  <c r="I4781" i="2"/>
  <c r="J4780" i="2"/>
  <c r="C4782" i="2"/>
  <c r="G4782" i="2" s="1"/>
  <c r="F4781" i="2"/>
  <c r="K4782" i="2" l="1"/>
  <c r="I4782" i="2"/>
  <c r="J4781" i="2"/>
  <c r="C4783" i="2"/>
  <c r="G4783" i="2" s="1"/>
  <c r="F4782" i="2"/>
  <c r="K4783" i="2" l="1"/>
  <c r="I4783" i="2"/>
  <c r="J4782" i="2"/>
  <c r="C4784" i="2"/>
  <c r="G4784" i="2" s="1"/>
  <c r="F4783" i="2"/>
  <c r="K4784" i="2" l="1"/>
  <c r="I4784" i="2"/>
  <c r="J4783" i="2"/>
  <c r="C4785" i="2"/>
  <c r="G4785" i="2" s="1"/>
  <c r="F4784" i="2"/>
  <c r="K4785" i="2" l="1"/>
  <c r="I4785" i="2"/>
  <c r="J4784" i="2"/>
  <c r="C4786" i="2"/>
  <c r="G4786" i="2" s="1"/>
  <c r="F4785" i="2"/>
  <c r="K4786" i="2" l="1"/>
  <c r="I4786" i="2"/>
  <c r="J4785" i="2"/>
  <c r="C4787" i="2"/>
  <c r="G4787" i="2" s="1"/>
  <c r="F4786" i="2"/>
  <c r="K4787" i="2" l="1"/>
  <c r="I4787" i="2"/>
  <c r="J4786" i="2"/>
  <c r="C4788" i="2"/>
  <c r="G4788" i="2" s="1"/>
  <c r="F4787" i="2"/>
  <c r="K4788" i="2" l="1"/>
  <c r="I4788" i="2"/>
  <c r="J4787" i="2"/>
  <c r="C4789" i="2"/>
  <c r="G4789" i="2" s="1"/>
  <c r="F4788" i="2"/>
  <c r="K4789" i="2" l="1"/>
  <c r="I4789" i="2"/>
  <c r="J4788" i="2"/>
  <c r="C4790" i="2"/>
  <c r="G4790" i="2" s="1"/>
  <c r="F4789" i="2"/>
  <c r="K4790" i="2" l="1"/>
  <c r="I4790" i="2"/>
  <c r="J4789" i="2"/>
  <c r="C4791" i="2"/>
  <c r="G4791" i="2" s="1"/>
  <c r="F4790" i="2"/>
  <c r="K4791" i="2" l="1"/>
  <c r="I4791" i="2"/>
  <c r="J4790" i="2"/>
  <c r="C4792" i="2"/>
  <c r="G4792" i="2" s="1"/>
  <c r="F4791" i="2"/>
  <c r="K4792" i="2" l="1"/>
  <c r="I4792" i="2"/>
  <c r="J4791" i="2"/>
  <c r="C4793" i="2"/>
  <c r="G4793" i="2" s="1"/>
  <c r="F4792" i="2"/>
  <c r="K4793" i="2" l="1"/>
  <c r="I4793" i="2"/>
  <c r="J4792" i="2"/>
  <c r="C4794" i="2"/>
  <c r="G4794" i="2" s="1"/>
  <c r="F4793" i="2"/>
  <c r="K4794" i="2" l="1"/>
  <c r="I4794" i="2"/>
  <c r="J4793" i="2"/>
  <c r="C4795" i="2"/>
  <c r="G4795" i="2" s="1"/>
  <c r="F4794" i="2"/>
  <c r="K4795" i="2" l="1"/>
  <c r="I4795" i="2"/>
  <c r="J4794" i="2"/>
  <c r="C4796" i="2"/>
  <c r="G4796" i="2" s="1"/>
  <c r="F4795" i="2"/>
  <c r="K4796" i="2" l="1"/>
  <c r="I4796" i="2"/>
  <c r="J4795" i="2"/>
  <c r="C4797" i="2"/>
  <c r="G4797" i="2" s="1"/>
  <c r="F4796" i="2"/>
  <c r="K4797" i="2" l="1"/>
  <c r="I4797" i="2"/>
  <c r="J4796" i="2"/>
  <c r="C4798" i="2"/>
  <c r="G4798" i="2" s="1"/>
  <c r="F4797" i="2"/>
  <c r="K4798" i="2" l="1"/>
  <c r="I4798" i="2"/>
  <c r="J4797" i="2"/>
  <c r="C4799" i="2"/>
  <c r="G4799" i="2" s="1"/>
  <c r="F4798" i="2"/>
  <c r="K4799" i="2" l="1"/>
  <c r="I4799" i="2"/>
  <c r="J4798" i="2"/>
  <c r="C4800" i="2"/>
  <c r="G4800" i="2" s="1"/>
  <c r="F4799" i="2"/>
  <c r="K4800" i="2" l="1"/>
  <c r="I4800" i="2"/>
  <c r="J4799" i="2"/>
  <c r="C4801" i="2"/>
  <c r="G4801" i="2" s="1"/>
  <c r="F4800" i="2"/>
  <c r="K4801" i="2" l="1"/>
  <c r="I4801" i="2"/>
  <c r="J4800" i="2"/>
  <c r="C4802" i="2"/>
  <c r="G4802" i="2" s="1"/>
  <c r="F4801" i="2"/>
  <c r="K4802" i="2" l="1"/>
  <c r="I4802" i="2"/>
  <c r="J4801" i="2"/>
  <c r="C4803" i="2"/>
  <c r="G4803" i="2" s="1"/>
  <c r="F4802" i="2"/>
  <c r="K4803" i="2" l="1"/>
  <c r="I4803" i="2"/>
  <c r="J4802" i="2"/>
  <c r="C4804" i="2"/>
  <c r="G4804" i="2" s="1"/>
  <c r="F4803" i="2"/>
  <c r="K4804" i="2" l="1"/>
  <c r="I4804" i="2"/>
  <c r="J4803" i="2"/>
  <c r="C4805" i="2"/>
  <c r="G4805" i="2" s="1"/>
  <c r="F4804" i="2"/>
  <c r="K4805" i="2" l="1"/>
  <c r="I4805" i="2"/>
  <c r="J4804" i="2"/>
  <c r="C4806" i="2"/>
  <c r="G4806" i="2" s="1"/>
  <c r="F4805" i="2"/>
  <c r="K4806" i="2" l="1"/>
  <c r="I4806" i="2"/>
  <c r="J4805" i="2"/>
  <c r="C4807" i="2"/>
  <c r="G4807" i="2" s="1"/>
  <c r="F4806" i="2"/>
  <c r="K4807" i="2" l="1"/>
  <c r="I4807" i="2"/>
  <c r="J4806" i="2"/>
  <c r="C4808" i="2"/>
  <c r="G4808" i="2" s="1"/>
  <c r="F4807" i="2"/>
  <c r="K4808" i="2" l="1"/>
  <c r="I4808" i="2"/>
  <c r="J4807" i="2"/>
  <c r="C4809" i="2"/>
  <c r="G4809" i="2" s="1"/>
  <c r="F4808" i="2"/>
  <c r="K4809" i="2" l="1"/>
  <c r="I4809" i="2"/>
  <c r="J4808" i="2"/>
  <c r="C4810" i="2"/>
  <c r="G4810" i="2" s="1"/>
  <c r="F4809" i="2"/>
  <c r="K4810" i="2" l="1"/>
  <c r="I4810" i="2"/>
  <c r="J4809" i="2"/>
  <c r="C4811" i="2"/>
  <c r="G4811" i="2" s="1"/>
  <c r="F4810" i="2"/>
  <c r="K4811" i="2" l="1"/>
  <c r="I4811" i="2"/>
  <c r="J4810" i="2"/>
  <c r="C4812" i="2"/>
  <c r="G4812" i="2" s="1"/>
  <c r="F4811" i="2"/>
  <c r="K4812" i="2" l="1"/>
  <c r="I4812" i="2"/>
  <c r="J4811" i="2"/>
  <c r="C4813" i="2"/>
  <c r="G4813" i="2" s="1"/>
  <c r="F4812" i="2"/>
  <c r="K4813" i="2" l="1"/>
  <c r="I4813" i="2"/>
  <c r="J4812" i="2"/>
  <c r="C4814" i="2"/>
  <c r="G4814" i="2" s="1"/>
  <c r="F4813" i="2"/>
  <c r="K4814" i="2" l="1"/>
  <c r="I4814" i="2"/>
  <c r="J4813" i="2"/>
  <c r="C4815" i="2"/>
  <c r="G4815" i="2" s="1"/>
  <c r="F4814" i="2"/>
  <c r="K4815" i="2" l="1"/>
  <c r="I4815" i="2"/>
  <c r="J4814" i="2"/>
  <c r="C4816" i="2"/>
  <c r="G4816" i="2" s="1"/>
  <c r="F4815" i="2"/>
  <c r="K4816" i="2" l="1"/>
  <c r="I4816" i="2"/>
  <c r="J4815" i="2"/>
  <c r="C4817" i="2"/>
  <c r="G4817" i="2" s="1"/>
  <c r="F4816" i="2"/>
  <c r="K4817" i="2" l="1"/>
  <c r="I4817" i="2"/>
  <c r="J4816" i="2"/>
  <c r="C4818" i="2"/>
  <c r="G4818" i="2" s="1"/>
  <c r="F4817" i="2"/>
  <c r="K4818" i="2" l="1"/>
  <c r="I4818" i="2"/>
  <c r="J4817" i="2"/>
  <c r="C4819" i="2"/>
  <c r="G4819" i="2" s="1"/>
  <c r="F4818" i="2"/>
  <c r="K4819" i="2" l="1"/>
  <c r="I4819" i="2"/>
  <c r="J4818" i="2"/>
  <c r="C4820" i="2"/>
  <c r="G4820" i="2" s="1"/>
  <c r="F4819" i="2"/>
  <c r="K4820" i="2" l="1"/>
  <c r="I4820" i="2"/>
  <c r="J4819" i="2"/>
  <c r="C4821" i="2"/>
  <c r="G4821" i="2" s="1"/>
  <c r="F4820" i="2"/>
  <c r="K4821" i="2" l="1"/>
  <c r="I4821" i="2"/>
  <c r="J4820" i="2"/>
  <c r="C4822" i="2"/>
  <c r="G4822" i="2" s="1"/>
  <c r="F4821" i="2"/>
  <c r="K4822" i="2" l="1"/>
  <c r="I4822" i="2"/>
  <c r="J4821" i="2"/>
  <c r="C4823" i="2"/>
  <c r="G4823" i="2" s="1"/>
  <c r="F4822" i="2"/>
  <c r="K4823" i="2" l="1"/>
  <c r="I4823" i="2"/>
  <c r="J4822" i="2"/>
  <c r="C4824" i="2"/>
  <c r="G4824" i="2" s="1"/>
  <c r="F4823" i="2"/>
  <c r="K4824" i="2" l="1"/>
  <c r="I4824" i="2"/>
  <c r="J4823" i="2"/>
  <c r="C4825" i="2"/>
  <c r="G4825" i="2" s="1"/>
  <c r="F4824" i="2"/>
  <c r="K4825" i="2" l="1"/>
  <c r="I4825" i="2"/>
  <c r="J4824" i="2"/>
  <c r="C4826" i="2"/>
  <c r="G4826" i="2" s="1"/>
  <c r="F4825" i="2"/>
  <c r="K4826" i="2" l="1"/>
  <c r="I4826" i="2"/>
  <c r="J4825" i="2"/>
  <c r="C4827" i="2"/>
  <c r="G4827" i="2" s="1"/>
  <c r="F4826" i="2"/>
  <c r="K4827" i="2" l="1"/>
  <c r="I4827" i="2"/>
  <c r="J4826" i="2"/>
  <c r="C4828" i="2"/>
  <c r="G4828" i="2" s="1"/>
  <c r="F4827" i="2"/>
  <c r="K4828" i="2" l="1"/>
  <c r="I4828" i="2"/>
  <c r="J4827" i="2"/>
  <c r="C4829" i="2"/>
  <c r="G4829" i="2" s="1"/>
  <c r="F4828" i="2"/>
  <c r="K4829" i="2" l="1"/>
  <c r="I4829" i="2"/>
  <c r="J4828" i="2"/>
  <c r="C4830" i="2"/>
  <c r="G4830" i="2" s="1"/>
  <c r="F4829" i="2"/>
  <c r="K4830" i="2" l="1"/>
  <c r="I4830" i="2"/>
  <c r="J4829" i="2"/>
  <c r="C4831" i="2"/>
  <c r="G4831" i="2" s="1"/>
  <c r="F4830" i="2"/>
  <c r="K4831" i="2" l="1"/>
  <c r="I4831" i="2"/>
  <c r="J4830" i="2"/>
  <c r="C4832" i="2"/>
  <c r="G4832" i="2" s="1"/>
  <c r="F4831" i="2"/>
  <c r="K4832" i="2" l="1"/>
  <c r="I4832" i="2"/>
  <c r="J4831" i="2"/>
  <c r="C4833" i="2"/>
  <c r="G4833" i="2" s="1"/>
  <c r="F4832" i="2"/>
  <c r="K4833" i="2" l="1"/>
  <c r="I4833" i="2"/>
  <c r="J4832" i="2"/>
  <c r="C4834" i="2"/>
  <c r="G4834" i="2" s="1"/>
  <c r="F4833" i="2"/>
  <c r="K4834" i="2" l="1"/>
  <c r="I4834" i="2"/>
  <c r="J4833" i="2"/>
  <c r="C4835" i="2"/>
  <c r="G4835" i="2" s="1"/>
  <c r="F4834" i="2"/>
  <c r="K4835" i="2" l="1"/>
  <c r="I4835" i="2"/>
  <c r="J4834" i="2"/>
  <c r="C4836" i="2"/>
  <c r="G4836" i="2" s="1"/>
  <c r="F4835" i="2"/>
  <c r="K4836" i="2" l="1"/>
  <c r="I4836" i="2"/>
  <c r="J4835" i="2"/>
  <c r="C4837" i="2"/>
  <c r="G4837" i="2" s="1"/>
  <c r="F4836" i="2"/>
  <c r="K4837" i="2" l="1"/>
  <c r="I4837" i="2"/>
  <c r="J4836" i="2"/>
  <c r="C4838" i="2"/>
  <c r="G4838" i="2" s="1"/>
  <c r="F4837" i="2"/>
  <c r="K4838" i="2" l="1"/>
  <c r="I4838" i="2"/>
  <c r="J4837" i="2"/>
  <c r="C4839" i="2"/>
  <c r="G4839" i="2" s="1"/>
  <c r="F4838" i="2"/>
  <c r="K4839" i="2" l="1"/>
  <c r="I4839" i="2"/>
  <c r="J4838" i="2"/>
  <c r="C4840" i="2"/>
  <c r="G4840" i="2" s="1"/>
  <c r="F4839" i="2"/>
  <c r="K4840" i="2" l="1"/>
  <c r="I4840" i="2"/>
  <c r="J4839" i="2"/>
  <c r="C4841" i="2"/>
  <c r="G4841" i="2" s="1"/>
  <c r="F4840" i="2"/>
  <c r="K4841" i="2" l="1"/>
  <c r="I4841" i="2"/>
  <c r="J4840" i="2"/>
  <c r="C4842" i="2"/>
  <c r="G4842" i="2" s="1"/>
  <c r="F4841" i="2"/>
  <c r="K4842" i="2" l="1"/>
  <c r="I4842" i="2"/>
  <c r="J4841" i="2"/>
  <c r="C4843" i="2"/>
  <c r="G4843" i="2" s="1"/>
  <c r="F4842" i="2"/>
  <c r="K4843" i="2" l="1"/>
  <c r="I4843" i="2"/>
  <c r="J4842" i="2"/>
  <c r="C4844" i="2"/>
  <c r="G4844" i="2" s="1"/>
  <c r="F4843" i="2"/>
  <c r="K4844" i="2" l="1"/>
  <c r="I4844" i="2"/>
  <c r="J4843" i="2"/>
  <c r="C4845" i="2"/>
  <c r="G4845" i="2" s="1"/>
  <c r="F4844" i="2"/>
  <c r="K4845" i="2" l="1"/>
  <c r="I4845" i="2"/>
  <c r="J4844" i="2"/>
  <c r="C4846" i="2"/>
  <c r="G4846" i="2" s="1"/>
  <c r="F4845" i="2"/>
  <c r="K4846" i="2" l="1"/>
  <c r="I4846" i="2"/>
  <c r="J4845" i="2"/>
  <c r="C4847" i="2"/>
  <c r="G4847" i="2" s="1"/>
  <c r="F4846" i="2"/>
  <c r="K4847" i="2" l="1"/>
  <c r="I4847" i="2"/>
  <c r="J4846" i="2"/>
  <c r="C4848" i="2"/>
  <c r="G4848" i="2" s="1"/>
  <c r="F4847" i="2"/>
  <c r="K4848" i="2" l="1"/>
  <c r="I4848" i="2"/>
  <c r="J4847" i="2"/>
  <c r="C4849" i="2"/>
  <c r="G4849" i="2" s="1"/>
  <c r="F4848" i="2"/>
  <c r="K4849" i="2" l="1"/>
  <c r="I4849" i="2"/>
  <c r="J4848" i="2"/>
  <c r="C4850" i="2"/>
  <c r="G4850" i="2" s="1"/>
  <c r="F4849" i="2"/>
  <c r="K4850" i="2" l="1"/>
  <c r="I4850" i="2"/>
  <c r="J4849" i="2"/>
  <c r="C4851" i="2"/>
  <c r="G4851" i="2" s="1"/>
  <c r="F4850" i="2"/>
  <c r="K4851" i="2" l="1"/>
  <c r="I4851" i="2"/>
  <c r="J4850" i="2"/>
  <c r="C4852" i="2"/>
  <c r="G4852" i="2" s="1"/>
  <c r="F4851" i="2"/>
  <c r="K4852" i="2" l="1"/>
  <c r="I4852" i="2"/>
  <c r="J4851" i="2"/>
  <c r="C4853" i="2"/>
  <c r="G4853" i="2" s="1"/>
  <c r="F4852" i="2"/>
  <c r="K4853" i="2" l="1"/>
  <c r="I4853" i="2"/>
  <c r="J4852" i="2"/>
  <c r="C4854" i="2"/>
  <c r="G4854" i="2" s="1"/>
  <c r="F4853" i="2"/>
  <c r="K4854" i="2" l="1"/>
  <c r="I4854" i="2"/>
  <c r="J4853" i="2"/>
  <c r="C4855" i="2"/>
  <c r="G4855" i="2" s="1"/>
  <c r="F4854" i="2"/>
  <c r="K4855" i="2" l="1"/>
  <c r="I4855" i="2"/>
  <c r="J4854" i="2"/>
  <c r="C4856" i="2"/>
  <c r="G4856" i="2" s="1"/>
  <c r="F4855" i="2"/>
  <c r="K4856" i="2" l="1"/>
  <c r="I4856" i="2"/>
  <c r="J4855" i="2"/>
  <c r="C4857" i="2"/>
  <c r="G4857" i="2" s="1"/>
  <c r="F4856" i="2"/>
  <c r="K4857" i="2" l="1"/>
  <c r="I4857" i="2"/>
  <c r="J4856" i="2"/>
  <c r="C4858" i="2"/>
  <c r="G4858" i="2" s="1"/>
  <c r="F4857" i="2"/>
  <c r="K4858" i="2" l="1"/>
  <c r="I4858" i="2"/>
  <c r="J4857" i="2"/>
  <c r="C4859" i="2"/>
  <c r="G4859" i="2" s="1"/>
  <c r="F4858" i="2"/>
  <c r="K4859" i="2" l="1"/>
  <c r="I4859" i="2"/>
  <c r="J4858" i="2"/>
  <c r="C4860" i="2"/>
  <c r="G4860" i="2" s="1"/>
  <c r="F4859" i="2"/>
  <c r="K4860" i="2" l="1"/>
  <c r="I4860" i="2"/>
  <c r="J4859" i="2"/>
  <c r="C4861" i="2"/>
  <c r="G4861" i="2" s="1"/>
  <c r="F4860" i="2"/>
  <c r="K4861" i="2" l="1"/>
  <c r="I4861" i="2"/>
  <c r="J4860" i="2"/>
  <c r="C4862" i="2"/>
  <c r="G4862" i="2" s="1"/>
  <c r="F4861" i="2"/>
  <c r="K4862" i="2" l="1"/>
  <c r="I4862" i="2"/>
  <c r="J4861" i="2"/>
  <c r="C4863" i="2"/>
  <c r="G4863" i="2" s="1"/>
  <c r="F4862" i="2"/>
  <c r="K4863" i="2" l="1"/>
  <c r="I4863" i="2"/>
  <c r="J4862" i="2"/>
  <c r="C4864" i="2"/>
  <c r="G4864" i="2" s="1"/>
  <c r="F4863" i="2"/>
  <c r="K4864" i="2" l="1"/>
  <c r="I4864" i="2"/>
  <c r="J4863" i="2"/>
  <c r="C4865" i="2"/>
  <c r="G4865" i="2" s="1"/>
  <c r="F4864" i="2"/>
  <c r="K4865" i="2" l="1"/>
  <c r="I4865" i="2"/>
  <c r="J4864" i="2"/>
  <c r="C4866" i="2"/>
  <c r="G4866" i="2" s="1"/>
  <c r="F4865" i="2"/>
  <c r="K4866" i="2" l="1"/>
  <c r="I4866" i="2"/>
  <c r="J4865" i="2"/>
  <c r="C4867" i="2"/>
  <c r="G4867" i="2" s="1"/>
  <c r="F4866" i="2"/>
  <c r="K4867" i="2" l="1"/>
  <c r="I4867" i="2"/>
  <c r="J4866" i="2"/>
  <c r="C4868" i="2"/>
  <c r="G4868" i="2" s="1"/>
  <c r="F4867" i="2"/>
  <c r="K4868" i="2" l="1"/>
  <c r="I4868" i="2"/>
  <c r="J4867" i="2"/>
  <c r="C4869" i="2"/>
  <c r="G4869" i="2" s="1"/>
  <c r="F4868" i="2"/>
  <c r="K4869" i="2" l="1"/>
  <c r="I4869" i="2"/>
  <c r="J4868" i="2"/>
  <c r="C4870" i="2"/>
  <c r="G4870" i="2" s="1"/>
  <c r="F4869" i="2"/>
  <c r="K4870" i="2" l="1"/>
  <c r="I4870" i="2"/>
  <c r="J4869" i="2"/>
  <c r="C4871" i="2"/>
  <c r="G4871" i="2" s="1"/>
  <c r="F4870" i="2"/>
  <c r="K4871" i="2" l="1"/>
  <c r="I4871" i="2"/>
  <c r="J4870" i="2"/>
  <c r="C4872" i="2"/>
  <c r="G4872" i="2" s="1"/>
  <c r="F4871" i="2"/>
  <c r="K4872" i="2" l="1"/>
  <c r="I4872" i="2"/>
  <c r="J4871" i="2"/>
  <c r="C4873" i="2"/>
  <c r="G4873" i="2" s="1"/>
  <c r="F4872" i="2"/>
  <c r="K4873" i="2" l="1"/>
  <c r="I4873" i="2"/>
  <c r="J4872" i="2"/>
  <c r="C4874" i="2"/>
  <c r="G4874" i="2" s="1"/>
  <c r="F4873" i="2"/>
  <c r="K4874" i="2" l="1"/>
  <c r="I4874" i="2"/>
  <c r="J4873" i="2"/>
  <c r="C4875" i="2"/>
  <c r="G4875" i="2" s="1"/>
  <c r="F4874" i="2"/>
  <c r="K4875" i="2" l="1"/>
  <c r="I4875" i="2"/>
  <c r="J4874" i="2"/>
  <c r="C4876" i="2"/>
  <c r="G4876" i="2" s="1"/>
  <c r="F4875" i="2"/>
  <c r="K4876" i="2" l="1"/>
  <c r="I4876" i="2"/>
  <c r="J4875" i="2"/>
  <c r="C4877" i="2"/>
  <c r="G4877" i="2" s="1"/>
  <c r="F4876" i="2"/>
  <c r="K4877" i="2" l="1"/>
  <c r="I4877" i="2"/>
  <c r="J4876" i="2"/>
  <c r="C4878" i="2"/>
  <c r="G4878" i="2" s="1"/>
  <c r="F4877" i="2"/>
  <c r="K4878" i="2" l="1"/>
  <c r="I4878" i="2"/>
  <c r="J4877" i="2"/>
  <c r="C4879" i="2"/>
  <c r="G4879" i="2" s="1"/>
  <c r="F4878" i="2"/>
  <c r="K4879" i="2" l="1"/>
  <c r="I4879" i="2"/>
  <c r="J4878" i="2"/>
  <c r="C4880" i="2"/>
  <c r="G4880" i="2" s="1"/>
  <c r="F4879" i="2"/>
  <c r="K4880" i="2" l="1"/>
  <c r="I4880" i="2"/>
  <c r="J4879" i="2"/>
  <c r="C4881" i="2"/>
  <c r="G4881" i="2" s="1"/>
  <c r="F4880" i="2"/>
  <c r="K4881" i="2" l="1"/>
  <c r="I4881" i="2"/>
  <c r="J4880" i="2"/>
  <c r="C4882" i="2"/>
  <c r="G4882" i="2" s="1"/>
  <c r="F4881" i="2"/>
  <c r="K4882" i="2" l="1"/>
  <c r="I4882" i="2"/>
  <c r="J4881" i="2"/>
  <c r="C4883" i="2"/>
  <c r="G4883" i="2" s="1"/>
  <c r="F4882" i="2"/>
  <c r="K4883" i="2" l="1"/>
  <c r="I4883" i="2"/>
  <c r="J4882" i="2"/>
  <c r="C4884" i="2"/>
  <c r="G4884" i="2" s="1"/>
  <c r="F4883" i="2"/>
  <c r="K4884" i="2" l="1"/>
  <c r="I4884" i="2"/>
  <c r="J4883" i="2"/>
  <c r="C4885" i="2"/>
  <c r="G4885" i="2" s="1"/>
  <c r="F4884" i="2"/>
  <c r="K4885" i="2" l="1"/>
  <c r="I4885" i="2"/>
  <c r="J4884" i="2"/>
  <c r="C4886" i="2"/>
  <c r="G4886" i="2" s="1"/>
  <c r="F4885" i="2"/>
  <c r="K4886" i="2" l="1"/>
  <c r="I4886" i="2"/>
  <c r="J4885" i="2"/>
  <c r="C4887" i="2"/>
  <c r="G4887" i="2" s="1"/>
  <c r="F4886" i="2"/>
  <c r="K4887" i="2" l="1"/>
  <c r="I4887" i="2"/>
  <c r="J4886" i="2"/>
  <c r="C4888" i="2"/>
  <c r="G4888" i="2" s="1"/>
  <c r="F4887" i="2"/>
  <c r="K4888" i="2" l="1"/>
  <c r="I4888" i="2"/>
  <c r="J4887" i="2"/>
  <c r="C4889" i="2"/>
  <c r="G4889" i="2" s="1"/>
  <c r="F4888" i="2"/>
  <c r="K4889" i="2" l="1"/>
  <c r="I4889" i="2"/>
  <c r="J4888" i="2"/>
  <c r="C4890" i="2"/>
  <c r="G4890" i="2" s="1"/>
  <c r="F4889" i="2"/>
  <c r="K4890" i="2" l="1"/>
  <c r="I4890" i="2"/>
  <c r="J4889" i="2"/>
  <c r="C4891" i="2"/>
  <c r="G4891" i="2" s="1"/>
  <c r="F4890" i="2"/>
  <c r="K4891" i="2" l="1"/>
  <c r="I4891" i="2"/>
  <c r="J4890" i="2"/>
  <c r="C4892" i="2"/>
  <c r="G4892" i="2" s="1"/>
  <c r="F4891" i="2"/>
  <c r="K4892" i="2" l="1"/>
  <c r="I4892" i="2"/>
  <c r="J4891" i="2"/>
  <c r="C4893" i="2"/>
  <c r="G4893" i="2" s="1"/>
  <c r="F4892" i="2"/>
  <c r="K4893" i="2" l="1"/>
  <c r="I4893" i="2"/>
  <c r="J4892" i="2"/>
  <c r="C4894" i="2"/>
  <c r="G4894" i="2" s="1"/>
  <c r="F4893" i="2"/>
  <c r="K4894" i="2" l="1"/>
  <c r="I4894" i="2"/>
  <c r="J4893" i="2"/>
  <c r="C4895" i="2"/>
  <c r="G4895" i="2" s="1"/>
  <c r="F4894" i="2"/>
  <c r="K4895" i="2" l="1"/>
  <c r="I4895" i="2"/>
  <c r="J4894" i="2"/>
  <c r="C4896" i="2"/>
  <c r="G4896" i="2" s="1"/>
  <c r="F4895" i="2"/>
  <c r="K4896" i="2" l="1"/>
  <c r="I4896" i="2"/>
  <c r="J4895" i="2"/>
  <c r="C4897" i="2"/>
  <c r="G4897" i="2" s="1"/>
  <c r="F4896" i="2"/>
  <c r="K4897" i="2" l="1"/>
  <c r="I4897" i="2"/>
  <c r="J4896" i="2"/>
  <c r="C4898" i="2"/>
  <c r="G4898" i="2" s="1"/>
  <c r="F4897" i="2"/>
  <c r="K4898" i="2" l="1"/>
  <c r="I4898" i="2"/>
  <c r="J4897" i="2"/>
  <c r="C4899" i="2"/>
  <c r="G4899" i="2" s="1"/>
  <c r="F4898" i="2"/>
  <c r="K4899" i="2" l="1"/>
  <c r="I4899" i="2"/>
  <c r="J4898" i="2"/>
  <c r="C4900" i="2"/>
  <c r="G4900" i="2" s="1"/>
  <c r="F4899" i="2"/>
  <c r="K4900" i="2" l="1"/>
  <c r="I4900" i="2"/>
  <c r="J4899" i="2"/>
  <c r="C4901" i="2"/>
  <c r="G4901" i="2" s="1"/>
  <c r="F4900" i="2"/>
  <c r="K4901" i="2" l="1"/>
  <c r="I4901" i="2"/>
  <c r="J4900" i="2"/>
  <c r="C4902" i="2"/>
  <c r="G4902" i="2" s="1"/>
  <c r="F4901" i="2"/>
  <c r="K4902" i="2" l="1"/>
  <c r="I4902" i="2"/>
  <c r="J4901" i="2"/>
  <c r="C4903" i="2"/>
  <c r="G4903" i="2" s="1"/>
  <c r="F4902" i="2"/>
  <c r="K4903" i="2" l="1"/>
  <c r="I4903" i="2"/>
  <c r="J4902" i="2"/>
  <c r="C4904" i="2"/>
  <c r="G4904" i="2" s="1"/>
  <c r="F4903" i="2"/>
  <c r="K4904" i="2" l="1"/>
  <c r="I4904" i="2"/>
  <c r="J4903" i="2"/>
  <c r="C4905" i="2"/>
  <c r="G4905" i="2" s="1"/>
  <c r="F4904" i="2"/>
  <c r="K4905" i="2" l="1"/>
  <c r="I4905" i="2"/>
  <c r="J4904" i="2"/>
  <c r="C4906" i="2"/>
  <c r="G4906" i="2" s="1"/>
  <c r="F4905" i="2"/>
  <c r="K4906" i="2" l="1"/>
  <c r="I4906" i="2"/>
  <c r="J4905" i="2"/>
  <c r="C4907" i="2"/>
  <c r="G4907" i="2" s="1"/>
  <c r="F4906" i="2"/>
  <c r="K4907" i="2" l="1"/>
  <c r="I4907" i="2"/>
  <c r="J4906" i="2"/>
  <c r="C4908" i="2"/>
  <c r="G4908" i="2" s="1"/>
  <c r="F4907" i="2"/>
  <c r="K4908" i="2" l="1"/>
  <c r="I4908" i="2"/>
  <c r="J4907" i="2"/>
  <c r="C4909" i="2"/>
  <c r="G4909" i="2" s="1"/>
  <c r="F4908" i="2"/>
  <c r="K4909" i="2" l="1"/>
  <c r="I4909" i="2"/>
  <c r="J4908" i="2"/>
  <c r="C4910" i="2"/>
  <c r="G4910" i="2" s="1"/>
  <c r="F4909" i="2"/>
  <c r="K4910" i="2" l="1"/>
  <c r="I4910" i="2"/>
  <c r="J4909" i="2"/>
  <c r="C4911" i="2"/>
  <c r="G4911" i="2" s="1"/>
  <c r="F4910" i="2"/>
  <c r="K4911" i="2" l="1"/>
  <c r="I4911" i="2"/>
  <c r="J4910" i="2"/>
  <c r="C4912" i="2"/>
  <c r="G4912" i="2" s="1"/>
  <c r="F4911" i="2"/>
  <c r="K4912" i="2" l="1"/>
  <c r="I4912" i="2"/>
  <c r="J4911" i="2"/>
  <c r="C4913" i="2"/>
  <c r="G4913" i="2" s="1"/>
  <c r="F4912" i="2"/>
  <c r="K4913" i="2" l="1"/>
  <c r="I4913" i="2"/>
  <c r="J4912" i="2"/>
  <c r="C4914" i="2"/>
  <c r="G4914" i="2" s="1"/>
  <c r="F4913" i="2"/>
  <c r="K4914" i="2" l="1"/>
  <c r="I4914" i="2"/>
  <c r="J4913" i="2"/>
  <c r="C4915" i="2"/>
  <c r="G4915" i="2" s="1"/>
  <c r="F4914" i="2"/>
  <c r="K4915" i="2" l="1"/>
  <c r="I4915" i="2"/>
  <c r="J4914" i="2"/>
  <c r="C4916" i="2"/>
  <c r="G4916" i="2" s="1"/>
  <c r="F4915" i="2"/>
  <c r="K4916" i="2" l="1"/>
  <c r="I4916" i="2"/>
  <c r="J4915" i="2"/>
  <c r="C4917" i="2"/>
  <c r="G4917" i="2" s="1"/>
  <c r="F4916" i="2"/>
  <c r="K4917" i="2" l="1"/>
  <c r="I4917" i="2"/>
  <c r="J4916" i="2"/>
  <c r="C4918" i="2"/>
  <c r="G4918" i="2" s="1"/>
  <c r="F4917" i="2"/>
  <c r="K4918" i="2" l="1"/>
  <c r="I4918" i="2"/>
  <c r="J4917" i="2"/>
  <c r="C4919" i="2"/>
  <c r="G4919" i="2" s="1"/>
  <c r="F4918" i="2"/>
  <c r="K4919" i="2" l="1"/>
  <c r="I4919" i="2"/>
  <c r="J4918" i="2"/>
  <c r="C4920" i="2"/>
  <c r="G4920" i="2" s="1"/>
  <c r="F4919" i="2"/>
  <c r="K4920" i="2" l="1"/>
  <c r="I4920" i="2"/>
  <c r="J4919" i="2"/>
  <c r="C4921" i="2"/>
  <c r="G4921" i="2" s="1"/>
  <c r="F4920" i="2"/>
  <c r="K4921" i="2" l="1"/>
  <c r="I4921" i="2"/>
  <c r="J4920" i="2"/>
  <c r="C4922" i="2"/>
  <c r="G4922" i="2" s="1"/>
  <c r="F4921" i="2"/>
  <c r="K4922" i="2" l="1"/>
  <c r="I4922" i="2"/>
  <c r="J4921" i="2"/>
  <c r="C4923" i="2"/>
  <c r="G4923" i="2" s="1"/>
  <c r="F4922" i="2"/>
  <c r="K4923" i="2" l="1"/>
  <c r="I4923" i="2"/>
  <c r="J4922" i="2"/>
  <c r="C4924" i="2"/>
  <c r="G4924" i="2" s="1"/>
  <c r="F4923" i="2"/>
  <c r="K4924" i="2" l="1"/>
  <c r="I4924" i="2"/>
  <c r="J4923" i="2"/>
  <c r="C4925" i="2"/>
  <c r="G4925" i="2" s="1"/>
  <c r="F4924" i="2"/>
  <c r="K4925" i="2" l="1"/>
  <c r="I4925" i="2"/>
  <c r="J4924" i="2"/>
  <c r="C4926" i="2"/>
  <c r="G4926" i="2" s="1"/>
  <c r="F4925" i="2"/>
  <c r="K4926" i="2" l="1"/>
  <c r="I4926" i="2"/>
  <c r="J4925" i="2"/>
  <c r="C4927" i="2"/>
  <c r="G4927" i="2" s="1"/>
  <c r="F4926" i="2"/>
  <c r="K4927" i="2" l="1"/>
  <c r="I4927" i="2"/>
  <c r="J4926" i="2"/>
  <c r="C4928" i="2"/>
  <c r="G4928" i="2" s="1"/>
  <c r="F4927" i="2"/>
  <c r="K4928" i="2" l="1"/>
  <c r="I4928" i="2"/>
  <c r="J4927" i="2"/>
  <c r="C4929" i="2"/>
  <c r="G4929" i="2" s="1"/>
  <c r="F4928" i="2"/>
  <c r="K4929" i="2" l="1"/>
  <c r="I4929" i="2"/>
  <c r="J4928" i="2"/>
  <c r="C4930" i="2"/>
  <c r="G4930" i="2" s="1"/>
  <c r="F4929" i="2"/>
  <c r="K4930" i="2" l="1"/>
  <c r="I4930" i="2"/>
  <c r="J4929" i="2"/>
  <c r="C4931" i="2"/>
  <c r="G4931" i="2" s="1"/>
  <c r="F4930" i="2"/>
  <c r="K4931" i="2" l="1"/>
  <c r="I4931" i="2"/>
  <c r="J4930" i="2"/>
  <c r="C4932" i="2"/>
  <c r="G4932" i="2" s="1"/>
  <c r="F4931" i="2"/>
  <c r="K4932" i="2" l="1"/>
  <c r="I4932" i="2"/>
  <c r="J4931" i="2"/>
  <c r="C4933" i="2"/>
  <c r="G4933" i="2" s="1"/>
  <c r="F4932" i="2"/>
  <c r="K4933" i="2" l="1"/>
  <c r="I4933" i="2"/>
  <c r="J4932" i="2"/>
  <c r="C4934" i="2"/>
  <c r="G4934" i="2" s="1"/>
  <c r="F4933" i="2"/>
  <c r="K4934" i="2" l="1"/>
  <c r="I4934" i="2"/>
  <c r="J4933" i="2"/>
  <c r="C4935" i="2"/>
  <c r="G4935" i="2" s="1"/>
  <c r="F4934" i="2"/>
  <c r="K4935" i="2" l="1"/>
  <c r="I4935" i="2"/>
  <c r="J4934" i="2"/>
  <c r="C4936" i="2"/>
  <c r="G4936" i="2" s="1"/>
  <c r="F4935" i="2"/>
  <c r="K4936" i="2" l="1"/>
  <c r="I4936" i="2"/>
  <c r="J4935" i="2"/>
  <c r="C4937" i="2"/>
  <c r="G4937" i="2" s="1"/>
  <c r="F4936" i="2"/>
  <c r="K4937" i="2" l="1"/>
  <c r="I4937" i="2"/>
  <c r="J4936" i="2"/>
  <c r="C4938" i="2"/>
  <c r="G4938" i="2" s="1"/>
  <c r="F4937" i="2"/>
  <c r="K4938" i="2" l="1"/>
  <c r="I4938" i="2"/>
  <c r="J4937" i="2"/>
  <c r="C4939" i="2"/>
  <c r="G4939" i="2" s="1"/>
  <c r="F4938" i="2"/>
  <c r="K4939" i="2" l="1"/>
  <c r="I4939" i="2"/>
  <c r="J4938" i="2"/>
  <c r="C4940" i="2"/>
  <c r="G4940" i="2" s="1"/>
  <c r="F4939" i="2"/>
  <c r="K4940" i="2" l="1"/>
  <c r="I4940" i="2"/>
  <c r="J4939" i="2"/>
  <c r="C4941" i="2"/>
  <c r="G4941" i="2" s="1"/>
  <c r="F4940" i="2"/>
  <c r="K4941" i="2" l="1"/>
  <c r="I4941" i="2"/>
  <c r="J4940" i="2"/>
  <c r="C4942" i="2"/>
  <c r="G4942" i="2" s="1"/>
  <c r="F4941" i="2"/>
  <c r="K4942" i="2" l="1"/>
  <c r="I4942" i="2"/>
  <c r="J4941" i="2"/>
  <c r="C4943" i="2"/>
  <c r="G4943" i="2" s="1"/>
  <c r="F4942" i="2"/>
  <c r="K4943" i="2" l="1"/>
  <c r="I4943" i="2"/>
  <c r="J4942" i="2"/>
  <c r="C4944" i="2"/>
  <c r="G4944" i="2" s="1"/>
  <c r="F4943" i="2"/>
  <c r="K4944" i="2" l="1"/>
  <c r="I4944" i="2"/>
  <c r="J4943" i="2"/>
  <c r="C4945" i="2"/>
  <c r="G4945" i="2" s="1"/>
  <c r="F4944" i="2"/>
  <c r="K4945" i="2" l="1"/>
  <c r="I4945" i="2"/>
  <c r="J4944" i="2"/>
  <c r="C4946" i="2"/>
  <c r="G4946" i="2" s="1"/>
  <c r="F4945" i="2"/>
  <c r="K4946" i="2" l="1"/>
  <c r="I4946" i="2"/>
  <c r="J4945" i="2"/>
  <c r="C4947" i="2"/>
  <c r="G4947" i="2" s="1"/>
  <c r="F4946" i="2"/>
  <c r="K4947" i="2" l="1"/>
  <c r="I4947" i="2"/>
  <c r="J4946" i="2"/>
  <c r="C4948" i="2"/>
  <c r="G4948" i="2" s="1"/>
  <c r="F4947" i="2"/>
  <c r="K4948" i="2" l="1"/>
  <c r="I4948" i="2"/>
  <c r="J4947" i="2"/>
  <c r="C4949" i="2"/>
  <c r="G4949" i="2" s="1"/>
  <c r="F4948" i="2"/>
  <c r="K4949" i="2" l="1"/>
  <c r="I4949" i="2"/>
  <c r="J4948" i="2"/>
  <c r="C4950" i="2"/>
  <c r="G4950" i="2" s="1"/>
  <c r="F4949" i="2"/>
  <c r="K4950" i="2" l="1"/>
  <c r="I4950" i="2"/>
  <c r="J4949" i="2"/>
  <c r="C4951" i="2"/>
  <c r="G4951" i="2" s="1"/>
  <c r="F4950" i="2"/>
  <c r="K4951" i="2" l="1"/>
  <c r="I4951" i="2"/>
  <c r="J4950" i="2"/>
  <c r="C4952" i="2"/>
  <c r="G4952" i="2" s="1"/>
  <c r="F4951" i="2"/>
  <c r="K4952" i="2" l="1"/>
  <c r="I4952" i="2"/>
  <c r="J4951" i="2"/>
  <c r="C4953" i="2"/>
  <c r="G4953" i="2" s="1"/>
  <c r="F4952" i="2"/>
  <c r="K4953" i="2" l="1"/>
  <c r="I4953" i="2"/>
  <c r="J4952" i="2"/>
  <c r="C4954" i="2"/>
  <c r="G4954" i="2" s="1"/>
  <c r="F4953" i="2"/>
  <c r="K4954" i="2" l="1"/>
  <c r="I4954" i="2"/>
  <c r="J4953" i="2"/>
  <c r="C4955" i="2"/>
  <c r="G4955" i="2" s="1"/>
  <c r="F4954" i="2"/>
  <c r="K4955" i="2" l="1"/>
  <c r="I4955" i="2"/>
  <c r="J4954" i="2"/>
  <c r="C4956" i="2"/>
  <c r="G4956" i="2" s="1"/>
  <c r="F4955" i="2"/>
  <c r="K4956" i="2" l="1"/>
  <c r="I4956" i="2"/>
  <c r="J4955" i="2"/>
  <c r="C4957" i="2"/>
  <c r="G4957" i="2" s="1"/>
  <c r="F4956" i="2"/>
  <c r="K4957" i="2" l="1"/>
  <c r="I4957" i="2"/>
  <c r="J4956" i="2"/>
  <c r="C4958" i="2"/>
  <c r="G4958" i="2" s="1"/>
  <c r="F4957" i="2"/>
  <c r="K4958" i="2" l="1"/>
  <c r="I4958" i="2"/>
  <c r="J4957" i="2"/>
  <c r="C4959" i="2"/>
  <c r="G4959" i="2" s="1"/>
  <c r="F4958" i="2"/>
  <c r="K4959" i="2" l="1"/>
  <c r="I4959" i="2"/>
  <c r="J4958" i="2"/>
  <c r="C4960" i="2"/>
  <c r="G4960" i="2" s="1"/>
  <c r="F4959" i="2"/>
  <c r="K4960" i="2" l="1"/>
  <c r="I4960" i="2"/>
  <c r="J4959" i="2"/>
  <c r="C4961" i="2"/>
  <c r="G4961" i="2" s="1"/>
  <c r="F4960" i="2"/>
  <c r="K4961" i="2" l="1"/>
  <c r="I4961" i="2"/>
  <c r="J4960" i="2"/>
  <c r="C4962" i="2"/>
  <c r="G4962" i="2" s="1"/>
  <c r="F4961" i="2"/>
  <c r="K4962" i="2" l="1"/>
  <c r="I4962" i="2"/>
  <c r="J4961" i="2"/>
  <c r="C4963" i="2"/>
  <c r="G4963" i="2" s="1"/>
  <c r="F4962" i="2"/>
  <c r="K4963" i="2" l="1"/>
  <c r="I4963" i="2"/>
  <c r="J4962" i="2"/>
  <c r="C4964" i="2"/>
  <c r="G4964" i="2" s="1"/>
  <c r="F4963" i="2"/>
  <c r="K4964" i="2" l="1"/>
  <c r="I4964" i="2"/>
  <c r="J4963" i="2"/>
  <c r="C4965" i="2"/>
  <c r="G4965" i="2" s="1"/>
  <c r="F4964" i="2"/>
  <c r="K4965" i="2" l="1"/>
  <c r="I4965" i="2"/>
  <c r="J4964" i="2"/>
  <c r="C4966" i="2"/>
  <c r="G4966" i="2" s="1"/>
  <c r="F4965" i="2"/>
  <c r="K4966" i="2" l="1"/>
  <c r="I4966" i="2"/>
  <c r="J4965" i="2"/>
  <c r="C4967" i="2"/>
  <c r="G4967" i="2" s="1"/>
  <c r="F4966" i="2"/>
  <c r="K4967" i="2" l="1"/>
  <c r="I4967" i="2"/>
  <c r="J4966" i="2"/>
  <c r="C4968" i="2"/>
  <c r="G4968" i="2" s="1"/>
  <c r="F4967" i="2"/>
  <c r="K4968" i="2" l="1"/>
  <c r="I4968" i="2"/>
  <c r="J4967" i="2"/>
  <c r="C4969" i="2"/>
  <c r="G4969" i="2" s="1"/>
  <c r="F4968" i="2"/>
  <c r="K4969" i="2" l="1"/>
  <c r="I4969" i="2"/>
  <c r="J4968" i="2"/>
  <c r="C4970" i="2"/>
  <c r="G4970" i="2" s="1"/>
  <c r="F4969" i="2"/>
  <c r="K4970" i="2" l="1"/>
  <c r="I4970" i="2"/>
  <c r="J4969" i="2"/>
  <c r="C4971" i="2"/>
  <c r="G4971" i="2" s="1"/>
  <c r="F4970" i="2"/>
  <c r="K4971" i="2" l="1"/>
  <c r="I4971" i="2"/>
  <c r="J4970" i="2"/>
  <c r="C4972" i="2"/>
  <c r="G4972" i="2" s="1"/>
  <c r="F4971" i="2"/>
  <c r="K4972" i="2" l="1"/>
  <c r="I4972" i="2"/>
  <c r="J4971" i="2"/>
  <c r="C4973" i="2"/>
  <c r="G4973" i="2" s="1"/>
  <c r="F4972" i="2"/>
  <c r="K4973" i="2" l="1"/>
  <c r="I4973" i="2"/>
  <c r="J4972" i="2"/>
  <c r="C4974" i="2"/>
  <c r="G4974" i="2" s="1"/>
  <c r="F4973" i="2"/>
  <c r="K4974" i="2" l="1"/>
  <c r="I4974" i="2"/>
  <c r="J4973" i="2"/>
  <c r="C4975" i="2"/>
  <c r="G4975" i="2" s="1"/>
  <c r="F4974" i="2"/>
  <c r="K4975" i="2" l="1"/>
  <c r="I4975" i="2"/>
  <c r="J4974" i="2"/>
  <c r="C4976" i="2"/>
  <c r="G4976" i="2" s="1"/>
  <c r="F4975" i="2"/>
  <c r="K4976" i="2" l="1"/>
  <c r="I4976" i="2"/>
  <c r="J4975" i="2"/>
  <c r="C4977" i="2"/>
  <c r="G4977" i="2" s="1"/>
  <c r="F4976" i="2"/>
  <c r="K4977" i="2" l="1"/>
  <c r="I4977" i="2"/>
  <c r="J4976" i="2"/>
  <c r="C4978" i="2"/>
  <c r="G4978" i="2" s="1"/>
  <c r="F4977" i="2"/>
  <c r="K4978" i="2" l="1"/>
  <c r="I4978" i="2"/>
  <c r="J4977" i="2"/>
  <c r="C4979" i="2"/>
  <c r="G4979" i="2" s="1"/>
  <c r="F4978" i="2"/>
  <c r="K4979" i="2" l="1"/>
  <c r="I4979" i="2"/>
  <c r="J4978" i="2"/>
  <c r="C4980" i="2"/>
  <c r="G4980" i="2" s="1"/>
  <c r="F4979" i="2"/>
  <c r="K4980" i="2" l="1"/>
  <c r="I4980" i="2"/>
  <c r="J4979" i="2"/>
  <c r="C4981" i="2"/>
  <c r="G4981" i="2" s="1"/>
  <c r="F4980" i="2"/>
  <c r="K4981" i="2" l="1"/>
  <c r="I4981" i="2"/>
  <c r="J4980" i="2"/>
  <c r="C4982" i="2"/>
  <c r="G4982" i="2" s="1"/>
  <c r="F4981" i="2"/>
  <c r="K4982" i="2" l="1"/>
  <c r="I4982" i="2"/>
  <c r="J4981" i="2"/>
  <c r="C4983" i="2"/>
  <c r="G4983" i="2" s="1"/>
  <c r="F4982" i="2"/>
  <c r="K4983" i="2" l="1"/>
  <c r="I4983" i="2"/>
  <c r="J4982" i="2"/>
  <c r="C4984" i="2"/>
  <c r="G4984" i="2" s="1"/>
  <c r="F4983" i="2"/>
  <c r="K4984" i="2" l="1"/>
  <c r="I4984" i="2"/>
  <c r="J4983" i="2"/>
  <c r="C4985" i="2"/>
  <c r="G4985" i="2" s="1"/>
  <c r="F4984" i="2"/>
  <c r="K4985" i="2" l="1"/>
  <c r="I4985" i="2"/>
  <c r="J4984" i="2"/>
  <c r="C4986" i="2"/>
  <c r="G4986" i="2" s="1"/>
  <c r="F4985" i="2"/>
  <c r="K4986" i="2" l="1"/>
  <c r="I4986" i="2"/>
  <c r="J4985" i="2"/>
  <c r="C4987" i="2"/>
  <c r="G4987" i="2" s="1"/>
  <c r="F4986" i="2"/>
  <c r="K4987" i="2" l="1"/>
  <c r="I4987" i="2"/>
  <c r="J4986" i="2"/>
  <c r="C4988" i="2"/>
  <c r="G4988" i="2" s="1"/>
  <c r="F4987" i="2"/>
  <c r="K4988" i="2" l="1"/>
  <c r="I4988" i="2"/>
  <c r="J4987" i="2"/>
  <c r="C4989" i="2"/>
  <c r="G4989" i="2" s="1"/>
  <c r="F4988" i="2"/>
  <c r="K4989" i="2" l="1"/>
  <c r="I4989" i="2"/>
  <c r="J4988" i="2"/>
  <c r="C4990" i="2"/>
  <c r="G4990" i="2" s="1"/>
  <c r="F4989" i="2"/>
  <c r="K4990" i="2" l="1"/>
  <c r="I4990" i="2"/>
  <c r="J4989" i="2"/>
  <c r="C4991" i="2"/>
  <c r="G4991" i="2" s="1"/>
  <c r="F4990" i="2"/>
  <c r="K4991" i="2" l="1"/>
  <c r="I4991" i="2"/>
  <c r="J4990" i="2"/>
  <c r="C4992" i="2"/>
  <c r="G4992" i="2" s="1"/>
  <c r="F4991" i="2"/>
  <c r="K4992" i="2" l="1"/>
  <c r="I4992" i="2"/>
  <c r="J4991" i="2"/>
  <c r="C4993" i="2"/>
  <c r="G4993" i="2" s="1"/>
  <c r="F4992" i="2"/>
  <c r="K4993" i="2" l="1"/>
  <c r="I4993" i="2"/>
  <c r="J4992" i="2"/>
  <c r="C4994" i="2"/>
  <c r="G4994" i="2" s="1"/>
  <c r="F4993" i="2"/>
  <c r="K4994" i="2" l="1"/>
  <c r="I4994" i="2"/>
  <c r="J4993" i="2"/>
  <c r="C4995" i="2"/>
  <c r="G4995" i="2" s="1"/>
  <c r="F4994" i="2"/>
  <c r="K4995" i="2" l="1"/>
  <c r="I4995" i="2"/>
  <c r="J4994" i="2"/>
  <c r="C4996" i="2"/>
  <c r="G4996" i="2" s="1"/>
  <c r="F4995" i="2"/>
  <c r="K4996" i="2" l="1"/>
  <c r="I4996" i="2"/>
  <c r="J4995" i="2"/>
  <c r="C4997" i="2"/>
  <c r="G4997" i="2" s="1"/>
  <c r="F4996" i="2"/>
  <c r="K4997" i="2" l="1"/>
  <c r="I4997" i="2"/>
  <c r="J4996" i="2"/>
  <c r="C4998" i="2"/>
  <c r="G4998" i="2" s="1"/>
  <c r="F4997" i="2"/>
  <c r="K4998" i="2" l="1"/>
  <c r="I4998" i="2"/>
  <c r="J4997" i="2"/>
  <c r="C4999" i="2"/>
  <c r="G4999" i="2" s="1"/>
  <c r="F4998" i="2"/>
  <c r="K4999" i="2" l="1"/>
  <c r="I4999" i="2"/>
  <c r="J4998" i="2"/>
  <c r="C5000" i="2"/>
  <c r="G5000" i="2" s="1"/>
  <c r="F4999" i="2"/>
  <c r="K5000" i="2" l="1"/>
  <c r="I5000" i="2"/>
  <c r="J4999" i="2"/>
  <c r="C5001" i="2"/>
  <c r="G5001" i="2" s="1"/>
  <c r="F5000" i="2"/>
  <c r="K5001" i="2" l="1"/>
  <c r="I5001" i="2"/>
  <c r="J5000" i="2"/>
  <c r="C5002" i="2"/>
  <c r="G5002" i="2" s="1"/>
  <c r="F5001" i="2"/>
  <c r="K5002" i="2" l="1"/>
  <c r="I5002" i="2"/>
  <c r="J5001" i="2"/>
  <c r="C5003" i="2"/>
  <c r="G5003" i="2" s="1"/>
  <c r="F5002" i="2"/>
  <c r="K5003" i="2" l="1"/>
  <c r="I5003" i="2"/>
  <c r="J5002" i="2"/>
  <c r="C5004" i="2"/>
  <c r="G5004" i="2" s="1"/>
  <c r="F5003" i="2"/>
  <c r="K5004" i="2" l="1"/>
  <c r="I5004" i="2"/>
  <c r="J5003" i="2"/>
  <c r="C5005" i="2"/>
  <c r="G5005" i="2" s="1"/>
  <c r="F5004" i="2"/>
  <c r="K5005" i="2" l="1"/>
  <c r="I5005" i="2"/>
  <c r="J5004" i="2"/>
  <c r="C5006" i="2"/>
  <c r="G5006" i="2" s="1"/>
  <c r="F5005" i="2"/>
  <c r="K5006" i="2" l="1"/>
  <c r="I5006" i="2"/>
  <c r="J5005" i="2"/>
  <c r="C5007" i="2"/>
  <c r="G5007" i="2" s="1"/>
  <c r="F5006" i="2"/>
  <c r="K5007" i="2" l="1"/>
  <c r="I5007" i="2"/>
  <c r="J5006" i="2"/>
  <c r="C5008" i="2"/>
  <c r="G5008" i="2" s="1"/>
  <c r="F5007" i="2"/>
  <c r="K5008" i="2" l="1"/>
  <c r="I5008" i="2"/>
  <c r="J5007" i="2"/>
  <c r="C5009" i="2"/>
  <c r="G5009" i="2" s="1"/>
  <c r="F5008" i="2"/>
  <c r="K5009" i="2" l="1"/>
  <c r="I5009" i="2"/>
  <c r="J5008" i="2"/>
  <c r="C5010" i="2"/>
  <c r="G5010" i="2" s="1"/>
  <c r="F5009" i="2"/>
  <c r="K5010" i="2" l="1"/>
  <c r="I5010" i="2"/>
  <c r="J5009" i="2"/>
  <c r="C5011" i="2"/>
  <c r="G5011" i="2" s="1"/>
  <c r="F5010" i="2"/>
  <c r="K5011" i="2" l="1"/>
  <c r="I5011" i="2"/>
  <c r="J5010" i="2"/>
  <c r="C5012" i="2"/>
  <c r="G5012" i="2" s="1"/>
  <c r="F5011" i="2"/>
  <c r="K5012" i="2" l="1"/>
  <c r="I5012" i="2"/>
  <c r="J5011" i="2"/>
  <c r="C5013" i="2"/>
  <c r="G5013" i="2" s="1"/>
  <c r="F5012" i="2"/>
  <c r="K5013" i="2" l="1"/>
  <c r="I5013" i="2"/>
  <c r="J5012" i="2"/>
  <c r="C5014" i="2"/>
  <c r="G5014" i="2" s="1"/>
  <c r="F5013" i="2"/>
  <c r="K5014" i="2" l="1"/>
  <c r="I5014" i="2"/>
  <c r="J5013" i="2"/>
  <c r="C5015" i="2"/>
  <c r="G5015" i="2" s="1"/>
  <c r="F5014" i="2"/>
  <c r="K5015" i="2" l="1"/>
  <c r="I5015" i="2"/>
  <c r="J5014" i="2"/>
  <c r="C5016" i="2"/>
  <c r="G5016" i="2" s="1"/>
  <c r="F5015" i="2"/>
  <c r="K5016" i="2" l="1"/>
  <c r="I5016" i="2"/>
  <c r="J5015" i="2"/>
  <c r="C5017" i="2"/>
  <c r="G5017" i="2" s="1"/>
  <c r="F5016" i="2"/>
  <c r="K5017" i="2" l="1"/>
  <c r="I5017" i="2"/>
  <c r="J5016" i="2"/>
  <c r="C5018" i="2"/>
  <c r="G5018" i="2" s="1"/>
  <c r="F5017" i="2"/>
  <c r="K5018" i="2" l="1"/>
  <c r="I5018" i="2"/>
  <c r="J5017" i="2"/>
  <c r="C5019" i="2"/>
  <c r="G5019" i="2" s="1"/>
  <c r="F5018" i="2"/>
  <c r="K5019" i="2" l="1"/>
  <c r="I5019" i="2"/>
  <c r="J5018" i="2"/>
  <c r="C5020" i="2"/>
  <c r="G5020" i="2" s="1"/>
  <c r="F5019" i="2"/>
  <c r="K5020" i="2" l="1"/>
  <c r="I5020" i="2"/>
  <c r="J5019" i="2"/>
  <c r="C5021" i="2"/>
  <c r="G5021" i="2" s="1"/>
  <c r="F5020" i="2"/>
  <c r="K5021" i="2" l="1"/>
  <c r="I5021" i="2"/>
  <c r="J5020" i="2"/>
  <c r="C5022" i="2"/>
  <c r="G5022" i="2" s="1"/>
  <c r="F5021" i="2"/>
  <c r="K5022" i="2" l="1"/>
  <c r="I5022" i="2"/>
  <c r="J5021" i="2"/>
  <c r="C5023" i="2"/>
  <c r="G5023" i="2" s="1"/>
  <c r="F5022" i="2"/>
  <c r="K5023" i="2" l="1"/>
  <c r="I5023" i="2"/>
  <c r="J5022" i="2"/>
  <c r="C5024" i="2"/>
  <c r="G5024" i="2" s="1"/>
  <c r="F5023" i="2"/>
  <c r="K5024" i="2" l="1"/>
  <c r="I5024" i="2"/>
  <c r="J5023" i="2"/>
  <c r="C5025" i="2"/>
  <c r="G5025" i="2" s="1"/>
  <c r="F5024" i="2"/>
  <c r="K5025" i="2" l="1"/>
  <c r="I5025" i="2"/>
  <c r="J5024" i="2"/>
  <c r="C5026" i="2"/>
  <c r="G5026" i="2" s="1"/>
  <c r="F5025" i="2"/>
  <c r="K5026" i="2" l="1"/>
  <c r="I5026" i="2"/>
  <c r="J5025" i="2"/>
  <c r="C5027" i="2"/>
  <c r="G5027" i="2" s="1"/>
  <c r="F5026" i="2"/>
  <c r="K5027" i="2" l="1"/>
  <c r="I5027" i="2"/>
  <c r="J5026" i="2"/>
  <c r="C5028" i="2"/>
  <c r="G5028" i="2" s="1"/>
  <c r="F5027" i="2"/>
  <c r="K5028" i="2" l="1"/>
  <c r="I5028" i="2"/>
  <c r="J5027" i="2"/>
  <c r="C5029" i="2"/>
  <c r="G5029" i="2" s="1"/>
  <c r="F5028" i="2"/>
  <c r="K5029" i="2" l="1"/>
  <c r="I5029" i="2"/>
  <c r="J5028" i="2"/>
  <c r="C5030" i="2"/>
  <c r="G5030" i="2" s="1"/>
  <c r="F5029" i="2"/>
  <c r="K5030" i="2" l="1"/>
  <c r="I5030" i="2"/>
  <c r="J5029" i="2"/>
  <c r="C5031" i="2"/>
  <c r="G5031" i="2" s="1"/>
  <c r="F5030" i="2"/>
  <c r="K5031" i="2" l="1"/>
  <c r="I5031" i="2"/>
  <c r="J5030" i="2"/>
  <c r="C5032" i="2"/>
  <c r="G5032" i="2" s="1"/>
  <c r="F5031" i="2"/>
  <c r="K5032" i="2" l="1"/>
  <c r="I5032" i="2"/>
  <c r="J5031" i="2"/>
  <c r="C5033" i="2"/>
  <c r="G5033" i="2" s="1"/>
  <c r="F5032" i="2"/>
  <c r="K5033" i="2" l="1"/>
  <c r="I5033" i="2"/>
  <c r="J5032" i="2"/>
  <c r="C5034" i="2"/>
  <c r="G5034" i="2" s="1"/>
  <c r="F5033" i="2"/>
  <c r="K5034" i="2" l="1"/>
  <c r="I5034" i="2"/>
  <c r="J5033" i="2"/>
  <c r="C5035" i="2"/>
  <c r="G5035" i="2" s="1"/>
  <c r="F5034" i="2"/>
  <c r="K5035" i="2" l="1"/>
  <c r="I5035" i="2"/>
  <c r="J5034" i="2"/>
  <c r="C5036" i="2"/>
  <c r="G5036" i="2" s="1"/>
  <c r="F5035" i="2"/>
  <c r="K5036" i="2" l="1"/>
  <c r="I5036" i="2"/>
  <c r="J5035" i="2"/>
  <c r="C5037" i="2"/>
  <c r="G5037" i="2" s="1"/>
  <c r="F5036" i="2"/>
  <c r="K5037" i="2" l="1"/>
  <c r="I5037" i="2"/>
  <c r="J5036" i="2"/>
  <c r="C5038" i="2"/>
  <c r="G5038" i="2" s="1"/>
  <c r="F5037" i="2"/>
  <c r="K5038" i="2" l="1"/>
  <c r="I5038" i="2"/>
  <c r="J5037" i="2"/>
  <c r="C5039" i="2"/>
  <c r="G5039" i="2" s="1"/>
  <c r="F5038" i="2"/>
  <c r="K5039" i="2" l="1"/>
  <c r="I5039" i="2"/>
  <c r="J5038" i="2"/>
  <c r="C5040" i="2"/>
  <c r="G5040" i="2" s="1"/>
  <c r="F5039" i="2"/>
  <c r="K5040" i="2" l="1"/>
  <c r="I5040" i="2"/>
  <c r="J5039" i="2"/>
  <c r="C5041" i="2"/>
  <c r="G5041" i="2" s="1"/>
  <c r="F5040" i="2"/>
  <c r="K5041" i="2" l="1"/>
  <c r="I5041" i="2"/>
  <c r="J5040" i="2"/>
  <c r="C5042" i="2"/>
  <c r="G5042" i="2" s="1"/>
  <c r="F5041" i="2"/>
  <c r="K5042" i="2" l="1"/>
  <c r="I5042" i="2"/>
  <c r="J5041" i="2"/>
  <c r="C5043" i="2"/>
  <c r="G5043" i="2" s="1"/>
  <c r="F5042" i="2"/>
  <c r="K5043" i="2" l="1"/>
  <c r="I5043" i="2"/>
  <c r="J5042" i="2"/>
  <c r="C5044" i="2"/>
  <c r="G5044" i="2" s="1"/>
  <c r="F5043" i="2"/>
  <c r="K5044" i="2" l="1"/>
  <c r="I5044" i="2"/>
  <c r="J5043" i="2"/>
  <c r="C5045" i="2"/>
  <c r="G5045" i="2" s="1"/>
  <c r="F5044" i="2"/>
  <c r="K5045" i="2" l="1"/>
  <c r="I5045" i="2"/>
  <c r="J5044" i="2"/>
  <c r="C5046" i="2"/>
  <c r="G5046" i="2" s="1"/>
  <c r="F5045" i="2"/>
  <c r="K5046" i="2" l="1"/>
  <c r="I5046" i="2"/>
  <c r="J5045" i="2"/>
  <c r="C5047" i="2"/>
  <c r="G5047" i="2" s="1"/>
  <c r="F5046" i="2"/>
  <c r="K5047" i="2" l="1"/>
  <c r="I5047" i="2"/>
  <c r="J5046" i="2"/>
  <c r="C5048" i="2"/>
  <c r="G5048" i="2" s="1"/>
  <c r="F5047" i="2"/>
  <c r="K5048" i="2" l="1"/>
  <c r="I5048" i="2"/>
  <c r="J5047" i="2"/>
  <c r="C5049" i="2"/>
  <c r="G5049" i="2" s="1"/>
  <c r="F5048" i="2"/>
  <c r="K5049" i="2" l="1"/>
  <c r="I5049" i="2"/>
  <c r="J5048" i="2"/>
  <c r="C5050" i="2"/>
  <c r="G5050" i="2" s="1"/>
  <c r="F5049" i="2"/>
  <c r="K5050" i="2" l="1"/>
  <c r="I5050" i="2"/>
  <c r="J5049" i="2"/>
  <c r="C5051" i="2"/>
  <c r="G5051" i="2" s="1"/>
  <c r="F5050" i="2"/>
  <c r="K5051" i="2" l="1"/>
  <c r="I5051" i="2"/>
  <c r="J5050" i="2"/>
  <c r="C5052" i="2"/>
  <c r="G5052" i="2" s="1"/>
  <c r="F5051" i="2"/>
  <c r="K5052" i="2" l="1"/>
  <c r="I5052" i="2"/>
  <c r="J5051" i="2"/>
  <c r="C5053" i="2"/>
  <c r="G5053" i="2" s="1"/>
  <c r="F5052" i="2"/>
  <c r="K5053" i="2" l="1"/>
  <c r="I5053" i="2"/>
  <c r="J5052" i="2"/>
  <c r="C5054" i="2"/>
  <c r="G5054" i="2" s="1"/>
  <c r="F5053" i="2"/>
  <c r="K5054" i="2" l="1"/>
  <c r="I5054" i="2"/>
  <c r="J5053" i="2"/>
  <c r="C5055" i="2"/>
  <c r="G5055" i="2" s="1"/>
  <c r="F5054" i="2"/>
  <c r="K5055" i="2" l="1"/>
  <c r="I5055" i="2"/>
  <c r="J5054" i="2"/>
  <c r="C5056" i="2"/>
  <c r="G5056" i="2" s="1"/>
  <c r="F5055" i="2"/>
  <c r="K5056" i="2" l="1"/>
  <c r="I5056" i="2"/>
  <c r="J5055" i="2"/>
  <c r="C5057" i="2"/>
  <c r="G5057" i="2" s="1"/>
  <c r="F5056" i="2"/>
  <c r="K5057" i="2" l="1"/>
  <c r="I5057" i="2"/>
  <c r="J5056" i="2"/>
  <c r="C5058" i="2"/>
  <c r="G5058" i="2" s="1"/>
  <c r="F5057" i="2"/>
  <c r="K5058" i="2" l="1"/>
  <c r="I5058" i="2"/>
  <c r="J5057" i="2"/>
  <c r="C5059" i="2"/>
  <c r="G5059" i="2" s="1"/>
  <c r="F5058" i="2"/>
  <c r="K5059" i="2" l="1"/>
  <c r="I5059" i="2"/>
  <c r="J5058" i="2"/>
  <c r="C5060" i="2"/>
  <c r="G5060" i="2" s="1"/>
  <c r="F5059" i="2"/>
  <c r="K5060" i="2" l="1"/>
  <c r="I5060" i="2"/>
  <c r="J5059" i="2"/>
  <c r="C5061" i="2"/>
  <c r="G5061" i="2" s="1"/>
  <c r="F5060" i="2"/>
  <c r="K5061" i="2" l="1"/>
  <c r="I5061" i="2"/>
  <c r="J5060" i="2"/>
  <c r="C5062" i="2"/>
  <c r="G5062" i="2" s="1"/>
  <c r="F5061" i="2"/>
  <c r="K5062" i="2" l="1"/>
  <c r="I5062" i="2"/>
  <c r="J5061" i="2"/>
  <c r="C5063" i="2"/>
  <c r="G5063" i="2" s="1"/>
  <c r="F5062" i="2"/>
  <c r="K5063" i="2" l="1"/>
  <c r="I5063" i="2"/>
  <c r="J5062" i="2"/>
  <c r="C5064" i="2"/>
  <c r="G5064" i="2" s="1"/>
  <c r="F5063" i="2"/>
  <c r="K5064" i="2" l="1"/>
  <c r="I5064" i="2"/>
  <c r="J5063" i="2"/>
  <c r="C5065" i="2"/>
  <c r="G5065" i="2" s="1"/>
  <c r="F5064" i="2"/>
  <c r="K5065" i="2" l="1"/>
  <c r="I5065" i="2"/>
  <c r="J5064" i="2"/>
  <c r="C5066" i="2"/>
  <c r="G5066" i="2" s="1"/>
  <c r="F5065" i="2"/>
  <c r="K5066" i="2" l="1"/>
  <c r="I5066" i="2"/>
  <c r="J5065" i="2"/>
  <c r="C5067" i="2"/>
  <c r="G5067" i="2" s="1"/>
  <c r="F5066" i="2"/>
  <c r="K5067" i="2" l="1"/>
  <c r="I5067" i="2"/>
  <c r="J5066" i="2"/>
  <c r="C5068" i="2"/>
  <c r="G5068" i="2" s="1"/>
  <c r="F5067" i="2"/>
  <c r="K5068" i="2" l="1"/>
  <c r="I5068" i="2"/>
  <c r="J5067" i="2"/>
  <c r="C5069" i="2"/>
  <c r="G5069" i="2" s="1"/>
  <c r="F5068" i="2"/>
  <c r="K5069" i="2" l="1"/>
  <c r="I5069" i="2"/>
  <c r="J5068" i="2"/>
  <c r="C5070" i="2"/>
  <c r="G5070" i="2" s="1"/>
  <c r="F5069" i="2"/>
  <c r="K5070" i="2" l="1"/>
  <c r="I5070" i="2"/>
  <c r="J5069" i="2"/>
  <c r="C5071" i="2"/>
  <c r="G5071" i="2" s="1"/>
  <c r="F5070" i="2"/>
  <c r="K5071" i="2" l="1"/>
  <c r="I5071" i="2"/>
  <c r="J5070" i="2"/>
  <c r="C5072" i="2"/>
  <c r="G5072" i="2" s="1"/>
  <c r="F5071" i="2"/>
  <c r="K5072" i="2" l="1"/>
  <c r="I5072" i="2"/>
  <c r="J5071" i="2"/>
  <c r="C5073" i="2"/>
  <c r="G5073" i="2" s="1"/>
  <c r="F5072" i="2"/>
  <c r="K5073" i="2" l="1"/>
  <c r="I5073" i="2"/>
  <c r="J5072" i="2"/>
  <c r="C5074" i="2"/>
  <c r="G5074" i="2" s="1"/>
  <c r="F5073" i="2"/>
  <c r="K5074" i="2" l="1"/>
  <c r="I5074" i="2"/>
  <c r="J5073" i="2"/>
  <c r="C5075" i="2"/>
  <c r="G5075" i="2" s="1"/>
  <c r="F5074" i="2"/>
  <c r="K5075" i="2" l="1"/>
  <c r="I5075" i="2"/>
  <c r="J5074" i="2"/>
  <c r="C5076" i="2"/>
  <c r="G5076" i="2" s="1"/>
  <c r="F5075" i="2"/>
  <c r="K5076" i="2" l="1"/>
  <c r="I5076" i="2"/>
  <c r="J5075" i="2"/>
  <c r="C5077" i="2"/>
  <c r="G5077" i="2" s="1"/>
  <c r="F5076" i="2"/>
  <c r="K5077" i="2" l="1"/>
  <c r="I5077" i="2"/>
  <c r="J5076" i="2"/>
  <c r="C5078" i="2"/>
  <c r="G5078" i="2" s="1"/>
  <c r="F5077" i="2"/>
  <c r="K5078" i="2" l="1"/>
  <c r="I5078" i="2"/>
  <c r="J5077" i="2"/>
  <c r="C5079" i="2"/>
  <c r="G5079" i="2" s="1"/>
  <c r="F5078" i="2"/>
  <c r="K5079" i="2" l="1"/>
  <c r="I5079" i="2"/>
  <c r="J5078" i="2"/>
  <c r="C5080" i="2"/>
  <c r="G5080" i="2" s="1"/>
  <c r="F5079" i="2"/>
  <c r="K5080" i="2" l="1"/>
  <c r="I5080" i="2"/>
  <c r="J5079" i="2"/>
  <c r="C5081" i="2"/>
  <c r="G5081" i="2" s="1"/>
  <c r="F5080" i="2"/>
  <c r="K5081" i="2" l="1"/>
  <c r="I5081" i="2"/>
  <c r="J5080" i="2"/>
  <c r="C5082" i="2"/>
  <c r="G5082" i="2" s="1"/>
  <c r="F5081" i="2"/>
  <c r="K5082" i="2" l="1"/>
  <c r="I5082" i="2"/>
  <c r="J5081" i="2"/>
  <c r="C5083" i="2"/>
  <c r="G5083" i="2" s="1"/>
  <c r="F5082" i="2"/>
  <c r="K5083" i="2" l="1"/>
  <c r="I5083" i="2"/>
  <c r="J5082" i="2"/>
  <c r="C5084" i="2"/>
  <c r="G5084" i="2" s="1"/>
  <c r="F5083" i="2"/>
  <c r="K5084" i="2" l="1"/>
  <c r="I5084" i="2"/>
  <c r="J5083" i="2"/>
  <c r="C5085" i="2"/>
  <c r="G5085" i="2" s="1"/>
  <c r="F5084" i="2"/>
  <c r="K5085" i="2" l="1"/>
  <c r="I5085" i="2"/>
  <c r="J5084" i="2"/>
  <c r="C5086" i="2"/>
  <c r="G5086" i="2" s="1"/>
  <c r="F5085" i="2"/>
  <c r="K5086" i="2" l="1"/>
  <c r="I5086" i="2"/>
  <c r="J5085" i="2"/>
  <c r="C5087" i="2"/>
  <c r="G5087" i="2" s="1"/>
  <c r="F5086" i="2"/>
  <c r="K5087" i="2" l="1"/>
  <c r="I5087" i="2"/>
  <c r="J5086" i="2"/>
  <c r="C5088" i="2"/>
  <c r="G5088" i="2" s="1"/>
  <c r="F5087" i="2"/>
  <c r="K5088" i="2" l="1"/>
  <c r="I5088" i="2"/>
  <c r="J5087" i="2"/>
  <c r="C5089" i="2"/>
  <c r="G5089" i="2" s="1"/>
  <c r="F5088" i="2"/>
  <c r="K5089" i="2" l="1"/>
  <c r="I5089" i="2"/>
  <c r="J5088" i="2"/>
  <c r="C5090" i="2"/>
  <c r="G5090" i="2" s="1"/>
  <c r="F5089" i="2"/>
  <c r="K5090" i="2" l="1"/>
  <c r="I5090" i="2"/>
  <c r="J5089" i="2"/>
  <c r="C5091" i="2"/>
  <c r="G5091" i="2" s="1"/>
  <c r="F5090" i="2"/>
  <c r="K5091" i="2" l="1"/>
  <c r="I5091" i="2"/>
  <c r="J5090" i="2"/>
  <c r="C5092" i="2"/>
  <c r="G5092" i="2" s="1"/>
  <c r="F5091" i="2"/>
  <c r="K5092" i="2" l="1"/>
  <c r="I5092" i="2"/>
  <c r="J5091" i="2"/>
  <c r="C5093" i="2"/>
  <c r="G5093" i="2" s="1"/>
  <c r="F5092" i="2"/>
  <c r="K5093" i="2" l="1"/>
  <c r="I5093" i="2"/>
  <c r="J5092" i="2"/>
  <c r="C5094" i="2"/>
  <c r="G5094" i="2" s="1"/>
  <c r="F5093" i="2"/>
  <c r="K5094" i="2" l="1"/>
  <c r="I5094" i="2"/>
  <c r="J5093" i="2"/>
  <c r="C5095" i="2"/>
  <c r="G5095" i="2" s="1"/>
  <c r="F5094" i="2"/>
  <c r="K5095" i="2" l="1"/>
  <c r="I5095" i="2"/>
  <c r="J5094" i="2"/>
  <c r="C5096" i="2"/>
  <c r="G5096" i="2" s="1"/>
  <c r="F5095" i="2"/>
  <c r="K5096" i="2" l="1"/>
  <c r="I5096" i="2"/>
  <c r="J5095" i="2"/>
  <c r="C5097" i="2"/>
  <c r="G5097" i="2" s="1"/>
  <c r="F5096" i="2"/>
  <c r="K5097" i="2" l="1"/>
  <c r="I5097" i="2"/>
  <c r="J5096" i="2"/>
  <c r="C5098" i="2"/>
  <c r="G5098" i="2" s="1"/>
  <c r="F5097" i="2"/>
  <c r="K5098" i="2" l="1"/>
  <c r="I5098" i="2"/>
  <c r="J5097" i="2"/>
  <c r="C5099" i="2"/>
  <c r="G5099" i="2" s="1"/>
  <c r="F5098" i="2"/>
  <c r="K5099" i="2" l="1"/>
  <c r="I5099" i="2"/>
  <c r="J5098" i="2"/>
  <c r="C5100" i="2"/>
  <c r="G5100" i="2" s="1"/>
  <c r="F5099" i="2"/>
  <c r="K5100" i="2" l="1"/>
  <c r="I5100" i="2"/>
  <c r="J5099" i="2"/>
  <c r="C5101" i="2"/>
  <c r="G5101" i="2" s="1"/>
  <c r="F5100" i="2"/>
  <c r="K5101" i="2" l="1"/>
  <c r="I5101" i="2"/>
  <c r="J5100" i="2"/>
  <c r="C5102" i="2"/>
  <c r="G5102" i="2" s="1"/>
  <c r="F5101" i="2"/>
  <c r="K5102" i="2" l="1"/>
  <c r="I5102" i="2"/>
  <c r="J5101" i="2"/>
  <c r="C5103" i="2"/>
  <c r="G5103" i="2" s="1"/>
  <c r="F5102" i="2"/>
  <c r="K5103" i="2" l="1"/>
  <c r="I5103" i="2"/>
  <c r="J5102" i="2"/>
  <c r="C5104" i="2"/>
  <c r="G5104" i="2" s="1"/>
  <c r="F5103" i="2"/>
  <c r="K5104" i="2" l="1"/>
  <c r="I5104" i="2"/>
  <c r="J5103" i="2"/>
  <c r="C5105" i="2"/>
  <c r="G5105" i="2" s="1"/>
  <c r="F5104" i="2"/>
  <c r="K5105" i="2" l="1"/>
  <c r="I5105" i="2"/>
  <c r="J5104" i="2"/>
  <c r="C5106" i="2"/>
  <c r="G5106" i="2" s="1"/>
  <c r="F5105" i="2"/>
  <c r="K5106" i="2" l="1"/>
  <c r="I5106" i="2"/>
  <c r="J5105" i="2"/>
  <c r="C5107" i="2"/>
  <c r="G5107" i="2" s="1"/>
  <c r="F5106" i="2"/>
  <c r="K5107" i="2" l="1"/>
  <c r="I5107" i="2"/>
  <c r="J5106" i="2"/>
  <c r="C5108" i="2"/>
  <c r="G5108" i="2" s="1"/>
  <c r="F5107" i="2"/>
  <c r="K5108" i="2" l="1"/>
  <c r="I5108" i="2"/>
  <c r="J5107" i="2"/>
  <c r="C5109" i="2"/>
  <c r="G5109" i="2" s="1"/>
  <c r="F5108" i="2"/>
  <c r="K5109" i="2" l="1"/>
  <c r="I5109" i="2"/>
  <c r="J5108" i="2"/>
  <c r="C5110" i="2"/>
  <c r="G5110" i="2" s="1"/>
  <c r="F5109" i="2"/>
  <c r="K5110" i="2" l="1"/>
  <c r="I5110" i="2"/>
  <c r="J5109" i="2"/>
  <c r="C5111" i="2"/>
  <c r="G5111" i="2" s="1"/>
  <c r="F5110" i="2"/>
  <c r="K5111" i="2" l="1"/>
  <c r="I5111" i="2"/>
  <c r="J5110" i="2"/>
  <c r="C5112" i="2"/>
  <c r="G5112" i="2" s="1"/>
  <c r="F5111" i="2"/>
  <c r="K5112" i="2" l="1"/>
  <c r="I5112" i="2"/>
  <c r="J5111" i="2"/>
  <c r="C5113" i="2"/>
  <c r="G5113" i="2" s="1"/>
  <c r="F5112" i="2"/>
  <c r="K5113" i="2" l="1"/>
  <c r="I5113" i="2"/>
  <c r="J5112" i="2"/>
  <c r="C5114" i="2"/>
  <c r="G5114" i="2" s="1"/>
  <c r="F5113" i="2"/>
  <c r="K5114" i="2" l="1"/>
  <c r="I5114" i="2"/>
  <c r="J5113" i="2"/>
  <c r="C5115" i="2"/>
  <c r="G5115" i="2" s="1"/>
  <c r="F5114" i="2"/>
  <c r="K5115" i="2" l="1"/>
  <c r="I5115" i="2"/>
  <c r="J5114" i="2"/>
  <c r="C5116" i="2"/>
  <c r="G5116" i="2" s="1"/>
  <c r="F5115" i="2"/>
  <c r="K5116" i="2" l="1"/>
  <c r="I5116" i="2"/>
  <c r="J5115" i="2"/>
  <c r="C5117" i="2"/>
  <c r="G5117" i="2" s="1"/>
  <c r="F5116" i="2"/>
  <c r="K5117" i="2" l="1"/>
  <c r="I5117" i="2"/>
  <c r="J5116" i="2"/>
  <c r="C5118" i="2"/>
  <c r="G5118" i="2" s="1"/>
  <c r="F5117" i="2"/>
  <c r="K5118" i="2" l="1"/>
  <c r="I5118" i="2"/>
  <c r="J5117" i="2"/>
  <c r="C5119" i="2"/>
  <c r="G5119" i="2" s="1"/>
  <c r="F5118" i="2"/>
  <c r="K5119" i="2" l="1"/>
  <c r="I5119" i="2"/>
  <c r="J5118" i="2"/>
  <c r="C5120" i="2"/>
  <c r="G5120" i="2" s="1"/>
  <c r="F5119" i="2"/>
  <c r="K5120" i="2" l="1"/>
  <c r="I5120" i="2"/>
  <c r="J5119" i="2"/>
  <c r="C5121" i="2"/>
  <c r="G5121" i="2" s="1"/>
  <c r="F5120" i="2"/>
  <c r="K5121" i="2" l="1"/>
  <c r="I5121" i="2"/>
  <c r="J5120" i="2"/>
  <c r="C5122" i="2"/>
  <c r="G5122" i="2" s="1"/>
  <c r="F5121" i="2"/>
  <c r="K5122" i="2" l="1"/>
  <c r="I5122" i="2"/>
  <c r="J5121" i="2"/>
  <c r="C5123" i="2"/>
  <c r="G5123" i="2" s="1"/>
  <c r="F5122" i="2"/>
  <c r="K5123" i="2" l="1"/>
  <c r="I5123" i="2"/>
  <c r="J5122" i="2"/>
  <c r="C5124" i="2"/>
  <c r="G5124" i="2" s="1"/>
  <c r="F5123" i="2"/>
  <c r="K5124" i="2" l="1"/>
  <c r="I5124" i="2"/>
  <c r="J5123" i="2"/>
  <c r="C5125" i="2"/>
  <c r="G5125" i="2" s="1"/>
  <c r="F5124" i="2"/>
  <c r="K5125" i="2" l="1"/>
  <c r="I5125" i="2"/>
  <c r="J5124" i="2"/>
  <c r="C5126" i="2"/>
  <c r="G5126" i="2" s="1"/>
  <c r="F5125" i="2"/>
  <c r="K5126" i="2" l="1"/>
  <c r="I5126" i="2"/>
  <c r="J5125" i="2"/>
  <c r="C5127" i="2"/>
  <c r="G5127" i="2" s="1"/>
  <c r="F5126" i="2"/>
  <c r="K5127" i="2" l="1"/>
  <c r="I5127" i="2"/>
  <c r="J5126" i="2"/>
  <c r="C5128" i="2"/>
  <c r="G5128" i="2" s="1"/>
  <c r="F5127" i="2"/>
  <c r="K5128" i="2" l="1"/>
  <c r="I5128" i="2"/>
  <c r="J5127" i="2"/>
  <c r="C5129" i="2"/>
  <c r="G5129" i="2" s="1"/>
  <c r="F5128" i="2"/>
  <c r="K5129" i="2" l="1"/>
  <c r="I5129" i="2"/>
  <c r="J5128" i="2"/>
  <c r="C5130" i="2"/>
  <c r="G5130" i="2" s="1"/>
  <c r="F5129" i="2"/>
  <c r="K5130" i="2" l="1"/>
  <c r="I5130" i="2"/>
  <c r="J5129" i="2"/>
  <c r="C5131" i="2"/>
  <c r="G5131" i="2" s="1"/>
  <c r="F5130" i="2"/>
  <c r="K5131" i="2" l="1"/>
  <c r="I5131" i="2"/>
  <c r="J5130" i="2"/>
  <c r="C5132" i="2"/>
  <c r="G5132" i="2" s="1"/>
  <c r="F5131" i="2"/>
  <c r="K5132" i="2" l="1"/>
  <c r="I5132" i="2"/>
  <c r="J5131" i="2"/>
  <c r="C5133" i="2"/>
  <c r="G5133" i="2" s="1"/>
  <c r="F5132" i="2"/>
  <c r="K5133" i="2" l="1"/>
  <c r="I5133" i="2"/>
  <c r="J5132" i="2"/>
  <c r="C5134" i="2"/>
  <c r="G5134" i="2" s="1"/>
  <c r="F5133" i="2"/>
  <c r="K5134" i="2" l="1"/>
  <c r="I5134" i="2"/>
  <c r="J5133" i="2"/>
  <c r="C5135" i="2"/>
  <c r="G5135" i="2" s="1"/>
  <c r="F5134" i="2"/>
  <c r="K5135" i="2" l="1"/>
  <c r="I5135" i="2"/>
  <c r="J5134" i="2"/>
  <c r="C5136" i="2"/>
  <c r="G5136" i="2" s="1"/>
  <c r="F5135" i="2"/>
  <c r="K5136" i="2" l="1"/>
  <c r="I5136" i="2"/>
  <c r="J5135" i="2"/>
  <c r="C5137" i="2"/>
  <c r="G5137" i="2" s="1"/>
  <c r="F5136" i="2"/>
  <c r="K5137" i="2" l="1"/>
  <c r="I5137" i="2"/>
  <c r="J5136" i="2"/>
  <c r="C5138" i="2"/>
  <c r="G5138" i="2" s="1"/>
  <c r="F5137" i="2"/>
  <c r="K5138" i="2" l="1"/>
  <c r="I5138" i="2"/>
  <c r="J5137" i="2"/>
  <c r="C5139" i="2"/>
  <c r="G5139" i="2" s="1"/>
  <c r="F5138" i="2"/>
  <c r="K5139" i="2" l="1"/>
  <c r="I5139" i="2"/>
  <c r="J5138" i="2"/>
  <c r="C5140" i="2"/>
  <c r="G5140" i="2" s="1"/>
  <c r="F5139" i="2"/>
  <c r="K5140" i="2" l="1"/>
  <c r="I5140" i="2"/>
  <c r="J5139" i="2"/>
  <c r="C5141" i="2"/>
  <c r="G5141" i="2" s="1"/>
  <c r="F5140" i="2"/>
  <c r="K5141" i="2" l="1"/>
  <c r="I5141" i="2"/>
  <c r="J5140" i="2"/>
  <c r="C5142" i="2"/>
  <c r="G5142" i="2" s="1"/>
  <c r="F5141" i="2"/>
  <c r="K5142" i="2" l="1"/>
  <c r="I5142" i="2"/>
  <c r="J5141" i="2"/>
  <c r="C5143" i="2"/>
  <c r="G5143" i="2" s="1"/>
  <c r="F5142" i="2"/>
  <c r="K5143" i="2" l="1"/>
  <c r="I5143" i="2"/>
  <c r="J5142" i="2"/>
  <c r="C5144" i="2"/>
  <c r="G5144" i="2" s="1"/>
  <c r="F5143" i="2"/>
  <c r="K5144" i="2" l="1"/>
  <c r="I5144" i="2"/>
  <c r="J5143" i="2"/>
  <c r="C5145" i="2"/>
  <c r="G5145" i="2" s="1"/>
  <c r="F5144" i="2"/>
  <c r="K5145" i="2" l="1"/>
  <c r="I5145" i="2"/>
  <c r="J5144" i="2"/>
  <c r="C5146" i="2"/>
  <c r="G5146" i="2" s="1"/>
  <c r="F5145" i="2"/>
  <c r="K5146" i="2" l="1"/>
  <c r="I5146" i="2"/>
  <c r="J5145" i="2"/>
  <c r="C5147" i="2"/>
  <c r="G5147" i="2" s="1"/>
  <c r="F5146" i="2"/>
  <c r="K5147" i="2" l="1"/>
  <c r="I5147" i="2"/>
  <c r="J5146" i="2"/>
  <c r="C5148" i="2"/>
  <c r="G5148" i="2" s="1"/>
  <c r="F5147" i="2"/>
  <c r="K5148" i="2" l="1"/>
  <c r="I5148" i="2"/>
  <c r="J5147" i="2"/>
  <c r="C5149" i="2"/>
  <c r="G5149" i="2" s="1"/>
  <c r="F5148" i="2"/>
  <c r="K5149" i="2" l="1"/>
  <c r="I5149" i="2"/>
  <c r="J5148" i="2"/>
  <c r="C5150" i="2"/>
  <c r="G5150" i="2" s="1"/>
  <c r="F5149" i="2"/>
  <c r="K5150" i="2" l="1"/>
  <c r="I5150" i="2"/>
  <c r="J5149" i="2"/>
  <c r="C5151" i="2"/>
  <c r="G5151" i="2" s="1"/>
  <c r="F5150" i="2"/>
  <c r="K5151" i="2" l="1"/>
  <c r="I5151" i="2"/>
  <c r="J5150" i="2"/>
  <c r="C5152" i="2"/>
  <c r="G5152" i="2" s="1"/>
  <c r="F5151" i="2"/>
  <c r="K5152" i="2" l="1"/>
  <c r="I5152" i="2"/>
  <c r="J5151" i="2"/>
  <c r="C5153" i="2"/>
  <c r="G5153" i="2" s="1"/>
  <c r="F5152" i="2"/>
  <c r="K5153" i="2" l="1"/>
  <c r="I5153" i="2"/>
  <c r="J5152" i="2"/>
  <c r="C5154" i="2"/>
  <c r="G5154" i="2" s="1"/>
  <c r="F5153" i="2"/>
  <c r="K5154" i="2" l="1"/>
  <c r="I5154" i="2"/>
  <c r="J5153" i="2"/>
  <c r="C5155" i="2"/>
  <c r="G5155" i="2" s="1"/>
  <c r="F5154" i="2"/>
  <c r="K5155" i="2" l="1"/>
  <c r="I5155" i="2"/>
  <c r="J5154" i="2"/>
  <c r="C5156" i="2"/>
  <c r="G5156" i="2" s="1"/>
  <c r="F5155" i="2"/>
  <c r="K5156" i="2" l="1"/>
  <c r="I5156" i="2"/>
  <c r="J5155" i="2"/>
  <c r="C5157" i="2"/>
  <c r="G5157" i="2" s="1"/>
  <c r="F5156" i="2"/>
  <c r="K5157" i="2" l="1"/>
  <c r="I5157" i="2"/>
  <c r="J5156" i="2"/>
  <c r="C5158" i="2"/>
  <c r="G5158" i="2" s="1"/>
  <c r="F5157" i="2"/>
  <c r="K5158" i="2" l="1"/>
  <c r="I5158" i="2"/>
  <c r="J5157" i="2"/>
  <c r="C5159" i="2"/>
  <c r="G5159" i="2" s="1"/>
  <c r="F5158" i="2"/>
  <c r="K5159" i="2" l="1"/>
  <c r="I5159" i="2"/>
  <c r="J5158" i="2"/>
  <c r="C5160" i="2"/>
  <c r="G5160" i="2" s="1"/>
  <c r="F5159" i="2"/>
  <c r="K5160" i="2" l="1"/>
  <c r="I5160" i="2"/>
  <c r="J5159" i="2"/>
  <c r="C5161" i="2"/>
  <c r="G5161" i="2" s="1"/>
  <c r="F5160" i="2"/>
  <c r="K5161" i="2" l="1"/>
  <c r="I5161" i="2"/>
  <c r="J5160" i="2"/>
  <c r="C5162" i="2"/>
  <c r="G5162" i="2" s="1"/>
  <c r="F5161" i="2"/>
  <c r="K5162" i="2" l="1"/>
  <c r="I5162" i="2"/>
  <c r="J5161" i="2"/>
  <c r="C5163" i="2"/>
  <c r="G5163" i="2" s="1"/>
  <c r="F5162" i="2"/>
  <c r="K5163" i="2" l="1"/>
  <c r="I5163" i="2"/>
  <c r="J5162" i="2"/>
  <c r="C5164" i="2"/>
  <c r="G5164" i="2" s="1"/>
  <c r="F5163" i="2"/>
  <c r="K5164" i="2" l="1"/>
  <c r="I5164" i="2"/>
  <c r="J5163" i="2"/>
  <c r="C5165" i="2"/>
  <c r="G5165" i="2" s="1"/>
  <c r="F5164" i="2"/>
  <c r="K5165" i="2" l="1"/>
  <c r="I5165" i="2"/>
  <c r="J5164" i="2"/>
  <c r="C5166" i="2"/>
  <c r="G5166" i="2" s="1"/>
  <c r="F5165" i="2"/>
  <c r="K5166" i="2" l="1"/>
  <c r="I5166" i="2"/>
  <c r="J5165" i="2"/>
  <c r="C5167" i="2"/>
  <c r="G5167" i="2" s="1"/>
  <c r="F5166" i="2"/>
  <c r="K5167" i="2" l="1"/>
  <c r="I5167" i="2"/>
  <c r="J5166" i="2"/>
  <c r="C5168" i="2"/>
  <c r="G5168" i="2" s="1"/>
  <c r="F5167" i="2"/>
  <c r="K5168" i="2" l="1"/>
  <c r="I5168" i="2"/>
  <c r="J5167" i="2"/>
  <c r="C5169" i="2"/>
  <c r="G5169" i="2" s="1"/>
  <c r="F5168" i="2"/>
  <c r="K5169" i="2" l="1"/>
  <c r="I5169" i="2"/>
  <c r="J5168" i="2"/>
  <c r="C5170" i="2"/>
  <c r="G5170" i="2" s="1"/>
  <c r="F5169" i="2"/>
  <c r="K5170" i="2" l="1"/>
  <c r="I5170" i="2"/>
  <c r="J5169" i="2"/>
  <c r="C5171" i="2"/>
  <c r="G5171" i="2" s="1"/>
  <c r="F5170" i="2"/>
  <c r="K5171" i="2" l="1"/>
  <c r="I5171" i="2"/>
  <c r="J5170" i="2"/>
  <c r="C5172" i="2"/>
  <c r="G5172" i="2" s="1"/>
  <c r="F5171" i="2"/>
  <c r="K5172" i="2" l="1"/>
  <c r="I5172" i="2"/>
  <c r="J5171" i="2"/>
  <c r="C5173" i="2"/>
  <c r="G5173" i="2" s="1"/>
  <c r="F5172" i="2"/>
  <c r="K5173" i="2" l="1"/>
  <c r="I5173" i="2"/>
  <c r="J5172" i="2"/>
  <c r="C5174" i="2"/>
  <c r="G5174" i="2" s="1"/>
  <c r="F5173" i="2"/>
  <c r="K5174" i="2" l="1"/>
  <c r="I5174" i="2"/>
  <c r="J5173" i="2"/>
  <c r="C5175" i="2"/>
  <c r="G5175" i="2" s="1"/>
  <c r="F5174" i="2"/>
  <c r="K5175" i="2" l="1"/>
  <c r="I5175" i="2"/>
  <c r="J5174" i="2"/>
  <c r="C5176" i="2"/>
  <c r="G5176" i="2" s="1"/>
  <c r="F5175" i="2"/>
  <c r="K5176" i="2" l="1"/>
  <c r="I5176" i="2"/>
  <c r="J5175" i="2"/>
  <c r="C5177" i="2"/>
  <c r="G5177" i="2" s="1"/>
  <c r="F5176" i="2"/>
  <c r="K5177" i="2" l="1"/>
  <c r="I5177" i="2"/>
  <c r="J5176" i="2"/>
  <c r="C5178" i="2"/>
  <c r="G5178" i="2" s="1"/>
  <c r="F5177" i="2"/>
  <c r="K5178" i="2" l="1"/>
  <c r="I5178" i="2"/>
  <c r="J5177" i="2"/>
  <c r="C5179" i="2"/>
  <c r="G5179" i="2" s="1"/>
  <c r="F5178" i="2"/>
  <c r="K5179" i="2" l="1"/>
  <c r="I5179" i="2"/>
  <c r="J5178" i="2"/>
  <c r="C5180" i="2"/>
  <c r="G5180" i="2" s="1"/>
  <c r="F5179" i="2"/>
  <c r="K5180" i="2" l="1"/>
  <c r="I5180" i="2"/>
  <c r="J5179" i="2"/>
  <c r="C5181" i="2"/>
  <c r="G5181" i="2" s="1"/>
  <c r="F5180" i="2"/>
  <c r="K5181" i="2" l="1"/>
  <c r="I5181" i="2"/>
  <c r="J5180" i="2"/>
  <c r="C5182" i="2"/>
  <c r="G5182" i="2" s="1"/>
  <c r="F5181" i="2"/>
  <c r="K5182" i="2" l="1"/>
  <c r="I5182" i="2"/>
  <c r="J5181" i="2"/>
  <c r="C5183" i="2"/>
  <c r="G5183" i="2" s="1"/>
  <c r="F5182" i="2"/>
  <c r="K5183" i="2" l="1"/>
  <c r="I5183" i="2"/>
  <c r="J5182" i="2"/>
  <c r="C5184" i="2"/>
  <c r="G5184" i="2" s="1"/>
  <c r="F5183" i="2"/>
  <c r="K5184" i="2" l="1"/>
  <c r="I5184" i="2"/>
  <c r="J5183" i="2"/>
  <c r="C5185" i="2"/>
  <c r="G5185" i="2" s="1"/>
  <c r="F5184" i="2"/>
  <c r="K5185" i="2" l="1"/>
  <c r="I5185" i="2"/>
  <c r="J5184" i="2"/>
  <c r="C5186" i="2"/>
  <c r="G5186" i="2" s="1"/>
  <c r="F5185" i="2"/>
  <c r="K5186" i="2" l="1"/>
  <c r="I5186" i="2"/>
  <c r="J5185" i="2"/>
  <c r="C5187" i="2"/>
  <c r="G5187" i="2" s="1"/>
  <c r="F5186" i="2"/>
  <c r="K5187" i="2" l="1"/>
  <c r="I5187" i="2"/>
  <c r="J5186" i="2"/>
  <c r="C5188" i="2"/>
  <c r="G5188" i="2" s="1"/>
  <c r="F5187" i="2"/>
  <c r="K5188" i="2" l="1"/>
  <c r="I5188" i="2"/>
  <c r="J5187" i="2"/>
  <c r="C5189" i="2"/>
  <c r="G5189" i="2" s="1"/>
  <c r="F5188" i="2"/>
  <c r="K5189" i="2" l="1"/>
  <c r="I5189" i="2"/>
  <c r="J5188" i="2"/>
  <c r="C5190" i="2"/>
  <c r="G5190" i="2" s="1"/>
  <c r="F5189" i="2"/>
  <c r="K5190" i="2" l="1"/>
  <c r="I5190" i="2"/>
  <c r="J5189" i="2"/>
  <c r="C5191" i="2"/>
  <c r="G5191" i="2" s="1"/>
  <c r="F5190" i="2"/>
  <c r="K5191" i="2" l="1"/>
  <c r="I5191" i="2"/>
  <c r="J5190" i="2"/>
  <c r="C5192" i="2"/>
  <c r="G5192" i="2" s="1"/>
  <c r="F5191" i="2"/>
  <c r="K5192" i="2" l="1"/>
  <c r="I5192" i="2"/>
  <c r="J5191" i="2"/>
  <c r="C5193" i="2"/>
  <c r="G5193" i="2" s="1"/>
  <c r="F5192" i="2"/>
  <c r="K5193" i="2" l="1"/>
  <c r="I5193" i="2"/>
  <c r="J5192" i="2"/>
  <c r="C5194" i="2"/>
  <c r="G5194" i="2" s="1"/>
  <c r="F5193" i="2"/>
  <c r="K5194" i="2" l="1"/>
  <c r="I5194" i="2"/>
  <c r="J5193" i="2"/>
  <c r="C5195" i="2"/>
  <c r="G5195" i="2" s="1"/>
  <c r="F5194" i="2"/>
  <c r="K5195" i="2" l="1"/>
  <c r="I5195" i="2"/>
  <c r="J5194" i="2"/>
  <c r="C5196" i="2"/>
  <c r="G5196" i="2" s="1"/>
  <c r="F5195" i="2"/>
  <c r="K5196" i="2" l="1"/>
  <c r="I5196" i="2"/>
  <c r="J5195" i="2"/>
  <c r="C5197" i="2"/>
  <c r="G5197" i="2" s="1"/>
  <c r="F5196" i="2"/>
  <c r="K5197" i="2" l="1"/>
  <c r="I5197" i="2"/>
  <c r="J5196" i="2"/>
  <c r="C5198" i="2"/>
  <c r="G5198" i="2" s="1"/>
  <c r="F5197" i="2"/>
  <c r="K5198" i="2" l="1"/>
  <c r="I5198" i="2"/>
  <c r="J5197" i="2"/>
  <c r="C5199" i="2"/>
  <c r="G5199" i="2" s="1"/>
  <c r="F5198" i="2"/>
  <c r="K5199" i="2" l="1"/>
  <c r="I5199" i="2"/>
  <c r="J5198" i="2"/>
  <c r="C5200" i="2"/>
  <c r="G5200" i="2" s="1"/>
  <c r="F5199" i="2"/>
  <c r="K5200" i="2" l="1"/>
  <c r="I5200" i="2"/>
  <c r="J5199" i="2"/>
  <c r="C5201" i="2"/>
  <c r="G5201" i="2" s="1"/>
  <c r="F5200" i="2"/>
  <c r="K5201" i="2" l="1"/>
  <c r="I5201" i="2"/>
  <c r="J5200" i="2"/>
  <c r="C5202" i="2"/>
  <c r="G5202" i="2" s="1"/>
  <c r="F5201" i="2"/>
  <c r="K5202" i="2" l="1"/>
  <c r="I5202" i="2"/>
  <c r="J5201" i="2"/>
  <c r="C5203" i="2"/>
  <c r="G5203" i="2" s="1"/>
  <c r="F5202" i="2"/>
  <c r="K5203" i="2" l="1"/>
  <c r="I5203" i="2"/>
  <c r="J5202" i="2"/>
  <c r="C5204" i="2"/>
  <c r="G5204" i="2" s="1"/>
  <c r="F5203" i="2"/>
  <c r="K5204" i="2" l="1"/>
  <c r="I5204" i="2"/>
  <c r="J5203" i="2"/>
  <c r="C5205" i="2"/>
  <c r="G5205" i="2" s="1"/>
  <c r="F5204" i="2"/>
  <c r="K5205" i="2" l="1"/>
  <c r="I5205" i="2"/>
  <c r="J5204" i="2"/>
  <c r="C5206" i="2"/>
  <c r="G5206" i="2" s="1"/>
  <c r="F5205" i="2"/>
  <c r="K5206" i="2" l="1"/>
  <c r="I5206" i="2"/>
  <c r="J5205" i="2"/>
  <c r="C5207" i="2"/>
  <c r="G5207" i="2" s="1"/>
  <c r="F5206" i="2"/>
  <c r="K5207" i="2" l="1"/>
  <c r="I5207" i="2"/>
  <c r="J5206" i="2"/>
  <c r="C5208" i="2"/>
  <c r="G5208" i="2" s="1"/>
  <c r="F5207" i="2"/>
  <c r="K5208" i="2" l="1"/>
  <c r="I5208" i="2"/>
  <c r="J5207" i="2"/>
  <c r="C5209" i="2"/>
  <c r="G5209" i="2" s="1"/>
  <c r="F5208" i="2"/>
  <c r="K5209" i="2" l="1"/>
  <c r="I5209" i="2"/>
  <c r="J5208" i="2"/>
  <c r="C5210" i="2"/>
  <c r="G5210" i="2" s="1"/>
  <c r="F5209" i="2"/>
  <c r="K5210" i="2" l="1"/>
  <c r="I5210" i="2"/>
  <c r="J5209" i="2"/>
  <c r="C5211" i="2"/>
  <c r="G5211" i="2" s="1"/>
  <c r="F5210" i="2"/>
  <c r="K5211" i="2" l="1"/>
  <c r="I5211" i="2"/>
  <c r="J5210" i="2"/>
  <c r="C5212" i="2"/>
  <c r="G5212" i="2" s="1"/>
  <c r="F5211" i="2"/>
  <c r="K5212" i="2" l="1"/>
  <c r="I5212" i="2"/>
  <c r="J5211" i="2"/>
  <c r="C5213" i="2"/>
  <c r="G5213" i="2" s="1"/>
  <c r="F5212" i="2"/>
  <c r="K5213" i="2" l="1"/>
  <c r="I5213" i="2"/>
  <c r="J5212" i="2"/>
  <c r="C5214" i="2"/>
  <c r="G5214" i="2" s="1"/>
  <c r="F5213" i="2"/>
  <c r="K5214" i="2" l="1"/>
  <c r="I5214" i="2"/>
  <c r="J5213" i="2"/>
  <c r="C5215" i="2"/>
  <c r="G5215" i="2" s="1"/>
  <c r="F5214" i="2"/>
  <c r="K5215" i="2" l="1"/>
  <c r="I5215" i="2"/>
  <c r="J5214" i="2"/>
  <c r="C5216" i="2"/>
  <c r="G5216" i="2" s="1"/>
  <c r="F5215" i="2"/>
  <c r="K5216" i="2" l="1"/>
  <c r="I5216" i="2"/>
  <c r="J5215" i="2"/>
  <c r="C5217" i="2"/>
  <c r="G5217" i="2" s="1"/>
  <c r="F5216" i="2"/>
  <c r="K5217" i="2" l="1"/>
  <c r="I5217" i="2"/>
  <c r="J5216" i="2"/>
  <c r="C5218" i="2"/>
  <c r="G5218" i="2" s="1"/>
  <c r="F5217" i="2"/>
  <c r="K5218" i="2" l="1"/>
  <c r="I5218" i="2"/>
  <c r="J5217" i="2"/>
  <c r="C5219" i="2"/>
  <c r="G5219" i="2" s="1"/>
  <c r="F5218" i="2"/>
  <c r="K5219" i="2" l="1"/>
  <c r="I5219" i="2"/>
  <c r="J5218" i="2"/>
  <c r="C5220" i="2"/>
  <c r="G5220" i="2" s="1"/>
  <c r="F5219" i="2"/>
  <c r="K5220" i="2" l="1"/>
  <c r="I5220" i="2"/>
  <c r="J5219" i="2"/>
  <c r="C5221" i="2"/>
  <c r="G5221" i="2" s="1"/>
  <c r="F5220" i="2"/>
  <c r="K5221" i="2" l="1"/>
  <c r="I5221" i="2"/>
  <c r="J5220" i="2"/>
  <c r="C5222" i="2"/>
  <c r="G5222" i="2" s="1"/>
  <c r="F5221" i="2"/>
  <c r="K5222" i="2" l="1"/>
  <c r="I5222" i="2"/>
  <c r="J5221" i="2"/>
  <c r="C5223" i="2"/>
  <c r="G5223" i="2" s="1"/>
  <c r="F5222" i="2"/>
  <c r="K5223" i="2" l="1"/>
  <c r="I5223" i="2"/>
  <c r="J5222" i="2"/>
  <c r="C5224" i="2"/>
  <c r="G5224" i="2" s="1"/>
  <c r="F5223" i="2"/>
  <c r="K5224" i="2" l="1"/>
  <c r="I5224" i="2"/>
  <c r="J5223" i="2"/>
  <c r="C5225" i="2"/>
  <c r="G5225" i="2" s="1"/>
  <c r="F5224" i="2"/>
  <c r="K5225" i="2" l="1"/>
  <c r="I5225" i="2"/>
  <c r="J5224" i="2"/>
  <c r="C5226" i="2"/>
  <c r="G5226" i="2" s="1"/>
  <c r="F5225" i="2"/>
  <c r="K5226" i="2" l="1"/>
  <c r="I5226" i="2"/>
  <c r="J5225" i="2"/>
  <c r="C5227" i="2"/>
  <c r="G5227" i="2" s="1"/>
  <c r="F5226" i="2"/>
  <c r="K5227" i="2" l="1"/>
  <c r="I5227" i="2"/>
  <c r="J5226" i="2"/>
  <c r="C5228" i="2"/>
  <c r="G5228" i="2" s="1"/>
  <c r="F5227" i="2"/>
  <c r="K5228" i="2" l="1"/>
  <c r="I5228" i="2"/>
  <c r="J5227" i="2"/>
  <c r="C5229" i="2"/>
  <c r="G5229" i="2" s="1"/>
  <c r="F5228" i="2"/>
  <c r="K5229" i="2" l="1"/>
  <c r="I5229" i="2"/>
  <c r="J5228" i="2"/>
  <c r="C5230" i="2"/>
  <c r="G5230" i="2" s="1"/>
  <c r="F5229" i="2"/>
  <c r="K5230" i="2" l="1"/>
  <c r="I5230" i="2"/>
  <c r="J5229" i="2"/>
  <c r="C5231" i="2"/>
  <c r="G5231" i="2" s="1"/>
  <c r="F5230" i="2"/>
  <c r="K5231" i="2" l="1"/>
  <c r="I5231" i="2"/>
  <c r="J5230" i="2"/>
  <c r="C5232" i="2"/>
  <c r="G5232" i="2" s="1"/>
  <c r="F5231" i="2"/>
  <c r="K5232" i="2" l="1"/>
  <c r="I5232" i="2"/>
  <c r="J5231" i="2"/>
  <c r="C5233" i="2"/>
  <c r="G5233" i="2" s="1"/>
  <c r="F5232" i="2"/>
  <c r="K5233" i="2" l="1"/>
  <c r="I5233" i="2"/>
  <c r="J5232" i="2"/>
  <c r="C5234" i="2"/>
  <c r="G5234" i="2" s="1"/>
  <c r="F5233" i="2"/>
  <c r="K5234" i="2" l="1"/>
  <c r="I5234" i="2"/>
  <c r="J5233" i="2"/>
  <c r="C5235" i="2"/>
  <c r="G5235" i="2" s="1"/>
  <c r="F5234" i="2"/>
  <c r="K5235" i="2" l="1"/>
  <c r="I5235" i="2"/>
  <c r="J5234" i="2"/>
  <c r="C5236" i="2"/>
  <c r="G5236" i="2" s="1"/>
  <c r="F5235" i="2"/>
  <c r="K5236" i="2" l="1"/>
  <c r="I5236" i="2"/>
  <c r="J5235" i="2"/>
  <c r="C5237" i="2"/>
  <c r="G5237" i="2" s="1"/>
  <c r="F5236" i="2"/>
  <c r="K5237" i="2" l="1"/>
  <c r="I5237" i="2"/>
  <c r="J5236" i="2"/>
  <c r="C5238" i="2"/>
  <c r="G5238" i="2" s="1"/>
  <c r="F5237" i="2"/>
  <c r="K5238" i="2" l="1"/>
  <c r="I5238" i="2"/>
  <c r="J5237" i="2"/>
  <c r="C5239" i="2"/>
  <c r="G5239" i="2" s="1"/>
  <c r="F5238" i="2"/>
  <c r="K5239" i="2" l="1"/>
  <c r="I5239" i="2"/>
  <c r="J5238" i="2"/>
  <c r="C5240" i="2"/>
  <c r="G5240" i="2" s="1"/>
  <c r="F5239" i="2"/>
  <c r="K5240" i="2" l="1"/>
  <c r="I5240" i="2"/>
  <c r="J5239" i="2"/>
  <c r="C5241" i="2"/>
  <c r="G5241" i="2" s="1"/>
  <c r="F5240" i="2"/>
  <c r="K5241" i="2" l="1"/>
  <c r="I5241" i="2"/>
  <c r="J5240" i="2"/>
  <c r="C5242" i="2"/>
  <c r="G5242" i="2" s="1"/>
  <c r="F5241" i="2"/>
  <c r="K5242" i="2" l="1"/>
  <c r="I5242" i="2"/>
  <c r="J5241" i="2"/>
  <c r="C5243" i="2"/>
  <c r="G5243" i="2" s="1"/>
  <c r="F5242" i="2"/>
  <c r="K5243" i="2" l="1"/>
  <c r="I5243" i="2"/>
  <c r="J5242" i="2"/>
  <c r="C5244" i="2"/>
  <c r="G5244" i="2" s="1"/>
  <c r="F5243" i="2"/>
  <c r="K5244" i="2" l="1"/>
  <c r="I5244" i="2"/>
  <c r="J5243" i="2"/>
  <c r="C5245" i="2"/>
  <c r="G5245" i="2" s="1"/>
  <c r="F5244" i="2"/>
  <c r="K5245" i="2" l="1"/>
  <c r="I5245" i="2"/>
  <c r="J5244" i="2"/>
  <c r="C5246" i="2"/>
  <c r="G5246" i="2" s="1"/>
  <c r="F5245" i="2"/>
  <c r="K5246" i="2" l="1"/>
  <c r="I5246" i="2"/>
  <c r="J5245" i="2"/>
  <c r="C5247" i="2"/>
  <c r="G5247" i="2" s="1"/>
  <c r="F5246" i="2"/>
  <c r="K5247" i="2" l="1"/>
  <c r="I5247" i="2"/>
  <c r="J5246" i="2"/>
  <c r="C5248" i="2"/>
  <c r="G5248" i="2" s="1"/>
  <c r="F5247" i="2"/>
  <c r="K5248" i="2" l="1"/>
  <c r="I5248" i="2"/>
  <c r="J5247" i="2"/>
  <c r="C5249" i="2"/>
  <c r="G5249" i="2" s="1"/>
  <c r="F5248" i="2"/>
  <c r="K5249" i="2" l="1"/>
  <c r="I5249" i="2"/>
  <c r="J5248" i="2"/>
  <c r="C5250" i="2"/>
  <c r="G5250" i="2" s="1"/>
  <c r="F5249" i="2"/>
  <c r="K5250" i="2" l="1"/>
  <c r="I5250" i="2"/>
  <c r="J5249" i="2"/>
  <c r="C5251" i="2"/>
  <c r="G5251" i="2" s="1"/>
  <c r="F5250" i="2"/>
  <c r="K5251" i="2" l="1"/>
  <c r="I5251" i="2"/>
  <c r="J5250" i="2"/>
  <c r="C5252" i="2"/>
  <c r="G5252" i="2" s="1"/>
  <c r="F5251" i="2"/>
  <c r="K5252" i="2" l="1"/>
  <c r="I5252" i="2"/>
  <c r="J5251" i="2"/>
  <c r="C5253" i="2"/>
  <c r="G5253" i="2" s="1"/>
  <c r="F5252" i="2"/>
  <c r="K5253" i="2" l="1"/>
  <c r="I5253" i="2"/>
  <c r="J5252" i="2"/>
  <c r="C5254" i="2"/>
  <c r="G5254" i="2" s="1"/>
  <c r="F5253" i="2"/>
  <c r="K5254" i="2" l="1"/>
  <c r="I5254" i="2"/>
  <c r="J5253" i="2"/>
  <c r="C5255" i="2"/>
  <c r="G5255" i="2" s="1"/>
  <c r="F5254" i="2"/>
  <c r="K5255" i="2" l="1"/>
  <c r="I5255" i="2"/>
  <c r="J5254" i="2"/>
  <c r="C5256" i="2"/>
  <c r="G5256" i="2" s="1"/>
  <c r="F5255" i="2"/>
  <c r="K5256" i="2" l="1"/>
  <c r="I5256" i="2"/>
  <c r="J5255" i="2"/>
  <c r="C5257" i="2"/>
  <c r="G5257" i="2" s="1"/>
  <c r="F5256" i="2"/>
  <c r="K5257" i="2" l="1"/>
  <c r="I5257" i="2"/>
  <c r="J5256" i="2"/>
  <c r="C5258" i="2"/>
  <c r="G5258" i="2" s="1"/>
  <c r="F5257" i="2"/>
  <c r="K5258" i="2" l="1"/>
  <c r="I5258" i="2"/>
  <c r="J5257" i="2"/>
  <c r="C5259" i="2"/>
  <c r="G5259" i="2" s="1"/>
  <c r="F5258" i="2"/>
  <c r="K5259" i="2" l="1"/>
  <c r="I5259" i="2"/>
  <c r="J5258" i="2"/>
  <c r="C5260" i="2"/>
  <c r="G5260" i="2" s="1"/>
  <c r="F5259" i="2"/>
  <c r="K5260" i="2" l="1"/>
  <c r="I5260" i="2"/>
  <c r="J5259" i="2"/>
  <c r="C5261" i="2"/>
  <c r="G5261" i="2" s="1"/>
  <c r="F5260" i="2"/>
  <c r="K5261" i="2" l="1"/>
  <c r="I5261" i="2"/>
  <c r="J5260" i="2"/>
  <c r="C5262" i="2"/>
  <c r="G5262" i="2" s="1"/>
  <c r="F5261" i="2"/>
  <c r="K5262" i="2" l="1"/>
  <c r="I5262" i="2"/>
  <c r="J5261" i="2"/>
  <c r="C5263" i="2"/>
  <c r="G5263" i="2" s="1"/>
  <c r="F5262" i="2"/>
  <c r="K5263" i="2" l="1"/>
  <c r="I5263" i="2"/>
  <c r="J5262" i="2"/>
  <c r="C5264" i="2"/>
  <c r="G5264" i="2" s="1"/>
  <c r="F5263" i="2"/>
  <c r="K5264" i="2" l="1"/>
  <c r="I5264" i="2"/>
  <c r="J5263" i="2"/>
  <c r="C5265" i="2"/>
  <c r="G5265" i="2" s="1"/>
  <c r="F5264" i="2"/>
  <c r="K5265" i="2" l="1"/>
  <c r="I5265" i="2"/>
  <c r="J5264" i="2"/>
  <c r="C5266" i="2"/>
  <c r="G5266" i="2" s="1"/>
  <c r="F5265" i="2"/>
  <c r="K5266" i="2" l="1"/>
  <c r="I5266" i="2"/>
  <c r="J5265" i="2"/>
  <c r="C5267" i="2"/>
  <c r="G5267" i="2" s="1"/>
  <c r="F5266" i="2"/>
  <c r="K5267" i="2" l="1"/>
  <c r="I5267" i="2"/>
  <c r="J5266" i="2"/>
  <c r="C5268" i="2"/>
  <c r="G5268" i="2" s="1"/>
  <c r="F5267" i="2"/>
  <c r="K5268" i="2" l="1"/>
  <c r="I5268" i="2"/>
  <c r="J5267" i="2"/>
  <c r="C5269" i="2"/>
  <c r="G5269" i="2" s="1"/>
  <c r="F5268" i="2"/>
  <c r="K5269" i="2" l="1"/>
  <c r="I5269" i="2"/>
  <c r="J5268" i="2"/>
  <c r="C5270" i="2"/>
  <c r="G5270" i="2" s="1"/>
  <c r="F5269" i="2"/>
  <c r="K5270" i="2" l="1"/>
  <c r="I5270" i="2"/>
  <c r="J5269" i="2"/>
  <c r="C5271" i="2"/>
  <c r="G5271" i="2" s="1"/>
  <c r="F5270" i="2"/>
  <c r="K5271" i="2" l="1"/>
  <c r="I5271" i="2"/>
  <c r="J5270" i="2"/>
  <c r="C5272" i="2"/>
  <c r="G5272" i="2" s="1"/>
  <c r="F5271" i="2"/>
  <c r="K5272" i="2" l="1"/>
  <c r="I5272" i="2"/>
  <c r="J5271" i="2"/>
  <c r="C5273" i="2"/>
  <c r="G5273" i="2" s="1"/>
  <c r="F5272" i="2"/>
  <c r="K5273" i="2" l="1"/>
  <c r="I5273" i="2"/>
  <c r="J5272" i="2"/>
  <c r="C5274" i="2"/>
  <c r="G5274" i="2" s="1"/>
  <c r="F5273" i="2"/>
  <c r="K5274" i="2" l="1"/>
  <c r="I5274" i="2"/>
  <c r="J5273" i="2"/>
  <c r="C5275" i="2"/>
  <c r="G5275" i="2" s="1"/>
  <c r="F5274" i="2"/>
  <c r="K5275" i="2" l="1"/>
  <c r="I5275" i="2"/>
  <c r="J5274" i="2"/>
  <c r="C5276" i="2"/>
  <c r="G5276" i="2" s="1"/>
  <c r="F5275" i="2"/>
  <c r="K5276" i="2" l="1"/>
  <c r="I5276" i="2"/>
  <c r="J5275" i="2"/>
  <c r="C5277" i="2"/>
  <c r="G5277" i="2" s="1"/>
  <c r="F5276" i="2"/>
  <c r="K5277" i="2" l="1"/>
  <c r="I5277" i="2"/>
  <c r="J5276" i="2"/>
  <c r="C5278" i="2"/>
  <c r="G5278" i="2" s="1"/>
  <c r="F5277" i="2"/>
  <c r="K5278" i="2" l="1"/>
  <c r="I5278" i="2"/>
  <c r="J5277" i="2"/>
  <c r="C5279" i="2"/>
  <c r="G5279" i="2" s="1"/>
  <c r="F5278" i="2"/>
  <c r="K5279" i="2" l="1"/>
  <c r="I5279" i="2"/>
  <c r="J5278" i="2"/>
  <c r="C5280" i="2"/>
  <c r="G5280" i="2" s="1"/>
  <c r="F5279" i="2"/>
  <c r="K5280" i="2" l="1"/>
  <c r="I5280" i="2"/>
  <c r="J5279" i="2"/>
  <c r="C5281" i="2"/>
  <c r="G5281" i="2" s="1"/>
  <c r="F5280" i="2"/>
  <c r="K5281" i="2" l="1"/>
  <c r="I5281" i="2"/>
  <c r="J5280" i="2"/>
  <c r="C5282" i="2"/>
  <c r="G5282" i="2" s="1"/>
  <c r="F5281" i="2"/>
  <c r="K5282" i="2" l="1"/>
  <c r="I5282" i="2"/>
  <c r="J5281" i="2"/>
  <c r="C5283" i="2"/>
  <c r="G5283" i="2" s="1"/>
  <c r="F5282" i="2"/>
  <c r="K5283" i="2" l="1"/>
  <c r="I5283" i="2"/>
  <c r="J5282" i="2"/>
  <c r="C5284" i="2"/>
  <c r="G5284" i="2" s="1"/>
  <c r="F5283" i="2"/>
  <c r="K5284" i="2" l="1"/>
  <c r="I5284" i="2"/>
  <c r="J5283" i="2"/>
  <c r="C5285" i="2"/>
  <c r="G5285" i="2" s="1"/>
  <c r="F5284" i="2"/>
  <c r="K5285" i="2" l="1"/>
  <c r="I5285" i="2"/>
  <c r="J5284" i="2"/>
  <c r="C5286" i="2"/>
  <c r="G5286" i="2" s="1"/>
  <c r="F5285" i="2"/>
  <c r="K5286" i="2" l="1"/>
  <c r="I5286" i="2"/>
  <c r="J5285" i="2"/>
  <c r="C5287" i="2"/>
  <c r="G5287" i="2" s="1"/>
  <c r="F5286" i="2"/>
  <c r="K5287" i="2" l="1"/>
  <c r="I5287" i="2"/>
  <c r="J5286" i="2"/>
  <c r="C5288" i="2"/>
  <c r="G5288" i="2" s="1"/>
  <c r="F5287" i="2"/>
  <c r="K5288" i="2" l="1"/>
  <c r="I5288" i="2"/>
  <c r="J5287" i="2"/>
  <c r="C5289" i="2"/>
  <c r="G5289" i="2" s="1"/>
  <c r="F5288" i="2"/>
  <c r="K5289" i="2" l="1"/>
  <c r="I5289" i="2"/>
  <c r="J5288" i="2"/>
  <c r="C5290" i="2"/>
  <c r="G5290" i="2" s="1"/>
  <c r="F5289" i="2"/>
  <c r="K5290" i="2" l="1"/>
  <c r="I5290" i="2"/>
  <c r="J5289" i="2"/>
  <c r="C5291" i="2"/>
  <c r="G5291" i="2" s="1"/>
  <c r="F5290" i="2"/>
  <c r="K5291" i="2" l="1"/>
  <c r="I5291" i="2"/>
  <c r="J5290" i="2"/>
  <c r="C5292" i="2"/>
  <c r="G5292" i="2" s="1"/>
  <c r="F5291" i="2"/>
  <c r="K5292" i="2" l="1"/>
  <c r="I5292" i="2"/>
  <c r="J5291" i="2"/>
  <c r="C5293" i="2"/>
  <c r="G5293" i="2" s="1"/>
  <c r="F5292" i="2"/>
  <c r="K5293" i="2" l="1"/>
  <c r="I5293" i="2"/>
  <c r="J5292" i="2"/>
  <c r="C5294" i="2"/>
  <c r="G5294" i="2" s="1"/>
  <c r="F5293" i="2"/>
  <c r="K5294" i="2" l="1"/>
  <c r="I5294" i="2"/>
  <c r="J5293" i="2"/>
  <c r="C5295" i="2"/>
  <c r="G5295" i="2" s="1"/>
  <c r="F5294" i="2"/>
  <c r="K5295" i="2" l="1"/>
  <c r="I5295" i="2"/>
  <c r="J5294" i="2"/>
  <c r="C5296" i="2"/>
  <c r="G5296" i="2" s="1"/>
  <c r="F5295" i="2"/>
  <c r="K5296" i="2" l="1"/>
  <c r="I5296" i="2"/>
  <c r="J5295" i="2"/>
  <c r="C5297" i="2"/>
  <c r="G5297" i="2" s="1"/>
  <c r="F5296" i="2"/>
  <c r="K5297" i="2" l="1"/>
  <c r="I5297" i="2"/>
  <c r="J5296" i="2"/>
  <c r="C5298" i="2"/>
  <c r="G5298" i="2" s="1"/>
  <c r="F5297" i="2"/>
  <c r="K5298" i="2" l="1"/>
  <c r="I5298" i="2"/>
  <c r="J5297" i="2"/>
  <c r="C5299" i="2"/>
  <c r="G5299" i="2" s="1"/>
  <c r="F5298" i="2"/>
  <c r="K5299" i="2" l="1"/>
  <c r="I5299" i="2"/>
  <c r="J5298" i="2"/>
  <c r="C5300" i="2"/>
  <c r="G5300" i="2" s="1"/>
  <c r="F5299" i="2"/>
  <c r="K5300" i="2" l="1"/>
  <c r="I5300" i="2"/>
  <c r="J5299" i="2"/>
  <c r="C5301" i="2"/>
  <c r="G5301" i="2" s="1"/>
  <c r="F5300" i="2"/>
  <c r="K5301" i="2" l="1"/>
  <c r="I5301" i="2"/>
  <c r="J5300" i="2"/>
  <c r="C5302" i="2"/>
  <c r="G5302" i="2" s="1"/>
  <c r="F5301" i="2"/>
  <c r="K5302" i="2" l="1"/>
  <c r="I5302" i="2"/>
  <c r="J5301" i="2"/>
  <c r="C5303" i="2"/>
  <c r="G5303" i="2" s="1"/>
  <c r="F5302" i="2"/>
  <c r="K5303" i="2" l="1"/>
  <c r="I5303" i="2"/>
  <c r="J5302" i="2"/>
  <c r="C5304" i="2"/>
  <c r="G5304" i="2" s="1"/>
  <c r="F5303" i="2"/>
  <c r="K5304" i="2" l="1"/>
  <c r="I5304" i="2"/>
  <c r="J5303" i="2"/>
  <c r="C5305" i="2"/>
  <c r="G5305" i="2" s="1"/>
  <c r="F5304" i="2"/>
  <c r="K5305" i="2" l="1"/>
  <c r="I5305" i="2"/>
  <c r="J5304" i="2"/>
  <c r="C5306" i="2"/>
  <c r="G5306" i="2" s="1"/>
  <c r="F5305" i="2"/>
  <c r="K5306" i="2" l="1"/>
  <c r="I5306" i="2"/>
  <c r="J5305" i="2"/>
  <c r="C5307" i="2"/>
  <c r="G5307" i="2" s="1"/>
  <c r="F5306" i="2"/>
  <c r="K5307" i="2" l="1"/>
  <c r="I5307" i="2"/>
  <c r="J5306" i="2"/>
  <c r="C5308" i="2"/>
  <c r="G5308" i="2" s="1"/>
  <c r="F5307" i="2"/>
  <c r="K5308" i="2" l="1"/>
  <c r="I5308" i="2"/>
  <c r="J5307" i="2"/>
  <c r="C5309" i="2"/>
  <c r="G5309" i="2" s="1"/>
  <c r="F5308" i="2"/>
  <c r="K5309" i="2" l="1"/>
  <c r="I5309" i="2"/>
  <c r="J5308" i="2"/>
  <c r="C5310" i="2"/>
  <c r="G5310" i="2" s="1"/>
  <c r="F5309" i="2"/>
  <c r="K5310" i="2" l="1"/>
  <c r="I5310" i="2"/>
  <c r="J5309" i="2"/>
  <c r="C5311" i="2"/>
  <c r="G5311" i="2" s="1"/>
  <c r="F5310" i="2"/>
  <c r="K5311" i="2" l="1"/>
  <c r="I5311" i="2"/>
  <c r="J5310" i="2"/>
  <c r="C5312" i="2"/>
  <c r="G5312" i="2" s="1"/>
  <c r="F5311" i="2"/>
  <c r="K5312" i="2" l="1"/>
  <c r="I5312" i="2"/>
  <c r="J5311" i="2"/>
  <c r="C5313" i="2"/>
  <c r="G5313" i="2" s="1"/>
  <c r="F5312" i="2"/>
  <c r="K5313" i="2" l="1"/>
  <c r="I5313" i="2"/>
  <c r="J5312" i="2"/>
  <c r="C5314" i="2"/>
  <c r="G5314" i="2" s="1"/>
  <c r="F5313" i="2"/>
  <c r="K5314" i="2" l="1"/>
  <c r="I5314" i="2"/>
  <c r="J5313" i="2"/>
  <c r="C5315" i="2"/>
  <c r="G5315" i="2" s="1"/>
  <c r="F5314" i="2"/>
  <c r="K5315" i="2" l="1"/>
  <c r="I5315" i="2"/>
  <c r="J5314" i="2"/>
  <c r="C5316" i="2"/>
  <c r="G5316" i="2" s="1"/>
  <c r="F5315" i="2"/>
  <c r="K5316" i="2" l="1"/>
  <c r="I5316" i="2"/>
  <c r="J5315" i="2"/>
  <c r="C5317" i="2"/>
  <c r="G5317" i="2" s="1"/>
  <c r="F5316" i="2"/>
  <c r="K5317" i="2" l="1"/>
  <c r="I5317" i="2"/>
  <c r="J5316" i="2"/>
  <c r="C5318" i="2"/>
  <c r="G5318" i="2" s="1"/>
  <c r="F5317" i="2"/>
  <c r="K5318" i="2" l="1"/>
  <c r="I5318" i="2"/>
  <c r="J5317" i="2"/>
  <c r="C5319" i="2"/>
  <c r="G5319" i="2" s="1"/>
  <c r="F5318" i="2"/>
  <c r="K5319" i="2" l="1"/>
  <c r="I5319" i="2"/>
  <c r="J5318" i="2"/>
  <c r="C5320" i="2"/>
  <c r="G5320" i="2" s="1"/>
  <c r="F5319" i="2"/>
  <c r="K5320" i="2" l="1"/>
  <c r="I5320" i="2"/>
  <c r="J5319" i="2"/>
  <c r="C5321" i="2"/>
  <c r="G5321" i="2" s="1"/>
  <c r="F5320" i="2"/>
  <c r="K5321" i="2" l="1"/>
  <c r="I5321" i="2"/>
  <c r="J5320" i="2"/>
  <c r="C5322" i="2"/>
  <c r="G5322" i="2" s="1"/>
  <c r="F5321" i="2"/>
  <c r="K5322" i="2" l="1"/>
  <c r="I5322" i="2"/>
  <c r="J5321" i="2"/>
  <c r="C5323" i="2"/>
  <c r="G5323" i="2" s="1"/>
  <c r="F5322" i="2"/>
  <c r="K5323" i="2" l="1"/>
  <c r="I5323" i="2"/>
  <c r="J5322" i="2"/>
  <c r="C5324" i="2"/>
  <c r="G5324" i="2" s="1"/>
  <c r="F5323" i="2"/>
  <c r="K5324" i="2" l="1"/>
  <c r="I5324" i="2"/>
  <c r="J5323" i="2"/>
  <c r="C5325" i="2"/>
  <c r="G5325" i="2" s="1"/>
  <c r="F5324" i="2"/>
  <c r="K5325" i="2" l="1"/>
  <c r="I5325" i="2"/>
  <c r="J5324" i="2"/>
  <c r="C5326" i="2"/>
  <c r="G5326" i="2" s="1"/>
  <c r="F5325" i="2"/>
  <c r="K5326" i="2" l="1"/>
  <c r="I5326" i="2"/>
  <c r="J5325" i="2"/>
  <c r="C5327" i="2"/>
  <c r="G5327" i="2" s="1"/>
  <c r="F5326" i="2"/>
  <c r="K5327" i="2" l="1"/>
  <c r="I5327" i="2"/>
  <c r="J5326" i="2"/>
  <c r="C5328" i="2"/>
  <c r="G5328" i="2" s="1"/>
  <c r="F5327" i="2"/>
  <c r="K5328" i="2" l="1"/>
  <c r="I5328" i="2"/>
  <c r="J5327" i="2"/>
  <c r="C5329" i="2"/>
  <c r="G5329" i="2" s="1"/>
  <c r="F5328" i="2"/>
  <c r="K5329" i="2" l="1"/>
  <c r="I5329" i="2"/>
  <c r="J5328" i="2"/>
  <c r="C5330" i="2"/>
  <c r="G5330" i="2" s="1"/>
  <c r="F5329" i="2"/>
  <c r="K5330" i="2" l="1"/>
  <c r="I5330" i="2"/>
  <c r="J5329" i="2"/>
  <c r="C5331" i="2"/>
  <c r="G5331" i="2" s="1"/>
  <c r="F5330" i="2"/>
  <c r="K5331" i="2" l="1"/>
  <c r="I5331" i="2"/>
  <c r="J5330" i="2"/>
  <c r="C5332" i="2"/>
  <c r="G5332" i="2" s="1"/>
  <c r="F5331" i="2"/>
  <c r="K5332" i="2" l="1"/>
  <c r="I5332" i="2"/>
  <c r="J5331" i="2"/>
  <c r="C5333" i="2"/>
  <c r="G5333" i="2" s="1"/>
  <c r="F5332" i="2"/>
  <c r="K5333" i="2" l="1"/>
  <c r="I5333" i="2"/>
  <c r="J5332" i="2"/>
  <c r="C5334" i="2"/>
  <c r="G5334" i="2" s="1"/>
  <c r="F5333" i="2"/>
  <c r="K5334" i="2" l="1"/>
  <c r="I5334" i="2"/>
  <c r="J5333" i="2"/>
  <c r="C5335" i="2"/>
  <c r="G5335" i="2" s="1"/>
  <c r="F5334" i="2"/>
  <c r="K5335" i="2" l="1"/>
  <c r="I5335" i="2"/>
  <c r="J5334" i="2"/>
  <c r="C5336" i="2"/>
  <c r="G5336" i="2" s="1"/>
  <c r="F5335" i="2"/>
  <c r="K5336" i="2" l="1"/>
  <c r="I5336" i="2"/>
  <c r="J5335" i="2"/>
  <c r="C5337" i="2"/>
  <c r="G5337" i="2" s="1"/>
  <c r="F5336" i="2"/>
  <c r="K5337" i="2" l="1"/>
  <c r="I5337" i="2"/>
  <c r="J5336" i="2"/>
  <c r="C5338" i="2"/>
  <c r="G5338" i="2" s="1"/>
  <c r="F5337" i="2"/>
  <c r="K5338" i="2" l="1"/>
  <c r="I5338" i="2"/>
  <c r="J5337" i="2"/>
  <c r="C5339" i="2"/>
  <c r="G5339" i="2" s="1"/>
  <c r="F5338" i="2"/>
  <c r="K5339" i="2" l="1"/>
  <c r="I5339" i="2"/>
  <c r="J5338" i="2"/>
  <c r="C5340" i="2"/>
  <c r="G5340" i="2" s="1"/>
  <c r="F5339" i="2"/>
  <c r="K5340" i="2" l="1"/>
  <c r="I5340" i="2"/>
  <c r="J5339" i="2"/>
  <c r="C5341" i="2"/>
  <c r="G5341" i="2" s="1"/>
  <c r="F5340" i="2"/>
  <c r="K5341" i="2" l="1"/>
  <c r="I5341" i="2"/>
  <c r="J5340" i="2"/>
  <c r="C5342" i="2"/>
  <c r="G5342" i="2" s="1"/>
  <c r="F5341" i="2"/>
  <c r="K5342" i="2" l="1"/>
  <c r="I5342" i="2"/>
  <c r="J5341" i="2"/>
  <c r="C5343" i="2"/>
  <c r="G5343" i="2" s="1"/>
  <c r="F5342" i="2"/>
  <c r="K5343" i="2" l="1"/>
  <c r="I5343" i="2"/>
  <c r="J5342" i="2"/>
  <c r="C5344" i="2"/>
  <c r="G5344" i="2" s="1"/>
  <c r="F5343" i="2"/>
  <c r="K5344" i="2" l="1"/>
  <c r="I5344" i="2"/>
  <c r="J5343" i="2"/>
  <c r="C5345" i="2"/>
  <c r="G5345" i="2" s="1"/>
  <c r="F5344" i="2"/>
  <c r="K5345" i="2" l="1"/>
  <c r="I5345" i="2"/>
  <c r="J5344" i="2"/>
  <c r="C5346" i="2"/>
  <c r="G5346" i="2" s="1"/>
  <c r="F5345" i="2"/>
  <c r="K5346" i="2" l="1"/>
  <c r="I5346" i="2"/>
  <c r="J5345" i="2"/>
  <c r="C5347" i="2"/>
  <c r="G5347" i="2" s="1"/>
  <c r="F5346" i="2"/>
  <c r="K5347" i="2" l="1"/>
  <c r="I5347" i="2"/>
  <c r="J5346" i="2"/>
  <c r="C5348" i="2"/>
  <c r="G5348" i="2" s="1"/>
  <c r="F5347" i="2"/>
  <c r="K5348" i="2" l="1"/>
  <c r="I5348" i="2"/>
  <c r="J5347" i="2"/>
  <c r="C5349" i="2"/>
  <c r="G5349" i="2" s="1"/>
  <c r="F5348" i="2"/>
  <c r="K5349" i="2" l="1"/>
  <c r="I5349" i="2"/>
  <c r="J5348" i="2"/>
  <c r="C5350" i="2"/>
  <c r="G5350" i="2" s="1"/>
  <c r="F5349" i="2"/>
  <c r="K5350" i="2" l="1"/>
  <c r="I5350" i="2"/>
  <c r="J5349" i="2"/>
  <c r="C5351" i="2"/>
  <c r="G5351" i="2" s="1"/>
  <c r="F5350" i="2"/>
  <c r="K5351" i="2" l="1"/>
  <c r="I5351" i="2"/>
  <c r="J5350" i="2"/>
  <c r="C5352" i="2"/>
  <c r="G5352" i="2" s="1"/>
  <c r="F5351" i="2"/>
  <c r="K5352" i="2" l="1"/>
  <c r="I5352" i="2"/>
  <c r="J5351" i="2"/>
  <c r="C5353" i="2"/>
  <c r="G5353" i="2" s="1"/>
  <c r="F5352" i="2"/>
  <c r="K5353" i="2" l="1"/>
  <c r="I5353" i="2"/>
  <c r="J5352" i="2"/>
  <c r="C5354" i="2"/>
  <c r="G5354" i="2" s="1"/>
  <c r="F5353" i="2"/>
  <c r="K5354" i="2" l="1"/>
  <c r="I5354" i="2"/>
  <c r="J5353" i="2"/>
  <c r="C5355" i="2"/>
  <c r="G5355" i="2" s="1"/>
  <c r="F5354" i="2"/>
  <c r="K5355" i="2" l="1"/>
  <c r="I5355" i="2"/>
  <c r="J5354" i="2"/>
  <c r="C5356" i="2"/>
  <c r="G5356" i="2" s="1"/>
  <c r="F5355" i="2"/>
  <c r="K5356" i="2" l="1"/>
  <c r="I5356" i="2"/>
  <c r="J5355" i="2"/>
  <c r="C5357" i="2"/>
  <c r="G5357" i="2" s="1"/>
  <c r="F5356" i="2"/>
  <c r="K5357" i="2" l="1"/>
  <c r="I5357" i="2"/>
  <c r="J5356" i="2"/>
  <c r="C5358" i="2"/>
  <c r="G5358" i="2" s="1"/>
  <c r="F5357" i="2"/>
  <c r="K5358" i="2" l="1"/>
  <c r="I5358" i="2"/>
  <c r="J5357" i="2"/>
  <c r="C5359" i="2"/>
  <c r="G5359" i="2" s="1"/>
  <c r="F5358" i="2"/>
  <c r="K5359" i="2" l="1"/>
  <c r="I5359" i="2"/>
  <c r="J5358" i="2"/>
  <c r="C5360" i="2"/>
  <c r="G5360" i="2" s="1"/>
  <c r="F5359" i="2"/>
  <c r="K5360" i="2" l="1"/>
  <c r="I5360" i="2"/>
  <c r="J5359" i="2"/>
  <c r="C5361" i="2"/>
  <c r="G5361" i="2" s="1"/>
  <c r="F5360" i="2"/>
  <c r="K5361" i="2" l="1"/>
  <c r="I5361" i="2"/>
  <c r="J5360" i="2"/>
  <c r="C5362" i="2"/>
  <c r="G5362" i="2" s="1"/>
  <c r="F5361" i="2"/>
  <c r="K5362" i="2" l="1"/>
  <c r="I5362" i="2"/>
  <c r="J5361" i="2"/>
  <c r="C5363" i="2"/>
  <c r="G5363" i="2" s="1"/>
  <c r="F5362" i="2"/>
  <c r="K5363" i="2" l="1"/>
  <c r="I5363" i="2"/>
  <c r="J5362" i="2"/>
  <c r="C5364" i="2"/>
  <c r="G5364" i="2" s="1"/>
  <c r="F5363" i="2"/>
  <c r="K5364" i="2" l="1"/>
  <c r="I5364" i="2"/>
  <c r="J5363" i="2"/>
  <c r="C5365" i="2"/>
  <c r="G5365" i="2" s="1"/>
  <c r="F5364" i="2"/>
  <c r="K5365" i="2" l="1"/>
  <c r="I5365" i="2"/>
  <c r="J5364" i="2"/>
  <c r="C5366" i="2"/>
  <c r="G5366" i="2" s="1"/>
  <c r="F5365" i="2"/>
  <c r="K5366" i="2" l="1"/>
  <c r="I5366" i="2"/>
  <c r="J5365" i="2"/>
  <c r="C5367" i="2"/>
  <c r="G5367" i="2" s="1"/>
  <c r="F5366" i="2"/>
  <c r="K5367" i="2" l="1"/>
  <c r="I5367" i="2"/>
  <c r="J5366" i="2"/>
  <c r="C5368" i="2"/>
  <c r="G5368" i="2" s="1"/>
  <c r="F5367" i="2"/>
  <c r="K5368" i="2" l="1"/>
  <c r="I5368" i="2"/>
  <c r="J5367" i="2"/>
  <c r="C5369" i="2"/>
  <c r="G5369" i="2" s="1"/>
  <c r="F5368" i="2"/>
  <c r="K5369" i="2" l="1"/>
  <c r="I5369" i="2"/>
  <c r="J5368" i="2"/>
  <c r="C5370" i="2"/>
  <c r="G5370" i="2" s="1"/>
  <c r="F5369" i="2"/>
  <c r="K5370" i="2" l="1"/>
  <c r="I5370" i="2"/>
  <c r="J5369" i="2"/>
  <c r="C5371" i="2"/>
  <c r="G5371" i="2" s="1"/>
  <c r="F5370" i="2"/>
  <c r="K5371" i="2" l="1"/>
  <c r="I5371" i="2"/>
  <c r="J5370" i="2"/>
  <c r="C5372" i="2"/>
  <c r="G5372" i="2" s="1"/>
  <c r="F5371" i="2"/>
  <c r="K5372" i="2" l="1"/>
  <c r="I5372" i="2"/>
  <c r="J5371" i="2"/>
  <c r="C5373" i="2"/>
  <c r="G5373" i="2" s="1"/>
  <c r="F5372" i="2"/>
  <c r="K5373" i="2" l="1"/>
  <c r="I5373" i="2"/>
  <c r="J5372" i="2"/>
  <c r="C5374" i="2"/>
  <c r="G5374" i="2" s="1"/>
  <c r="F5373" i="2"/>
  <c r="K5374" i="2" l="1"/>
  <c r="I5374" i="2"/>
  <c r="J5373" i="2"/>
  <c r="C5375" i="2"/>
  <c r="G5375" i="2" s="1"/>
  <c r="F5374" i="2"/>
  <c r="K5375" i="2" l="1"/>
  <c r="I5375" i="2"/>
  <c r="J5374" i="2"/>
  <c r="C5376" i="2"/>
  <c r="G5376" i="2" s="1"/>
  <c r="F5375" i="2"/>
  <c r="K5376" i="2" l="1"/>
  <c r="I5376" i="2"/>
  <c r="J5375" i="2"/>
  <c r="C5377" i="2"/>
  <c r="G5377" i="2" s="1"/>
  <c r="F5376" i="2"/>
  <c r="K5377" i="2" l="1"/>
  <c r="I5377" i="2"/>
  <c r="J5376" i="2"/>
  <c r="C5378" i="2"/>
  <c r="G5378" i="2" s="1"/>
  <c r="F5377" i="2"/>
  <c r="K5378" i="2" l="1"/>
  <c r="I5378" i="2"/>
  <c r="J5377" i="2"/>
  <c r="C5379" i="2"/>
  <c r="G5379" i="2" s="1"/>
  <c r="F5378" i="2"/>
  <c r="K5379" i="2" l="1"/>
  <c r="I5379" i="2"/>
  <c r="J5378" i="2"/>
  <c r="C5380" i="2"/>
  <c r="G5380" i="2" s="1"/>
  <c r="F5379" i="2"/>
  <c r="K5380" i="2" l="1"/>
  <c r="I5380" i="2"/>
  <c r="J5379" i="2"/>
  <c r="C5381" i="2"/>
  <c r="G5381" i="2" s="1"/>
  <c r="F5380" i="2"/>
  <c r="K5381" i="2" l="1"/>
  <c r="I5381" i="2"/>
  <c r="J5380" i="2"/>
  <c r="C5382" i="2"/>
  <c r="G5382" i="2" s="1"/>
  <c r="F5381" i="2"/>
  <c r="K5382" i="2" l="1"/>
  <c r="I5382" i="2"/>
  <c r="J5381" i="2"/>
  <c r="C5383" i="2"/>
  <c r="G5383" i="2" s="1"/>
  <c r="F5382" i="2"/>
  <c r="K5383" i="2" l="1"/>
  <c r="I5383" i="2"/>
  <c r="J5382" i="2"/>
  <c r="C5384" i="2"/>
  <c r="G5384" i="2" s="1"/>
  <c r="F5383" i="2"/>
  <c r="K5384" i="2" l="1"/>
  <c r="I5384" i="2"/>
  <c r="J5383" i="2"/>
  <c r="C5385" i="2"/>
  <c r="G5385" i="2" s="1"/>
  <c r="F5384" i="2"/>
  <c r="K5385" i="2" l="1"/>
  <c r="I5385" i="2"/>
  <c r="J5384" i="2"/>
  <c r="C5386" i="2"/>
  <c r="G5386" i="2" s="1"/>
  <c r="F5385" i="2"/>
  <c r="K5386" i="2" l="1"/>
  <c r="I5386" i="2"/>
  <c r="J5385" i="2"/>
  <c r="C5387" i="2"/>
  <c r="G5387" i="2" s="1"/>
  <c r="F5386" i="2"/>
  <c r="K5387" i="2" l="1"/>
  <c r="I5387" i="2"/>
  <c r="J5386" i="2"/>
  <c r="C5388" i="2"/>
  <c r="G5388" i="2" s="1"/>
  <c r="F5387" i="2"/>
  <c r="K5388" i="2" l="1"/>
  <c r="I5388" i="2"/>
  <c r="J5387" i="2"/>
  <c r="C5389" i="2"/>
  <c r="G5389" i="2" s="1"/>
  <c r="F5388" i="2"/>
  <c r="K5389" i="2" l="1"/>
  <c r="I5389" i="2"/>
  <c r="J5388" i="2"/>
  <c r="C5390" i="2"/>
  <c r="G5390" i="2" s="1"/>
  <c r="F5389" i="2"/>
  <c r="K5390" i="2" l="1"/>
  <c r="I5390" i="2"/>
  <c r="J5389" i="2"/>
  <c r="C5391" i="2"/>
  <c r="G5391" i="2" s="1"/>
  <c r="F5390" i="2"/>
  <c r="K5391" i="2" l="1"/>
  <c r="I5391" i="2"/>
  <c r="J5390" i="2"/>
  <c r="C5392" i="2"/>
  <c r="G5392" i="2" s="1"/>
  <c r="F5391" i="2"/>
  <c r="K5392" i="2" l="1"/>
  <c r="I5392" i="2"/>
  <c r="J5391" i="2"/>
  <c r="C5393" i="2"/>
  <c r="G5393" i="2" s="1"/>
  <c r="F5392" i="2"/>
  <c r="K5393" i="2" l="1"/>
  <c r="I5393" i="2"/>
  <c r="J5392" i="2"/>
  <c r="C5394" i="2"/>
  <c r="G5394" i="2" s="1"/>
  <c r="F5393" i="2"/>
  <c r="K5394" i="2" l="1"/>
  <c r="I5394" i="2"/>
  <c r="J5393" i="2"/>
  <c r="C5395" i="2"/>
  <c r="G5395" i="2" s="1"/>
  <c r="F5394" i="2"/>
  <c r="K5395" i="2" l="1"/>
  <c r="I5395" i="2"/>
  <c r="J5394" i="2"/>
  <c r="C5396" i="2"/>
  <c r="G5396" i="2" s="1"/>
  <c r="F5395" i="2"/>
  <c r="K5396" i="2" l="1"/>
  <c r="I5396" i="2"/>
  <c r="J5395" i="2"/>
  <c r="C5397" i="2"/>
  <c r="G5397" i="2" s="1"/>
  <c r="F5396" i="2"/>
  <c r="K5397" i="2" l="1"/>
  <c r="I5397" i="2"/>
  <c r="J5396" i="2"/>
  <c r="C5398" i="2"/>
  <c r="G5398" i="2" s="1"/>
  <c r="F5397" i="2"/>
  <c r="K5398" i="2" l="1"/>
  <c r="I5398" i="2"/>
  <c r="J5397" i="2"/>
  <c r="C5399" i="2"/>
  <c r="G5399" i="2" s="1"/>
  <c r="F5398" i="2"/>
  <c r="K5399" i="2" l="1"/>
  <c r="I5399" i="2"/>
  <c r="J5398" i="2"/>
  <c r="C5400" i="2"/>
  <c r="G5400" i="2" s="1"/>
  <c r="F5399" i="2"/>
  <c r="K5400" i="2" l="1"/>
  <c r="I5400" i="2"/>
  <c r="J5399" i="2"/>
  <c r="C5401" i="2"/>
  <c r="G5401" i="2" s="1"/>
  <c r="F5400" i="2"/>
  <c r="K5401" i="2" l="1"/>
  <c r="I5401" i="2"/>
  <c r="J5400" i="2"/>
  <c r="C5402" i="2"/>
  <c r="G5402" i="2" s="1"/>
  <c r="F5401" i="2"/>
  <c r="K5402" i="2" l="1"/>
  <c r="I5402" i="2"/>
  <c r="J5401" i="2"/>
  <c r="C5403" i="2"/>
  <c r="G5403" i="2" s="1"/>
  <c r="F5402" i="2"/>
  <c r="K5403" i="2" l="1"/>
  <c r="I5403" i="2"/>
  <c r="J5402" i="2"/>
  <c r="C5404" i="2"/>
  <c r="G5404" i="2" s="1"/>
  <c r="F5403" i="2"/>
  <c r="K5404" i="2" l="1"/>
  <c r="I5404" i="2"/>
  <c r="J5403" i="2"/>
  <c r="C5405" i="2"/>
  <c r="G5405" i="2" s="1"/>
  <c r="F5404" i="2"/>
  <c r="K5405" i="2" l="1"/>
  <c r="I5405" i="2"/>
  <c r="J5404" i="2"/>
  <c r="C5406" i="2"/>
  <c r="G5406" i="2" s="1"/>
  <c r="F5405" i="2"/>
  <c r="K5406" i="2" l="1"/>
  <c r="I5406" i="2"/>
  <c r="J5405" i="2"/>
  <c r="C5407" i="2"/>
  <c r="G5407" i="2" s="1"/>
  <c r="F5406" i="2"/>
  <c r="K5407" i="2" l="1"/>
  <c r="I5407" i="2"/>
  <c r="J5406" i="2"/>
  <c r="C5408" i="2"/>
  <c r="G5408" i="2" s="1"/>
  <c r="F5407" i="2"/>
  <c r="K5408" i="2" l="1"/>
  <c r="I5408" i="2"/>
  <c r="J5407" i="2"/>
  <c r="C5409" i="2"/>
  <c r="G5409" i="2" s="1"/>
  <c r="F5408" i="2"/>
  <c r="K5409" i="2" l="1"/>
  <c r="I5409" i="2"/>
  <c r="J5408" i="2"/>
  <c r="C5410" i="2"/>
  <c r="G5410" i="2" s="1"/>
  <c r="F5409" i="2"/>
  <c r="K5410" i="2" l="1"/>
  <c r="I5410" i="2"/>
  <c r="J5409" i="2"/>
  <c r="C5411" i="2"/>
  <c r="G5411" i="2" s="1"/>
  <c r="F5410" i="2"/>
  <c r="K5411" i="2" l="1"/>
  <c r="I5411" i="2"/>
  <c r="J5410" i="2"/>
  <c r="C5412" i="2"/>
  <c r="G5412" i="2" s="1"/>
  <c r="F5411" i="2"/>
  <c r="K5412" i="2" l="1"/>
  <c r="I5412" i="2"/>
  <c r="J5411" i="2"/>
  <c r="C5413" i="2"/>
  <c r="G5413" i="2" s="1"/>
  <c r="F5412" i="2"/>
  <c r="K5413" i="2" l="1"/>
  <c r="I5413" i="2"/>
  <c r="J5412" i="2"/>
  <c r="C5414" i="2"/>
  <c r="G5414" i="2" s="1"/>
  <c r="F5413" i="2"/>
  <c r="K5414" i="2" l="1"/>
  <c r="I5414" i="2"/>
  <c r="J5413" i="2"/>
  <c r="C5415" i="2"/>
  <c r="G5415" i="2" s="1"/>
  <c r="F5414" i="2"/>
  <c r="K5415" i="2" l="1"/>
  <c r="I5415" i="2"/>
  <c r="J5414" i="2"/>
  <c r="C5416" i="2"/>
  <c r="G5416" i="2" s="1"/>
  <c r="F5415" i="2"/>
  <c r="K5416" i="2" l="1"/>
  <c r="I5416" i="2"/>
  <c r="J5415" i="2"/>
  <c r="C5417" i="2"/>
  <c r="G5417" i="2" s="1"/>
  <c r="F5416" i="2"/>
  <c r="K5417" i="2" l="1"/>
  <c r="I5417" i="2"/>
  <c r="J5416" i="2"/>
  <c r="C5418" i="2"/>
  <c r="G5418" i="2" s="1"/>
  <c r="F5417" i="2"/>
  <c r="K5418" i="2" l="1"/>
  <c r="I5418" i="2"/>
  <c r="J5417" i="2"/>
  <c r="C5419" i="2"/>
  <c r="G5419" i="2" s="1"/>
  <c r="F5418" i="2"/>
  <c r="K5419" i="2" l="1"/>
  <c r="I5419" i="2"/>
  <c r="J5418" i="2"/>
  <c r="C5420" i="2"/>
  <c r="G5420" i="2" s="1"/>
  <c r="F5419" i="2"/>
  <c r="K5420" i="2" l="1"/>
  <c r="I5420" i="2"/>
  <c r="J5419" i="2"/>
  <c r="C5421" i="2"/>
  <c r="G5421" i="2" s="1"/>
  <c r="F5420" i="2"/>
  <c r="K5421" i="2" l="1"/>
  <c r="I5421" i="2"/>
  <c r="J5420" i="2"/>
  <c r="C5422" i="2"/>
  <c r="G5422" i="2" s="1"/>
  <c r="F5421" i="2"/>
  <c r="K5422" i="2" l="1"/>
  <c r="I5422" i="2"/>
  <c r="J5421" i="2"/>
  <c r="C5423" i="2"/>
  <c r="G5423" i="2" s="1"/>
  <c r="F5422" i="2"/>
  <c r="K5423" i="2" l="1"/>
  <c r="I5423" i="2"/>
  <c r="J5422" i="2"/>
  <c r="C5424" i="2"/>
  <c r="G5424" i="2" s="1"/>
  <c r="F5423" i="2"/>
  <c r="K5424" i="2" l="1"/>
  <c r="I5424" i="2"/>
  <c r="J5423" i="2"/>
  <c r="C5425" i="2"/>
  <c r="G5425" i="2" s="1"/>
  <c r="F5424" i="2"/>
  <c r="K5425" i="2" l="1"/>
  <c r="I5425" i="2"/>
  <c r="J5424" i="2"/>
  <c r="C5426" i="2"/>
  <c r="G5426" i="2" s="1"/>
  <c r="F5425" i="2"/>
  <c r="K5426" i="2" l="1"/>
  <c r="I5426" i="2"/>
  <c r="J5425" i="2"/>
  <c r="C5427" i="2"/>
  <c r="G5427" i="2" s="1"/>
  <c r="F5426" i="2"/>
  <c r="K5427" i="2" l="1"/>
  <c r="I5427" i="2"/>
  <c r="J5426" i="2"/>
  <c r="C5428" i="2"/>
  <c r="G5428" i="2" s="1"/>
  <c r="F5427" i="2"/>
  <c r="K5428" i="2" l="1"/>
  <c r="I5428" i="2"/>
  <c r="J5427" i="2"/>
  <c r="C5429" i="2"/>
  <c r="G5429" i="2" s="1"/>
  <c r="F5428" i="2"/>
  <c r="K5429" i="2" l="1"/>
  <c r="I5429" i="2"/>
  <c r="J5428" i="2"/>
  <c r="C5430" i="2"/>
  <c r="G5430" i="2" s="1"/>
  <c r="F5429" i="2"/>
  <c r="K5430" i="2" l="1"/>
  <c r="I5430" i="2"/>
  <c r="J5429" i="2"/>
  <c r="C5431" i="2"/>
  <c r="G5431" i="2" s="1"/>
  <c r="F5430" i="2"/>
  <c r="K5431" i="2" l="1"/>
  <c r="I5431" i="2"/>
  <c r="J5430" i="2"/>
  <c r="C5432" i="2"/>
  <c r="G5432" i="2" s="1"/>
  <c r="F5431" i="2"/>
  <c r="K5432" i="2" l="1"/>
  <c r="I5432" i="2"/>
  <c r="J5431" i="2"/>
  <c r="C5433" i="2"/>
  <c r="G5433" i="2" s="1"/>
  <c r="F5432" i="2"/>
  <c r="K5433" i="2" l="1"/>
  <c r="I5433" i="2"/>
  <c r="J5432" i="2"/>
  <c r="C5434" i="2"/>
  <c r="G5434" i="2" s="1"/>
  <c r="F5433" i="2"/>
  <c r="K5434" i="2" l="1"/>
  <c r="I5434" i="2"/>
  <c r="J5433" i="2"/>
  <c r="C5435" i="2"/>
  <c r="G5435" i="2" s="1"/>
  <c r="F5434" i="2"/>
  <c r="K5435" i="2" l="1"/>
  <c r="I5435" i="2"/>
  <c r="J5434" i="2"/>
  <c r="C5436" i="2"/>
  <c r="G5436" i="2" s="1"/>
  <c r="F5435" i="2"/>
  <c r="K5436" i="2" l="1"/>
  <c r="I5436" i="2"/>
  <c r="J5435" i="2"/>
  <c r="C5437" i="2"/>
  <c r="G5437" i="2" s="1"/>
  <c r="F5436" i="2"/>
  <c r="K5437" i="2" l="1"/>
  <c r="I5437" i="2"/>
  <c r="J5436" i="2"/>
  <c r="C5438" i="2"/>
  <c r="G5438" i="2" s="1"/>
  <c r="F5437" i="2"/>
  <c r="K5438" i="2" l="1"/>
  <c r="I5438" i="2"/>
  <c r="J5437" i="2"/>
  <c r="C5439" i="2"/>
  <c r="G5439" i="2" s="1"/>
  <c r="F5438" i="2"/>
  <c r="K5439" i="2" l="1"/>
  <c r="I5439" i="2"/>
  <c r="J5438" i="2"/>
  <c r="C5440" i="2"/>
  <c r="G5440" i="2" s="1"/>
  <c r="F5439" i="2"/>
  <c r="K5440" i="2" l="1"/>
  <c r="I5440" i="2"/>
  <c r="J5439" i="2"/>
  <c r="C5441" i="2"/>
  <c r="G5441" i="2" s="1"/>
  <c r="F5440" i="2"/>
  <c r="K5441" i="2" l="1"/>
  <c r="I5441" i="2"/>
  <c r="J5440" i="2"/>
  <c r="C5442" i="2"/>
  <c r="G5442" i="2" s="1"/>
  <c r="F5441" i="2"/>
  <c r="K5442" i="2" l="1"/>
  <c r="I5442" i="2"/>
  <c r="J5441" i="2"/>
  <c r="C5443" i="2"/>
  <c r="G5443" i="2" s="1"/>
  <c r="F5442" i="2"/>
  <c r="K5443" i="2" l="1"/>
  <c r="I5443" i="2"/>
  <c r="J5442" i="2"/>
  <c r="C5444" i="2"/>
  <c r="G5444" i="2" s="1"/>
  <c r="F5443" i="2"/>
  <c r="K5444" i="2" l="1"/>
  <c r="I5444" i="2"/>
  <c r="J5443" i="2"/>
  <c r="C5445" i="2"/>
  <c r="G5445" i="2" s="1"/>
  <c r="F5444" i="2"/>
  <c r="K5445" i="2" l="1"/>
  <c r="I5445" i="2"/>
  <c r="J5444" i="2"/>
  <c r="C5446" i="2"/>
  <c r="G5446" i="2" s="1"/>
  <c r="F5445" i="2"/>
  <c r="K5446" i="2" l="1"/>
  <c r="I5446" i="2"/>
  <c r="J5445" i="2"/>
  <c r="C5447" i="2"/>
  <c r="G5447" i="2" s="1"/>
  <c r="F5446" i="2"/>
  <c r="K5447" i="2" l="1"/>
  <c r="I5447" i="2"/>
  <c r="J5446" i="2"/>
  <c r="C5448" i="2"/>
  <c r="G5448" i="2" s="1"/>
  <c r="F5447" i="2"/>
  <c r="K5448" i="2" l="1"/>
  <c r="I5448" i="2"/>
  <c r="J5447" i="2"/>
  <c r="C5449" i="2"/>
  <c r="G5449" i="2" s="1"/>
  <c r="F5448" i="2"/>
  <c r="K5449" i="2" l="1"/>
  <c r="I5449" i="2"/>
  <c r="J5448" i="2"/>
  <c r="C5450" i="2"/>
  <c r="G5450" i="2" s="1"/>
  <c r="F5449" i="2"/>
  <c r="K5450" i="2" l="1"/>
  <c r="I5450" i="2"/>
  <c r="J5449" i="2"/>
  <c r="C5451" i="2"/>
  <c r="G5451" i="2" s="1"/>
  <c r="F5450" i="2"/>
  <c r="K5451" i="2" l="1"/>
  <c r="I5451" i="2"/>
  <c r="J5450" i="2"/>
  <c r="C5452" i="2"/>
  <c r="G5452" i="2" s="1"/>
  <c r="F5451" i="2"/>
  <c r="K5452" i="2" l="1"/>
  <c r="I5452" i="2"/>
  <c r="J5451" i="2"/>
  <c r="C5453" i="2"/>
  <c r="G5453" i="2" s="1"/>
  <c r="F5452" i="2"/>
  <c r="K5453" i="2" l="1"/>
  <c r="I5453" i="2"/>
  <c r="J5452" i="2"/>
  <c r="C5454" i="2"/>
  <c r="G5454" i="2" s="1"/>
  <c r="F5453" i="2"/>
  <c r="K5454" i="2" l="1"/>
  <c r="I5454" i="2"/>
  <c r="J5453" i="2"/>
  <c r="C5455" i="2"/>
  <c r="G5455" i="2" s="1"/>
  <c r="F5454" i="2"/>
  <c r="K5455" i="2" l="1"/>
  <c r="I5455" i="2"/>
  <c r="J5454" i="2"/>
  <c r="C5456" i="2"/>
  <c r="G5456" i="2" s="1"/>
  <c r="F5455" i="2"/>
  <c r="K5456" i="2" l="1"/>
  <c r="I5456" i="2"/>
  <c r="J5455" i="2"/>
  <c r="C5457" i="2"/>
  <c r="G5457" i="2" s="1"/>
  <c r="F5456" i="2"/>
  <c r="K5457" i="2" l="1"/>
  <c r="I5457" i="2"/>
  <c r="J5456" i="2"/>
  <c r="C5458" i="2"/>
  <c r="G5458" i="2" s="1"/>
  <c r="F5457" i="2"/>
  <c r="K5458" i="2" l="1"/>
  <c r="I5458" i="2"/>
  <c r="J5457" i="2"/>
  <c r="C5459" i="2"/>
  <c r="G5459" i="2" s="1"/>
  <c r="F5458" i="2"/>
  <c r="K5459" i="2" l="1"/>
  <c r="I5459" i="2"/>
  <c r="J5458" i="2"/>
  <c r="C5460" i="2"/>
  <c r="G5460" i="2" s="1"/>
  <c r="F5459" i="2"/>
  <c r="K5460" i="2" l="1"/>
  <c r="I5460" i="2"/>
  <c r="J5459" i="2"/>
  <c r="C5461" i="2"/>
  <c r="G5461" i="2" s="1"/>
  <c r="F5460" i="2"/>
  <c r="K5461" i="2" l="1"/>
  <c r="I5461" i="2"/>
  <c r="J5460" i="2"/>
  <c r="C5462" i="2"/>
  <c r="G5462" i="2" s="1"/>
  <c r="F5461" i="2"/>
  <c r="K5462" i="2" l="1"/>
  <c r="I5462" i="2"/>
  <c r="J5461" i="2"/>
  <c r="C5463" i="2"/>
  <c r="G5463" i="2" s="1"/>
  <c r="F5462" i="2"/>
  <c r="K5463" i="2" l="1"/>
  <c r="I5463" i="2"/>
  <c r="J5462" i="2"/>
  <c r="C5464" i="2"/>
  <c r="G5464" i="2" s="1"/>
  <c r="F5463" i="2"/>
  <c r="K5464" i="2" l="1"/>
  <c r="I5464" i="2"/>
  <c r="J5463" i="2"/>
  <c r="C5465" i="2"/>
  <c r="G5465" i="2" s="1"/>
  <c r="F5464" i="2"/>
  <c r="K5465" i="2" l="1"/>
  <c r="I5465" i="2"/>
  <c r="J5464" i="2"/>
  <c r="C5466" i="2"/>
  <c r="G5466" i="2" s="1"/>
  <c r="F5465" i="2"/>
  <c r="K5466" i="2" l="1"/>
  <c r="I5466" i="2"/>
  <c r="J5465" i="2"/>
  <c r="C5467" i="2"/>
  <c r="G5467" i="2" s="1"/>
  <c r="F5466" i="2"/>
  <c r="K5467" i="2" l="1"/>
  <c r="I5467" i="2"/>
  <c r="J5466" i="2"/>
  <c r="C5468" i="2"/>
  <c r="G5468" i="2" s="1"/>
  <c r="F5467" i="2"/>
  <c r="K5468" i="2" l="1"/>
  <c r="I5468" i="2"/>
  <c r="J5467" i="2"/>
  <c r="C5469" i="2"/>
  <c r="G5469" i="2" s="1"/>
  <c r="F5468" i="2"/>
  <c r="K5469" i="2" l="1"/>
  <c r="I5469" i="2"/>
  <c r="J5468" i="2"/>
  <c r="C5470" i="2"/>
  <c r="G5470" i="2" s="1"/>
  <c r="F5469" i="2"/>
  <c r="K5470" i="2" l="1"/>
  <c r="I5470" i="2"/>
  <c r="J5469" i="2"/>
  <c r="C5471" i="2"/>
  <c r="G5471" i="2" s="1"/>
  <c r="F5470" i="2"/>
  <c r="K5471" i="2" l="1"/>
  <c r="I5471" i="2"/>
  <c r="J5470" i="2"/>
  <c r="C5472" i="2"/>
  <c r="G5472" i="2" s="1"/>
  <c r="F5471" i="2"/>
  <c r="K5472" i="2" l="1"/>
  <c r="I5472" i="2"/>
  <c r="J5471" i="2"/>
  <c r="C5473" i="2"/>
  <c r="G5473" i="2" s="1"/>
  <c r="F5472" i="2"/>
  <c r="K5473" i="2" l="1"/>
  <c r="I5473" i="2"/>
  <c r="J5472" i="2"/>
  <c r="C5474" i="2"/>
  <c r="G5474" i="2" s="1"/>
  <c r="F5473" i="2"/>
  <c r="K5474" i="2" l="1"/>
  <c r="I5474" i="2"/>
  <c r="J5473" i="2"/>
  <c r="C5475" i="2"/>
  <c r="G5475" i="2" s="1"/>
  <c r="F5474" i="2"/>
  <c r="K5475" i="2" l="1"/>
  <c r="I5475" i="2"/>
  <c r="J5474" i="2"/>
  <c r="C5476" i="2"/>
  <c r="G5476" i="2" s="1"/>
  <c r="F5475" i="2"/>
  <c r="K5476" i="2" l="1"/>
  <c r="I5476" i="2"/>
  <c r="J5475" i="2"/>
  <c r="C5477" i="2"/>
  <c r="G5477" i="2" s="1"/>
  <c r="F5476" i="2"/>
  <c r="K5477" i="2" l="1"/>
  <c r="I5477" i="2"/>
  <c r="J5476" i="2"/>
  <c r="C5478" i="2"/>
  <c r="G5478" i="2" s="1"/>
  <c r="F5477" i="2"/>
  <c r="K5478" i="2" l="1"/>
  <c r="I5478" i="2"/>
  <c r="J5477" i="2"/>
  <c r="C5479" i="2"/>
  <c r="G5479" i="2" s="1"/>
  <c r="F5478" i="2"/>
  <c r="K5479" i="2" l="1"/>
  <c r="I5479" i="2"/>
  <c r="J5478" i="2"/>
  <c r="C5480" i="2"/>
  <c r="G5480" i="2" s="1"/>
  <c r="F5479" i="2"/>
  <c r="K5480" i="2" l="1"/>
  <c r="I5480" i="2"/>
  <c r="J5479" i="2"/>
  <c r="C5481" i="2"/>
  <c r="G5481" i="2" s="1"/>
  <c r="F5480" i="2"/>
  <c r="K5481" i="2" l="1"/>
  <c r="I5481" i="2"/>
  <c r="J5480" i="2"/>
  <c r="C5482" i="2"/>
  <c r="G5482" i="2" s="1"/>
  <c r="F5481" i="2"/>
  <c r="K5482" i="2" l="1"/>
  <c r="I5482" i="2"/>
  <c r="J5481" i="2"/>
  <c r="C5483" i="2"/>
  <c r="G5483" i="2" s="1"/>
  <c r="F5482" i="2"/>
  <c r="K5483" i="2" l="1"/>
  <c r="I5483" i="2"/>
  <c r="J5482" i="2"/>
  <c r="C5484" i="2"/>
  <c r="G5484" i="2" s="1"/>
  <c r="F5483" i="2"/>
  <c r="K5484" i="2" l="1"/>
  <c r="I5484" i="2"/>
  <c r="J5483" i="2"/>
  <c r="C5485" i="2"/>
  <c r="G5485" i="2" s="1"/>
  <c r="F5484" i="2"/>
  <c r="K5485" i="2" l="1"/>
  <c r="I5485" i="2"/>
  <c r="J5484" i="2"/>
  <c r="C5486" i="2"/>
  <c r="G5486" i="2" s="1"/>
  <c r="F5485" i="2"/>
  <c r="K5486" i="2" l="1"/>
  <c r="I5486" i="2"/>
  <c r="J5485" i="2"/>
  <c r="C5487" i="2"/>
  <c r="G5487" i="2" s="1"/>
  <c r="F5486" i="2"/>
  <c r="K5487" i="2" l="1"/>
  <c r="I5487" i="2"/>
  <c r="J5486" i="2"/>
  <c r="C5488" i="2"/>
  <c r="G5488" i="2" s="1"/>
  <c r="F5487" i="2"/>
  <c r="K5488" i="2" l="1"/>
  <c r="I5488" i="2"/>
  <c r="J5487" i="2"/>
  <c r="C5489" i="2"/>
  <c r="G5489" i="2" s="1"/>
  <c r="F5488" i="2"/>
  <c r="K5489" i="2" l="1"/>
  <c r="I5489" i="2"/>
  <c r="J5488" i="2"/>
  <c r="C5490" i="2"/>
  <c r="G5490" i="2" s="1"/>
  <c r="F5489" i="2"/>
  <c r="K5490" i="2" l="1"/>
  <c r="I5490" i="2"/>
  <c r="J5489" i="2"/>
  <c r="C5491" i="2"/>
  <c r="G5491" i="2" s="1"/>
  <c r="F5490" i="2"/>
  <c r="K5491" i="2" l="1"/>
  <c r="I5491" i="2"/>
  <c r="J5490" i="2"/>
  <c r="C5492" i="2"/>
  <c r="G5492" i="2" s="1"/>
  <c r="F5491" i="2"/>
  <c r="K5492" i="2" l="1"/>
  <c r="I5492" i="2"/>
  <c r="J5491" i="2"/>
  <c r="C5493" i="2"/>
  <c r="G5493" i="2" s="1"/>
  <c r="F5492" i="2"/>
  <c r="K5493" i="2" l="1"/>
  <c r="I5493" i="2"/>
  <c r="J5492" i="2"/>
  <c r="C5494" i="2"/>
  <c r="G5494" i="2" s="1"/>
  <c r="F5493" i="2"/>
  <c r="K5494" i="2" l="1"/>
  <c r="I5494" i="2"/>
  <c r="J5493" i="2"/>
  <c r="C5495" i="2"/>
  <c r="G5495" i="2" s="1"/>
  <c r="F5494" i="2"/>
  <c r="K5495" i="2" l="1"/>
  <c r="I5495" i="2"/>
  <c r="J5494" i="2"/>
  <c r="C5496" i="2"/>
  <c r="G5496" i="2" s="1"/>
  <c r="F5495" i="2"/>
  <c r="K5496" i="2" l="1"/>
  <c r="I5496" i="2"/>
  <c r="J5495" i="2"/>
  <c r="C5497" i="2"/>
  <c r="G5497" i="2" s="1"/>
  <c r="F5496" i="2"/>
  <c r="K5497" i="2" l="1"/>
  <c r="I5497" i="2"/>
  <c r="J5496" i="2"/>
  <c r="C5498" i="2"/>
  <c r="G5498" i="2" s="1"/>
  <c r="F5497" i="2"/>
  <c r="K5498" i="2" l="1"/>
  <c r="I5498" i="2"/>
  <c r="J5497" i="2"/>
  <c r="C5499" i="2"/>
  <c r="G5499" i="2" s="1"/>
  <c r="F5498" i="2"/>
  <c r="K5499" i="2" l="1"/>
  <c r="I5499" i="2"/>
  <c r="J5498" i="2"/>
  <c r="C5500" i="2"/>
  <c r="G5500" i="2" s="1"/>
  <c r="F5499" i="2"/>
  <c r="K5500" i="2" l="1"/>
  <c r="I5500" i="2"/>
  <c r="J5499" i="2"/>
  <c r="C5501" i="2"/>
  <c r="G5501" i="2" s="1"/>
  <c r="F5500" i="2"/>
  <c r="K5501" i="2" l="1"/>
  <c r="I5501" i="2"/>
  <c r="J5500" i="2"/>
  <c r="C5502" i="2"/>
  <c r="G5502" i="2" s="1"/>
  <c r="F5501" i="2"/>
  <c r="K5502" i="2" l="1"/>
  <c r="I5502" i="2"/>
  <c r="J5501" i="2"/>
  <c r="C5503" i="2"/>
  <c r="G5503" i="2" s="1"/>
  <c r="F5502" i="2"/>
  <c r="K5503" i="2" l="1"/>
  <c r="I5503" i="2"/>
  <c r="J5502" i="2"/>
  <c r="C5504" i="2"/>
  <c r="G5504" i="2" s="1"/>
  <c r="F5503" i="2"/>
  <c r="K5504" i="2" l="1"/>
  <c r="I5504" i="2"/>
  <c r="J5503" i="2"/>
  <c r="C5505" i="2"/>
  <c r="G5505" i="2" s="1"/>
  <c r="F5504" i="2"/>
  <c r="K5505" i="2" l="1"/>
  <c r="I5505" i="2"/>
  <c r="J5504" i="2"/>
  <c r="C5506" i="2"/>
  <c r="G5506" i="2" s="1"/>
  <c r="F5505" i="2"/>
  <c r="K5506" i="2" l="1"/>
  <c r="I5506" i="2"/>
  <c r="J5505" i="2"/>
  <c r="C5507" i="2"/>
  <c r="G5507" i="2" s="1"/>
  <c r="F5506" i="2"/>
  <c r="K5507" i="2" l="1"/>
  <c r="I5507" i="2"/>
  <c r="J5506" i="2"/>
  <c r="C5508" i="2"/>
  <c r="G5508" i="2" s="1"/>
  <c r="F5507" i="2"/>
  <c r="K5508" i="2" l="1"/>
  <c r="I5508" i="2"/>
  <c r="J5507" i="2"/>
  <c r="C5509" i="2"/>
  <c r="G5509" i="2" s="1"/>
  <c r="F5508" i="2"/>
  <c r="K5509" i="2" l="1"/>
  <c r="I5509" i="2"/>
  <c r="J5508" i="2"/>
  <c r="C5510" i="2"/>
  <c r="G5510" i="2" s="1"/>
  <c r="F5509" i="2"/>
  <c r="K5510" i="2" l="1"/>
  <c r="I5510" i="2"/>
  <c r="J5509" i="2"/>
  <c r="C5511" i="2"/>
  <c r="G5511" i="2" s="1"/>
  <c r="F5510" i="2"/>
  <c r="K5511" i="2" l="1"/>
  <c r="I5511" i="2"/>
  <c r="J5510" i="2"/>
  <c r="C5512" i="2"/>
  <c r="G5512" i="2" s="1"/>
  <c r="F5511" i="2"/>
  <c r="K5512" i="2" l="1"/>
  <c r="I5512" i="2"/>
  <c r="J5511" i="2"/>
  <c r="C5513" i="2"/>
  <c r="G5513" i="2" s="1"/>
  <c r="F5512" i="2"/>
  <c r="K5513" i="2" l="1"/>
  <c r="I5513" i="2"/>
  <c r="J5512" i="2"/>
  <c r="C5514" i="2"/>
  <c r="G5514" i="2" s="1"/>
  <c r="F5513" i="2"/>
  <c r="K5514" i="2" l="1"/>
  <c r="I5514" i="2"/>
  <c r="J5513" i="2"/>
  <c r="C5515" i="2"/>
  <c r="G5515" i="2" s="1"/>
  <c r="F5514" i="2"/>
  <c r="K5515" i="2" l="1"/>
  <c r="I5515" i="2"/>
  <c r="J5514" i="2"/>
  <c r="C5516" i="2"/>
  <c r="G5516" i="2" s="1"/>
  <c r="F5515" i="2"/>
  <c r="K5516" i="2" l="1"/>
  <c r="I5516" i="2"/>
  <c r="J5515" i="2"/>
  <c r="C5517" i="2"/>
  <c r="G5517" i="2" s="1"/>
  <c r="F5516" i="2"/>
  <c r="K5517" i="2" l="1"/>
  <c r="I5517" i="2"/>
  <c r="J5516" i="2"/>
  <c r="C5518" i="2"/>
  <c r="G5518" i="2" s="1"/>
  <c r="F5517" i="2"/>
  <c r="K5518" i="2" l="1"/>
  <c r="I5518" i="2"/>
  <c r="J5517" i="2"/>
  <c r="C5519" i="2"/>
  <c r="G5519" i="2" s="1"/>
  <c r="F5518" i="2"/>
  <c r="K5519" i="2" l="1"/>
  <c r="I5519" i="2"/>
  <c r="J5518" i="2"/>
  <c r="C5520" i="2"/>
  <c r="G5520" i="2" s="1"/>
  <c r="F5519" i="2"/>
  <c r="K5520" i="2" l="1"/>
  <c r="I5520" i="2"/>
  <c r="J5519" i="2"/>
  <c r="C5521" i="2"/>
  <c r="G5521" i="2" s="1"/>
  <c r="F5520" i="2"/>
  <c r="K5521" i="2" l="1"/>
  <c r="I5521" i="2"/>
  <c r="J5520" i="2"/>
  <c r="C5522" i="2"/>
  <c r="G5522" i="2" s="1"/>
  <c r="F5521" i="2"/>
  <c r="K5522" i="2" l="1"/>
  <c r="I5522" i="2"/>
  <c r="J5521" i="2"/>
  <c r="C5523" i="2"/>
  <c r="G5523" i="2" s="1"/>
  <c r="F5522" i="2"/>
  <c r="K5523" i="2" l="1"/>
  <c r="I5523" i="2"/>
  <c r="J5522" i="2"/>
  <c r="C5524" i="2"/>
  <c r="G5524" i="2" s="1"/>
  <c r="F5523" i="2"/>
  <c r="K5524" i="2" l="1"/>
  <c r="I5524" i="2"/>
  <c r="J5523" i="2"/>
  <c r="C5525" i="2"/>
  <c r="G5525" i="2" s="1"/>
  <c r="F5524" i="2"/>
  <c r="K5525" i="2" l="1"/>
  <c r="I5525" i="2"/>
  <c r="J5524" i="2"/>
  <c r="C5526" i="2"/>
  <c r="G5526" i="2" s="1"/>
  <c r="F5525" i="2"/>
  <c r="K5526" i="2" l="1"/>
  <c r="I5526" i="2"/>
  <c r="J5525" i="2"/>
  <c r="C5527" i="2"/>
  <c r="G5527" i="2" s="1"/>
  <c r="F5526" i="2"/>
  <c r="K5527" i="2" l="1"/>
  <c r="I5527" i="2"/>
  <c r="J5526" i="2"/>
  <c r="C5528" i="2"/>
  <c r="G5528" i="2" s="1"/>
  <c r="F5527" i="2"/>
  <c r="K5528" i="2" l="1"/>
  <c r="I5528" i="2"/>
  <c r="J5527" i="2"/>
  <c r="C5529" i="2"/>
  <c r="G5529" i="2" s="1"/>
  <c r="F5528" i="2"/>
  <c r="K5529" i="2" l="1"/>
  <c r="I5529" i="2"/>
  <c r="J5528" i="2"/>
  <c r="C5530" i="2"/>
  <c r="G5530" i="2" s="1"/>
  <c r="F5529" i="2"/>
  <c r="K5530" i="2" l="1"/>
  <c r="I5530" i="2"/>
  <c r="J5529" i="2"/>
  <c r="C5531" i="2"/>
  <c r="G5531" i="2" s="1"/>
  <c r="F5530" i="2"/>
  <c r="K5531" i="2" l="1"/>
  <c r="I5531" i="2"/>
  <c r="J5530" i="2"/>
  <c r="C5532" i="2"/>
  <c r="G5532" i="2" s="1"/>
  <c r="F5531" i="2"/>
  <c r="K5532" i="2" l="1"/>
  <c r="I5532" i="2"/>
  <c r="J5531" i="2"/>
  <c r="C5533" i="2"/>
  <c r="G5533" i="2" s="1"/>
  <c r="F5532" i="2"/>
  <c r="K5533" i="2" l="1"/>
  <c r="I5533" i="2"/>
  <c r="J5532" i="2"/>
  <c r="C5534" i="2"/>
  <c r="G5534" i="2" s="1"/>
  <c r="F5533" i="2"/>
  <c r="K5534" i="2" l="1"/>
  <c r="I5534" i="2"/>
  <c r="J5533" i="2"/>
  <c r="C5535" i="2"/>
  <c r="G5535" i="2" s="1"/>
  <c r="F5534" i="2"/>
  <c r="K5535" i="2" l="1"/>
  <c r="I5535" i="2"/>
  <c r="J5534" i="2"/>
  <c r="C5536" i="2"/>
  <c r="G5536" i="2" s="1"/>
  <c r="F5535" i="2"/>
  <c r="K5536" i="2" l="1"/>
  <c r="I5536" i="2"/>
  <c r="J5535" i="2"/>
  <c r="C5537" i="2"/>
  <c r="G5537" i="2" s="1"/>
  <c r="F5536" i="2"/>
  <c r="K5537" i="2" l="1"/>
  <c r="I5537" i="2"/>
  <c r="J5536" i="2"/>
  <c r="C5538" i="2"/>
  <c r="G5538" i="2" s="1"/>
  <c r="F5537" i="2"/>
  <c r="K5538" i="2" l="1"/>
  <c r="I5538" i="2"/>
  <c r="J5537" i="2"/>
  <c r="C5539" i="2"/>
  <c r="G5539" i="2" s="1"/>
  <c r="F5538" i="2"/>
  <c r="K5539" i="2" l="1"/>
  <c r="I5539" i="2"/>
  <c r="J5538" i="2"/>
  <c r="C5540" i="2"/>
  <c r="G5540" i="2" s="1"/>
  <c r="F5539" i="2"/>
  <c r="K5540" i="2" l="1"/>
  <c r="I5540" i="2"/>
  <c r="J5539" i="2"/>
  <c r="C5541" i="2"/>
  <c r="G5541" i="2" s="1"/>
  <c r="F5540" i="2"/>
  <c r="K5541" i="2" l="1"/>
  <c r="I5541" i="2"/>
  <c r="J5540" i="2"/>
  <c r="C5542" i="2"/>
  <c r="G5542" i="2" s="1"/>
  <c r="F5541" i="2"/>
  <c r="K5542" i="2" l="1"/>
  <c r="I5542" i="2"/>
  <c r="J5541" i="2"/>
  <c r="C5543" i="2"/>
  <c r="G5543" i="2" s="1"/>
  <c r="F5542" i="2"/>
  <c r="K5543" i="2" l="1"/>
  <c r="I5543" i="2"/>
  <c r="J5542" i="2"/>
  <c r="C5544" i="2"/>
  <c r="G5544" i="2" s="1"/>
  <c r="F5543" i="2"/>
  <c r="K5544" i="2" l="1"/>
  <c r="I5544" i="2"/>
  <c r="J5543" i="2"/>
  <c r="C5545" i="2"/>
  <c r="G5545" i="2" s="1"/>
  <c r="F5544" i="2"/>
  <c r="K5545" i="2" l="1"/>
  <c r="I5545" i="2"/>
  <c r="J5544" i="2"/>
  <c r="C5546" i="2"/>
  <c r="G5546" i="2" s="1"/>
  <c r="F5545" i="2"/>
  <c r="K5546" i="2" l="1"/>
  <c r="I5546" i="2"/>
  <c r="J5545" i="2"/>
  <c r="C5547" i="2"/>
  <c r="G5547" i="2" s="1"/>
  <c r="F5546" i="2"/>
  <c r="K5547" i="2" l="1"/>
  <c r="I5547" i="2"/>
  <c r="J5546" i="2"/>
  <c r="C5548" i="2"/>
  <c r="G5548" i="2" s="1"/>
  <c r="F5547" i="2"/>
  <c r="K5548" i="2" l="1"/>
  <c r="I5548" i="2"/>
  <c r="J5547" i="2"/>
  <c r="C5549" i="2"/>
  <c r="G5549" i="2" s="1"/>
  <c r="F5548" i="2"/>
  <c r="K5549" i="2" l="1"/>
  <c r="I5549" i="2"/>
  <c r="J5548" i="2"/>
  <c r="C5550" i="2"/>
  <c r="G5550" i="2" s="1"/>
  <c r="F5549" i="2"/>
  <c r="K5550" i="2" l="1"/>
  <c r="I5550" i="2"/>
  <c r="J5549" i="2"/>
  <c r="C5551" i="2"/>
  <c r="G5551" i="2" s="1"/>
  <c r="F5550" i="2"/>
  <c r="K5551" i="2" l="1"/>
  <c r="I5551" i="2"/>
  <c r="J5550" i="2"/>
  <c r="C5552" i="2"/>
  <c r="G5552" i="2" s="1"/>
  <c r="F5551" i="2"/>
  <c r="K5552" i="2" l="1"/>
  <c r="I5552" i="2"/>
  <c r="J5551" i="2"/>
  <c r="C5553" i="2"/>
  <c r="G5553" i="2" s="1"/>
  <c r="F5552" i="2"/>
  <c r="K5553" i="2" l="1"/>
  <c r="I5553" i="2"/>
  <c r="J5552" i="2"/>
  <c r="C5554" i="2"/>
  <c r="G5554" i="2" s="1"/>
  <c r="F5553" i="2"/>
  <c r="K5554" i="2" l="1"/>
  <c r="I5554" i="2"/>
  <c r="J5553" i="2"/>
  <c r="C5555" i="2"/>
  <c r="G5555" i="2" s="1"/>
  <c r="F5554" i="2"/>
  <c r="K5555" i="2" l="1"/>
  <c r="I5555" i="2"/>
  <c r="J5554" i="2"/>
  <c r="C5556" i="2"/>
  <c r="G5556" i="2" s="1"/>
  <c r="F5555" i="2"/>
  <c r="K5556" i="2" l="1"/>
  <c r="I5556" i="2"/>
  <c r="J5555" i="2"/>
  <c r="C5557" i="2"/>
  <c r="G5557" i="2" s="1"/>
  <c r="F5556" i="2"/>
  <c r="K5557" i="2" l="1"/>
  <c r="I5557" i="2"/>
  <c r="J5556" i="2"/>
  <c r="C5558" i="2"/>
  <c r="G5558" i="2" s="1"/>
  <c r="F5557" i="2"/>
  <c r="K5558" i="2" l="1"/>
  <c r="I5558" i="2"/>
  <c r="J5557" i="2"/>
  <c r="C5559" i="2"/>
  <c r="G5559" i="2" s="1"/>
  <c r="F5558" i="2"/>
  <c r="K5559" i="2" l="1"/>
  <c r="I5559" i="2"/>
  <c r="J5558" i="2"/>
  <c r="C5560" i="2"/>
  <c r="G5560" i="2" s="1"/>
  <c r="F5559" i="2"/>
  <c r="K5560" i="2" l="1"/>
  <c r="I5560" i="2"/>
  <c r="J5559" i="2"/>
  <c r="C5561" i="2"/>
  <c r="G5561" i="2" s="1"/>
  <c r="F5560" i="2"/>
  <c r="K5561" i="2" l="1"/>
  <c r="I5561" i="2"/>
  <c r="J5560" i="2"/>
  <c r="C5562" i="2"/>
  <c r="G5562" i="2" s="1"/>
  <c r="F5561" i="2"/>
  <c r="K5562" i="2" l="1"/>
  <c r="I5562" i="2"/>
  <c r="J5561" i="2"/>
  <c r="C5563" i="2"/>
  <c r="G5563" i="2" s="1"/>
  <c r="F5562" i="2"/>
  <c r="K5563" i="2" l="1"/>
  <c r="I5563" i="2"/>
  <c r="J5562" i="2"/>
  <c r="C5564" i="2"/>
  <c r="G5564" i="2" s="1"/>
  <c r="F5563" i="2"/>
  <c r="K5564" i="2" l="1"/>
  <c r="I5564" i="2"/>
  <c r="J5563" i="2"/>
  <c r="C5565" i="2"/>
  <c r="G5565" i="2" s="1"/>
  <c r="F5564" i="2"/>
  <c r="K5565" i="2" l="1"/>
  <c r="I5565" i="2"/>
  <c r="J5564" i="2"/>
  <c r="C5566" i="2"/>
  <c r="G5566" i="2" s="1"/>
  <c r="F5565" i="2"/>
  <c r="K5566" i="2" l="1"/>
  <c r="I5566" i="2"/>
  <c r="J5565" i="2"/>
  <c r="C5567" i="2"/>
  <c r="G5567" i="2" s="1"/>
  <c r="F5566" i="2"/>
  <c r="K5567" i="2" l="1"/>
  <c r="I5567" i="2"/>
  <c r="J5566" i="2"/>
  <c r="C5568" i="2"/>
  <c r="G5568" i="2" s="1"/>
  <c r="F5567" i="2"/>
  <c r="K5568" i="2" l="1"/>
  <c r="I5568" i="2"/>
  <c r="J5567" i="2"/>
  <c r="C5569" i="2"/>
  <c r="G5569" i="2" s="1"/>
  <c r="F5568" i="2"/>
  <c r="K5569" i="2" l="1"/>
  <c r="I5569" i="2"/>
  <c r="J5568" i="2"/>
  <c r="C5570" i="2"/>
  <c r="G5570" i="2" s="1"/>
  <c r="F5569" i="2"/>
  <c r="K5570" i="2" l="1"/>
  <c r="I5570" i="2"/>
  <c r="J5569" i="2"/>
  <c r="C5571" i="2"/>
  <c r="G5571" i="2" s="1"/>
  <c r="F5570" i="2"/>
  <c r="K5571" i="2" l="1"/>
  <c r="I5571" i="2"/>
  <c r="J5570" i="2"/>
  <c r="C5572" i="2"/>
  <c r="G5572" i="2" s="1"/>
  <c r="F5571" i="2"/>
  <c r="K5572" i="2" l="1"/>
  <c r="I5572" i="2"/>
  <c r="J5571" i="2"/>
  <c r="C5573" i="2"/>
  <c r="G5573" i="2" s="1"/>
  <c r="F5572" i="2"/>
  <c r="K5573" i="2" l="1"/>
  <c r="I5573" i="2"/>
  <c r="J5572" i="2"/>
  <c r="C5574" i="2"/>
  <c r="G5574" i="2" s="1"/>
  <c r="F5573" i="2"/>
  <c r="K5574" i="2" l="1"/>
  <c r="I5574" i="2"/>
  <c r="J5573" i="2"/>
  <c r="C5575" i="2"/>
  <c r="G5575" i="2" s="1"/>
  <c r="F5574" i="2"/>
  <c r="K5575" i="2" l="1"/>
  <c r="I5575" i="2"/>
  <c r="J5574" i="2"/>
  <c r="C5576" i="2"/>
  <c r="G5576" i="2" s="1"/>
  <c r="F5575" i="2"/>
  <c r="K5576" i="2" l="1"/>
  <c r="I5576" i="2"/>
  <c r="J5575" i="2"/>
  <c r="C5577" i="2"/>
  <c r="G5577" i="2" s="1"/>
  <c r="F5576" i="2"/>
  <c r="K5577" i="2" l="1"/>
  <c r="I5577" i="2"/>
  <c r="J5576" i="2"/>
  <c r="C5578" i="2"/>
  <c r="G5578" i="2" s="1"/>
  <c r="F5577" i="2"/>
  <c r="K5578" i="2" l="1"/>
  <c r="I5578" i="2"/>
  <c r="J5577" i="2"/>
  <c r="C5579" i="2"/>
  <c r="G5579" i="2" s="1"/>
  <c r="F5578" i="2"/>
  <c r="K5579" i="2" l="1"/>
  <c r="I5579" i="2"/>
  <c r="J5578" i="2"/>
  <c r="C5580" i="2"/>
  <c r="G5580" i="2" s="1"/>
  <c r="F5579" i="2"/>
  <c r="K5580" i="2" l="1"/>
  <c r="I5580" i="2"/>
  <c r="J5579" i="2"/>
  <c r="C5581" i="2"/>
  <c r="G5581" i="2" s="1"/>
  <c r="F5580" i="2"/>
  <c r="K5581" i="2" l="1"/>
  <c r="I5581" i="2"/>
  <c r="J5580" i="2"/>
  <c r="C5582" i="2"/>
  <c r="G5582" i="2" s="1"/>
  <c r="F5581" i="2"/>
  <c r="K5582" i="2" l="1"/>
  <c r="I5582" i="2"/>
  <c r="J5581" i="2"/>
  <c r="C5583" i="2"/>
  <c r="G5583" i="2" s="1"/>
  <c r="F5582" i="2"/>
  <c r="K5583" i="2" l="1"/>
  <c r="I5583" i="2"/>
  <c r="J5582" i="2"/>
  <c r="C5584" i="2"/>
  <c r="G5584" i="2" s="1"/>
  <c r="F5583" i="2"/>
  <c r="K5584" i="2" l="1"/>
  <c r="I5584" i="2"/>
  <c r="J5583" i="2"/>
  <c r="C5585" i="2"/>
  <c r="G5585" i="2" s="1"/>
  <c r="F5584" i="2"/>
  <c r="K5585" i="2" l="1"/>
  <c r="I5585" i="2"/>
  <c r="J5584" i="2"/>
  <c r="C5586" i="2"/>
  <c r="G5586" i="2" s="1"/>
  <c r="F5585" i="2"/>
  <c r="K5586" i="2" l="1"/>
  <c r="I5586" i="2"/>
  <c r="J5585" i="2"/>
  <c r="C5587" i="2"/>
  <c r="G5587" i="2" s="1"/>
  <c r="F5586" i="2"/>
  <c r="K5587" i="2" l="1"/>
  <c r="I5587" i="2"/>
  <c r="J5586" i="2"/>
  <c r="C5588" i="2"/>
  <c r="G5588" i="2" s="1"/>
  <c r="F5587" i="2"/>
  <c r="K5588" i="2" l="1"/>
  <c r="I5588" i="2"/>
  <c r="J5587" i="2"/>
  <c r="C5589" i="2"/>
  <c r="G5589" i="2" s="1"/>
  <c r="F5588" i="2"/>
  <c r="K5589" i="2" l="1"/>
  <c r="I5589" i="2"/>
  <c r="J5588" i="2"/>
  <c r="C5590" i="2"/>
  <c r="G5590" i="2" s="1"/>
  <c r="F5589" i="2"/>
  <c r="K5590" i="2" l="1"/>
  <c r="I5590" i="2"/>
  <c r="J5589" i="2"/>
  <c r="C5591" i="2"/>
  <c r="G5591" i="2" s="1"/>
  <c r="F5590" i="2"/>
  <c r="K5591" i="2" l="1"/>
  <c r="I5591" i="2"/>
  <c r="J5590" i="2"/>
  <c r="C5592" i="2"/>
  <c r="G5592" i="2" s="1"/>
  <c r="F5591" i="2"/>
  <c r="K5592" i="2" l="1"/>
  <c r="I5592" i="2"/>
  <c r="J5591" i="2"/>
  <c r="C5593" i="2"/>
  <c r="G5593" i="2" s="1"/>
  <c r="F5592" i="2"/>
  <c r="K5593" i="2" l="1"/>
  <c r="I5593" i="2"/>
  <c r="J5592" i="2"/>
  <c r="C5594" i="2"/>
  <c r="G5594" i="2" s="1"/>
  <c r="F5593" i="2"/>
  <c r="K5594" i="2" l="1"/>
  <c r="I5594" i="2"/>
  <c r="J5593" i="2"/>
  <c r="C5595" i="2"/>
  <c r="G5595" i="2" s="1"/>
  <c r="F5594" i="2"/>
  <c r="K5595" i="2" l="1"/>
  <c r="I5595" i="2"/>
  <c r="J5594" i="2"/>
  <c r="C5596" i="2"/>
  <c r="G5596" i="2" s="1"/>
  <c r="F5595" i="2"/>
  <c r="K5596" i="2" l="1"/>
  <c r="I5596" i="2"/>
  <c r="J5595" i="2"/>
  <c r="C5597" i="2"/>
  <c r="G5597" i="2" s="1"/>
  <c r="F5596" i="2"/>
  <c r="K5597" i="2" l="1"/>
  <c r="I5597" i="2"/>
  <c r="J5596" i="2"/>
  <c r="C5598" i="2"/>
  <c r="G5598" i="2" s="1"/>
  <c r="F5597" i="2"/>
  <c r="K5598" i="2" l="1"/>
  <c r="I5598" i="2"/>
  <c r="J5597" i="2"/>
  <c r="C5599" i="2"/>
  <c r="G5599" i="2" s="1"/>
  <c r="F5598" i="2"/>
  <c r="K5599" i="2" l="1"/>
  <c r="I5599" i="2"/>
  <c r="J5598" i="2"/>
  <c r="C5600" i="2"/>
  <c r="G5600" i="2" s="1"/>
  <c r="F5599" i="2"/>
  <c r="K5600" i="2" l="1"/>
  <c r="I5600" i="2"/>
  <c r="J5599" i="2"/>
  <c r="C5601" i="2"/>
  <c r="G5601" i="2" s="1"/>
  <c r="F5600" i="2"/>
  <c r="K5601" i="2" l="1"/>
  <c r="I5601" i="2"/>
  <c r="J5600" i="2"/>
  <c r="C5602" i="2"/>
  <c r="G5602" i="2" s="1"/>
  <c r="F5601" i="2"/>
  <c r="K5602" i="2" l="1"/>
  <c r="I5602" i="2"/>
  <c r="J5601" i="2"/>
  <c r="C5603" i="2"/>
  <c r="G5603" i="2" s="1"/>
  <c r="F5602" i="2"/>
  <c r="K5603" i="2" l="1"/>
  <c r="I5603" i="2"/>
  <c r="J5602" i="2"/>
  <c r="C5604" i="2"/>
  <c r="G5604" i="2" s="1"/>
  <c r="F5603" i="2"/>
  <c r="K5604" i="2" l="1"/>
  <c r="I5604" i="2"/>
  <c r="J5603" i="2"/>
  <c r="C5605" i="2"/>
  <c r="G5605" i="2" s="1"/>
  <c r="F5604" i="2"/>
  <c r="K5605" i="2" l="1"/>
  <c r="I5605" i="2"/>
  <c r="J5604" i="2"/>
  <c r="C5606" i="2"/>
  <c r="G5606" i="2" s="1"/>
  <c r="F5605" i="2"/>
  <c r="K5606" i="2" l="1"/>
  <c r="I5606" i="2"/>
  <c r="J5605" i="2"/>
  <c r="C5607" i="2"/>
  <c r="G5607" i="2" s="1"/>
  <c r="F5606" i="2"/>
  <c r="K5607" i="2" l="1"/>
  <c r="I5607" i="2"/>
  <c r="J5606" i="2"/>
  <c r="C5608" i="2"/>
  <c r="G5608" i="2" s="1"/>
  <c r="F5607" i="2"/>
  <c r="K5608" i="2" l="1"/>
  <c r="I5608" i="2"/>
  <c r="J5607" i="2"/>
  <c r="C5609" i="2"/>
  <c r="G5609" i="2" s="1"/>
  <c r="F5608" i="2"/>
  <c r="K5609" i="2" l="1"/>
  <c r="I5609" i="2"/>
  <c r="J5608" i="2"/>
  <c r="C5610" i="2"/>
  <c r="G5610" i="2" s="1"/>
  <c r="F5609" i="2"/>
  <c r="K5610" i="2" l="1"/>
  <c r="I5610" i="2"/>
  <c r="J5609" i="2"/>
  <c r="C5611" i="2"/>
  <c r="G5611" i="2" s="1"/>
  <c r="F5610" i="2"/>
  <c r="K5611" i="2" l="1"/>
  <c r="I5611" i="2"/>
  <c r="J5610" i="2"/>
  <c r="C5612" i="2"/>
  <c r="G5612" i="2" s="1"/>
  <c r="F5611" i="2"/>
  <c r="K5612" i="2" l="1"/>
  <c r="I5612" i="2"/>
  <c r="J5611" i="2"/>
  <c r="C5613" i="2"/>
  <c r="G5613" i="2" s="1"/>
  <c r="F5612" i="2"/>
  <c r="K5613" i="2" l="1"/>
  <c r="I5613" i="2"/>
  <c r="J5612" i="2"/>
  <c r="C5614" i="2"/>
  <c r="G5614" i="2" s="1"/>
  <c r="F5613" i="2"/>
  <c r="K5614" i="2" l="1"/>
  <c r="I5614" i="2"/>
  <c r="J5613" i="2"/>
  <c r="C5615" i="2"/>
  <c r="G5615" i="2" s="1"/>
  <c r="F5614" i="2"/>
  <c r="K5615" i="2" l="1"/>
  <c r="I5615" i="2"/>
  <c r="J5614" i="2"/>
  <c r="C5616" i="2"/>
  <c r="G5616" i="2" s="1"/>
  <c r="F5615" i="2"/>
  <c r="K5616" i="2" l="1"/>
  <c r="I5616" i="2"/>
  <c r="J5615" i="2"/>
  <c r="C5617" i="2"/>
  <c r="G5617" i="2" s="1"/>
  <c r="F5616" i="2"/>
  <c r="K5617" i="2" l="1"/>
  <c r="I5617" i="2"/>
  <c r="J5616" i="2"/>
  <c r="C5618" i="2"/>
  <c r="G5618" i="2" s="1"/>
  <c r="F5617" i="2"/>
  <c r="K5618" i="2" l="1"/>
  <c r="I5618" i="2"/>
  <c r="J5617" i="2"/>
  <c r="C5619" i="2"/>
  <c r="G5619" i="2" s="1"/>
  <c r="F5618" i="2"/>
  <c r="K5619" i="2" l="1"/>
  <c r="I5619" i="2"/>
  <c r="J5618" i="2"/>
  <c r="C5620" i="2"/>
  <c r="G5620" i="2" s="1"/>
  <c r="F5619" i="2"/>
  <c r="K5620" i="2" l="1"/>
  <c r="I5620" i="2"/>
  <c r="J5619" i="2"/>
  <c r="C5621" i="2"/>
  <c r="G5621" i="2" s="1"/>
  <c r="F5620" i="2"/>
  <c r="K5621" i="2" l="1"/>
  <c r="I5621" i="2"/>
  <c r="J5620" i="2"/>
  <c r="C5622" i="2"/>
  <c r="G5622" i="2" s="1"/>
  <c r="F5621" i="2"/>
  <c r="K5622" i="2" l="1"/>
  <c r="I5622" i="2"/>
  <c r="J5621" i="2"/>
  <c r="C5623" i="2"/>
  <c r="G5623" i="2" s="1"/>
  <c r="F5622" i="2"/>
  <c r="K5623" i="2" l="1"/>
  <c r="I5623" i="2"/>
  <c r="J5622" i="2"/>
  <c r="C5624" i="2"/>
  <c r="G5624" i="2" s="1"/>
  <c r="F5623" i="2"/>
  <c r="K5624" i="2" l="1"/>
  <c r="I5624" i="2"/>
  <c r="J5623" i="2"/>
  <c r="C5625" i="2"/>
  <c r="G5625" i="2" s="1"/>
  <c r="F5624" i="2"/>
  <c r="K5625" i="2" l="1"/>
  <c r="I5625" i="2"/>
  <c r="J5624" i="2"/>
  <c r="C5626" i="2"/>
  <c r="G5626" i="2" s="1"/>
  <c r="F5625" i="2"/>
  <c r="K5626" i="2" l="1"/>
  <c r="I5626" i="2"/>
  <c r="J5625" i="2"/>
  <c r="C5627" i="2"/>
  <c r="G5627" i="2" s="1"/>
  <c r="F5626" i="2"/>
  <c r="K5627" i="2" l="1"/>
  <c r="I5627" i="2"/>
  <c r="J5626" i="2"/>
  <c r="C5628" i="2"/>
  <c r="G5628" i="2" s="1"/>
  <c r="F5627" i="2"/>
  <c r="K5628" i="2" l="1"/>
  <c r="I5628" i="2"/>
  <c r="J5627" i="2"/>
  <c r="C5629" i="2"/>
  <c r="G5629" i="2" s="1"/>
  <c r="F5628" i="2"/>
  <c r="K5629" i="2" l="1"/>
  <c r="I5629" i="2"/>
  <c r="J5628" i="2"/>
  <c r="C5630" i="2"/>
  <c r="G5630" i="2" s="1"/>
  <c r="F5629" i="2"/>
  <c r="K5630" i="2" l="1"/>
  <c r="I5630" i="2"/>
  <c r="J5629" i="2"/>
  <c r="C5631" i="2"/>
  <c r="G5631" i="2" s="1"/>
  <c r="F5630" i="2"/>
  <c r="K5631" i="2" l="1"/>
  <c r="I5631" i="2"/>
  <c r="J5630" i="2"/>
  <c r="C5632" i="2"/>
  <c r="G5632" i="2" s="1"/>
  <c r="F5631" i="2"/>
  <c r="K5632" i="2" l="1"/>
  <c r="I5632" i="2"/>
  <c r="J5631" i="2"/>
  <c r="C5633" i="2"/>
  <c r="G5633" i="2" s="1"/>
  <c r="F5632" i="2"/>
  <c r="K5633" i="2" l="1"/>
  <c r="I5633" i="2"/>
  <c r="J5632" i="2"/>
  <c r="C5634" i="2"/>
  <c r="G5634" i="2" s="1"/>
  <c r="F5633" i="2"/>
  <c r="K5634" i="2" l="1"/>
  <c r="I5634" i="2"/>
  <c r="J5633" i="2"/>
  <c r="C5635" i="2"/>
  <c r="G5635" i="2" s="1"/>
  <c r="F5634" i="2"/>
  <c r="K5635" i="2" l="1"/>
  <c r="I5635" i="2"/>
  <c r="J5634" i="2"/>
  <c r="C5636" i="2"/>
  <c r="G5636" i="2" s="1"/>
  <c r="F5635" i="2"/>
  <c r="K5636" i="2" l="1"/>
  <c r="I5636" i="2"/>
  <c r="J5635" i="2"/>
  <c r="C5637" i="2"/>
  <c r="G5637" i="2" s="1"/>
  <c r="F5636" i="2"/>
  <c r="K5637" i="2" l="1"/>
  <c r="I5637" i="2"/>
  <c r="J5636" i="2"/>
  <c r="C5638" i="2"/>
  <c r="G5638" i="2" s="1"/>
  <c r="F5637" i="2"/>
  <c r="K5638" i="2" l="1"/>
  <c r="I5638" i="2"/>
  <c r="J5637" i="2"/>
  <c r="C5639" i="2"/>
  <c r="G5639" i="2" s="1"/>
  <c r="F5638" i="2"/>
  <c r="K5639" i="2" l="1"/>
  <c r="I5639" i="2"/>
  <c r="J5638" i="2"/>
  <c r="C5640" i="2"/>
  <c r="G5640" i="2" s="1"/>
  <c r="F5639" i="2"/>
  <c r="K5640" i="2" l="1"/>
  <c r="I5640" i="2"/>
  <c r="J5639" i="2"/>
  <c r="C5641" i="2"/>
  <c r="G5641" i="2" s="1"/>
  <c r="F5640" i="2"/>
  <c r="K5641" i="2" l="1"/>
  <c r="I5641" i="2"/>
  <c r="J5640" i="2"/>
  <c r="C5642" i="2"/>
  <c r="G5642" i="2" s="1"/>
  <c r="F5641" i="2"/>
  <c r="K5642" i="2" l="1"/>
  <c r="I5642" i="2"/>
  <c r="J5641" i="2"/>
  <c r="C5643" i="2"/>
  <c r="G5643" i="2" s="1"/>
  <c r="F5642" i="2"/>
  <c r="K5643" i="2" l="1"/>
  <c r="I5643" i="2"/>
  <c r="J5642" i="2"/>
  <c r="C5644" i="2"/>
  <c r="G5644" i="2" s="1"/>
  <c r="F5643" i="2"/>
  <c r="K5644" i="2" l="1"/>
  <c r="I5644" i="2"/>
  <c r="J5643" i="2"/>
  <c r="C5645" i="2"/>
  <c r="G5645" i="2" s="1"/>
  <c r="F5644" i="2"/>
  <c r="K5645" i="2" l="1"/>
  <c r="I5645" i="2"/>
  <c r="J5644" i="2"/>
  <c r="C5646" i="2"/>
  <c r="G5646" i="2" s="1"/>
  <c r="F5645" i="2"/>
  <c r="K5646" i="2" l="1"/>
  <c r="I5646" i="2"/>
  <c r="J5645" i="2"/>
  <c r="C5647" i="2"/>
  <c r="G5647" i="2" s="1"/>
  <c r="F5646" i="2"/>
  <c r="K5647" i="2" l="1"/>
  <c r="I5647" i="2"/>
  <c r="J5646" i="2"/>
  <c r="C5648" i="2"/>
  <c r="G5648" i="2" s="1"/>
  <c r="F5647" i="2"/>
  <c r="K5648" i="2" l="1"/>
  <c r="I5648" i="2"/>
  <c r="J5647" i="2"/>
  <c r="C5649" i="2"/>
  <c r="G5649" i="2" s="1"/>
  <c r="F5648" i="2"/>
  <c r="K5649" i="2" l="1"/>
  <c r="I5649" i="2"/>
  <c r="J5648" i="2"/>
  <c r="C5650" i="2"/>
  <c r="G5650" i="2" s="1"/>
  <c r="F5649" i="2"/>
  <c r="K5650" i="2" l="1"/>
  <c r="I5650" i="2"/>
  <c r="J5649" i="2"/>
  <c r="C5651" i="2"/>
  <c r="G5651" i="2" s="1"/>
  <c r="F5650" i="2"/>
  <c r="K5651" i="2" l="1"/>
  <c r="I5651" i="2"/>
  <c r="J5650" i="2"/>
  <c r="C5652" i="2"/>
  <c r="G5652" i="2" s="1"/>
  <c r="F5651" i="2"/>
  <c r="K5652" i="2" l="1"/>
  <c r="I5652" i="2"/>
  <c r="J5651" i="2"/>
  <c r="C5653" i="2"/>
  <c r="G5653" i="2" s="1"/>
  <c r="F5652" i="2"/>
  <c r="K5653" i="2" l="1"/>
  <c r="I5653" i="2"/>
  <c r="J5652" i="2"/>
  <c r="C5654" i="2"/>
  <c r="G5654" i="2" s="1"/>
  <c r="F5653" i="2"/>
  <c r="K5654" i="2" l="1"/>
  <c r="I5654" i="2"/>
  <c r="J5653" i="2"/>
  <c r="C5655" i="2"/>
  <c r="G5655" i="2" s="1"/>
  <c r="F5654" i="2"/>
  <c r="K5655" i="2" l="1"/>
  <c r="I5655" i="2"/>
  <c r="J5654" i="2"/>
  <c r="C5656" i="2"/>
  <c r="G5656" i="2" s="1"/>
  <c r="F5655" i="2"/>
  <c r="K5656" i="2" l="1"/>
  <c r="I5656" i="2"/>
  <c r="J5655" i="2"/>
  <c r="C5657" i="2"/>
  <c r="G5657" i="2" s="1"/>
  <c r="F5656" i="2"/>
  <c r="K5657" i="2" l="1"/>
  <c r="I5657" i="2"/>
  <c r="J5656" i="2"/>
  <c r="C5658" i="2"/>
  <c r="G5658" i="2" s="1"/>
  <c r="F5657" i="2"/>
  <c r="K5658" i="2" l="1"/>
  <c r="I5658" i="2"/>
  <c r="J5657" i="2"/>
  <c r="C5659" i="2"/>
  <c r="G5659" i="2" s="1"/>
  <c r="F5658" i="2"/>
  <c r="K5659" i="2" l="1"/>
  <c r="I5659" i="2"/>
  <c r="J5658" i="2"/>
  <c r="C5660" i="2"/>
  <c r="G5660" i="2" s="1"/>
  <c r="F5659" i="2"/>
  <c r="K5660" i="2" l="1"/>
  <c r="I5660" i="2"/>
  <c r="J5659" i="2"/>
  <c r="C5661" i="2"/>
  <c r="G5661" i="2" s="1"/>
  <c r="F5660" i="2"/>
  <c r="K5661" i="2" l="1"/>
  <c r="I5661" i="2"/>
  <c r="J5660" i="2"/>
  <c r="C5662" i="2"/>
  <c r="G5662" i="2" s="1"/>
  <c r="F5661" i="2"/>
  <c r="K5662" i="2" l="1"/>
  <c r="I5662" i="2"/>
  <c r="J5661" i="2"/>
  <c r="C5663" i="2"/>
  <c r="G5663" i="2" s="1"/>
  <c r="F5662" i="2"/>
  <c r="K5663" i="2" l="1"/>
  <c r="I5663" i="2"/>
  <c r="J5662" i="2"/>
  <c r="C5664" i="2"/>
  <c r="G5664" i="2" s="1"/>
  <c r="F5663" i="2"/>
  <c r="K5664" i="2" l="1"/>
  <c r="I5664" i="2"/>
  <c r="J5663" i="2"/>
  <c r="C5665" i="2"/>
  <c r="G5665" i="2" s="1"/>
  <c r="F5664" i="2"/>
  <c r="K5665" i="2" l="1"/>
  <c r="I5665" i="2"/>
  <c r="J5664" i="2"/>
  <c r="C5666" i="2"/>
  <c r="G5666" i="2" s="1"/>
  <c r="F5665" i="2"/>
  <c r="K5666" i="2" l="1"/>
  <c r="I5666" i="2"/>
  <c r="J5665" i="2"/>
  <c r="C5667" i="2"/>
  <c r="G5667" i="2" s="1"/>
  <c r="F5666" i="2"/>
  <c r="K5667" i="2" l="1"/>
  <c r="I5667" i="2"/>
  <c r="J5666" i="2"/>
  <c r="C5668" i="2"/>
  <c r="G5668" i="2" s="1"/>
  <c r="F5667" i="2"/>
  <c r="K5668" i="2" l="1"/>
  <c r="I5668" i="2"/>
  <c r="J5667" i="2"/>
  <c r="C5669" i="2"/>
  <c r="G5669" i="2" s="1"/>
  <c r="F5668" i="2"/>
  <c r="K5669" i="2" l="1"/>
  <c r="I5669" i="2"/>
  <c r="J5668" i="2"/>
  <c r="C5670" i="2"/>
  <c r="G5670" i="2" s="1"/>
  <c r="F5669" i="2"/>
  <c r="K5670" i="2" l="1"/>
  <c r="I5670" i="2"/>
  <c r="J5669" i="2"/>
  <c r="C5671" i="2"/>
  <c r="G5671" i="2" s="1"/>
  <c r="F5670" i="2"/>
  <c r="K5671" i="2" l="1"/>
  <c r="I5671" i="2"/>
  <c r="J5670" i="2"/>
  <c r="C5672" i="2"/>
  <c r="G5672" i="2" s="1"/>
  <c r="F5671" i="2"/>
  <c r="K5672" i="2" l="1"/>
  <c r="I5672" i="2"/>
  <c r="J5671" i="2"/>
  <c r="C5673" i="2"/>
  <c r="G5673" i="2" s="1"/>
  <c r="F5672" i="2"/>
  <c r="K5673" i="2" l="1"/>
  <c r="I5673" i="2"/>
  <c r="J5672" i="2"/>
  <c r="C5674" i="2"/>
  <c r="G5674" i="2" s="1"/>
  <c r="F5673" i="2"/>
  <c r="K5674" i="2" l="1"/>
  <c r="I5674" i="2"/>
  <c r="J5673" i="2"/>
  <c r="C5675" i="2"/>
  <c r="G5675" i="2" s="1"/>
  <c r="F5674" i="2"/>
  <c r="K5675" i="2" l="1"/>
  <c r="I5675" i="2"/>
  <c r="J5674" i="2"/>
  <c r="C5676" i="2"/>
  <c r="G5676" i="2" s="1"/>
  <c r="F5675" i="2"/>
  <c r="K5676" i="2" l="1"/>
  <c r="I5676" i="2"/>
  <c r="J5675" i="2"/>
  <c r="C5677" i="2"/>
  <c r="G5677" i="2" s="1"/>
  <c r="F5676" i="2"/>
  <c r="K5677" i="2" l="1"/>
  <c r="I5677" i="2"/>
  <c r="J5676" i="2"/>
  <c r="C5678" i="2"/>
  <c r="G5678" i="2" s="1"/>
  <c r="F5677" i="2"/>
  <c r="K5678" i="2" l="1"/>
  <c r="I5678" i="2"/>
  <c r="J5677" i="2"/>
  <c r="C5679" i="2"/>
  <c r="G5679" i="2" s="1"/>
  <c r="F5678" i="2"/>
  <c r="K5679" i="2" l="1"/>
  <c r="I5679" i="2"/>
  <c r="J5678" i="2"/>
  <c r="C5680" i="2"/>
  <c r="G5680" i="2" s="1"/>
  <c r="F5679" i="2"/>
  <c r="K5680" i="2" l="1"/>
  <c r="I5680" i="2"/>
  <c r="J5679" i="2"/>
  <c r="C5681" i="2"/>
  <c r="G5681" i="2" s="1"/>
  <c r="F5680" i="2"/>
  <c r="K5681" i="2" l="1"/>
  <c r="I5681" i="2"/>
  <c r="J5680" i="2"/>
  <c r="C5682" i="2"/>
  <c r="G5682" i="2" s="1"/>
  <c r="F5681" i="2"/>
  <c r="K5682" i="2" l="1"/>
  <c r="I5682" i="2"/>
  <c r="J5681" i="2"/>
  <c r="C5683" i="2"/>
  <c r="G5683" i="2" s="1"/>
  <c r="F5682" i="2"/>
  <c r="K5683" i="2" l="1"/>
  <c r="I5683" i="2"/>
  <c r="J5682" i="2"/>
  <c r="C5684" i="2"/>
  <c r="G5684" i="2" s="1"/>
  <c r="F5683" i="2"/>
  <c r="K5684" i="2" l="1"/>
  <c r="I5684" i="2"/>
  <c r="J5683" i="2"/>
  <c r="C5685" i="2"/>
  <c r="G5685" i="2" s="1"/>
  <c r="F5684" i="2"/>
  <c r="K5685" i="2" l="1"/>
  <c r="I5685" i="2"/>
  <c r="J5684" i="2"/>
  <c r="C5686" i="2"/>
  <c r="G5686" i="2" s="1"/>
  <c r="F5685" i="2"/>
  <c r="K5686" i="2" l="1"/>
  <c r="I5686" i="2"/>
  <c r="J5685" i="2"/>
  <c r="C5687" i="2"/>
  <c r="G5687" i="2" s="1"/>
  <c r="F5686" i="2"/>
  <c r="K5687" i="2" l="1"/>
  <c r="I5687" i="2"/>
  <c r="J5686" i="2"/>
  <c r="C5688" i="2"/>
  <c r="G5688" i="2" s="1"/>
  <c r="F5687" i="2"/>
  <c r="K5688" i="2" l="1"/>
  <c r="I5688" i="2"/>
  <c r="J5687" i="2"/>
  <c r="C5689" i="2"/>
  <c r="G5689" i="2" s="1"/>
  <c r="F5688" i="2"/>
  <c r="K5689" i="2" l="1"/>
  <c r="I5689" i="2"/>
  <c r="J5688" i="2"/>
  <c r="C5690" i="2"/>
  <c r="G5690" i="2" s="1"/>
  <c r="F5689" i="2"/>
  <c r="K5690" i="2" l="1"/>
  <c r="I5690" i="2"/>
  <c r="J5689" i="2"/>
  <c r="C5691" i="2"/>
  <c r="G5691" i="2" s="1"/>
  <c r="F5690" i="2"/>
  <c r="K5691" i="2" l="1"/>
  <c r="I5691" i="2"/>
  <c r="J5690" i="2"/>
  <c r="C5692" i="2"/>
  <c r="G5692" i="2" s="1"/>
  <c r="F5691" i="2"/>
  <c r="K5692" i="2" l="1"/>
  <c r="I5692" i="2"/>
  <c r="J5691" i="2"/>
  <c r="C5693" i="2"/>
  <c r="G5693" i="2" s="1"/>
  <c r="F5692" i="2"/>
  <c r="K5693" i="2" l="1"/>
  <c r="I5693" i="2"/>
  <c r="J5692" i="2"/>
  <c r="C5694" i="2"/>
  <c r="G5694" i="2" s="1"/>
  <c r="F5693" i="2"/>
  <c r="K5694" i="2" l="1"/>
  <c r="I5694" i="2"/>
  <c r="J5693" i="2"/>
  <c r="C5695" i="2"/>
  <c r="G5695" i="2" s="1"/>
  <c r="F5694" i="2"/>
  <c r="K5695" i="2" l="1"/>
  <c r="I5695" i="2"/>
  <c r="J5694" i="2"/>
  <c r="C5696" i="2"/>
  <c r="G5696" i="2" s="1"/>
  <c r="F5695" i="2"/>
  <c r="K5696" i="2" l="1"/>
  <c r="I5696" i="2"/>
  <c r="J5695" i="2"/>
  <c r="C5697" i="2"/>
  <c r="G5697" i="2" s="1"/>
  <c r="F5696" i="2"/>
  <c r="K5697" i="2" l="1"/>
  <c r="I5697" i="2"/>
  <c r="J5696" i="2"/>
  <c r="C5698" i="2"/>
  <c r="G5698" i="2" s="1"/>
  <c r="F5697" i="2"/>
  <c r="K5698" i="2" l="1"/>
  <c r="I5698" i="2"/>
  <c r="J5697" i="2"/>
  <c r="C5699" i="2"/>
  <c r="G5699" i="2" s="1"/>
  <c r="F5698" i="2"/>
  <c r="K5699" i="2" l="1"/>
  <c r="I5699" i="2"/>
  <c r="J5698" i="2"/>
  <c r="C5700" i="2"/>
  <c r="G5700" i="2" s="1"/>
  <c r="F5699" i="2"/>
  <c r="K5700" i="2" l="1"/>
  <c r="I5700" i="2"/>
  <c r="J5699" i="2"/>
  <c r="C5701" i="2"/>
  <c r="G5701" i="2" s="1"/>
  <c r="F5700" i="2"/>
  <c r="K5701" i="2" l="1"/>
  <c r="I5701" i="2"/>
  <c r="J5700" i="2"/>
  <c r="C5702" i="2"/>
  <c r="G5702" i="2" s="1"/>
  <c r="F5701" i="2"/>
  <c r="K5702" i="2" l="1"/>
  <c r="I5702" i="2"/>
  <c r="J5701" i="2"/>
  <c r="C5703" i="2"/>
  <c r="G5703" i="2" s="1"/>
  <c r="F5702" i="2"/>
  <c r="K5703" i="2" l="1"/>
  <c r="I5703" i="2"/>
  <c r="J5702" i="2"/>
  <c r="C5704" i="2"/>
  <c r="G5704" i="2" s="1"/>
  <c r="F5703" i="2"/>
  <c r="K5704" i="2" l="1"/>
  <c r="I5704" i="2"/>
  <c r="J5703" i="2"/>
  <c r="C5705" i="2"/>
  <c r="G5705" i="2" s="1"/>
  <c r="F5704" i="2"/>
  <c r="K5705" i="2" l="1"/>
  <c r="I5705" i="2"/>
  <c r="J5704" i="2"/>
  <c r="C5706" i="2"/>
  <c r="G5706" i="2" s="1"/>
  <c r="F5705" i="2"/>
  <c r="K5706" i="2" l="1"/>
  <c r="I5706" i="2"/>
  <c r="J5705" i="2"/>
  <c r="C5707" i="2"/>
  <c r="G5707" i="2" s="1"/>
  <c r="F5706" i="2"/>
  <c r="K5707" i="2" l="1"/>
  <c r="I5707" i="2"/>
  <c r="J5706" i="2"/>
  <c r="C5708" i="2"/>
  <c r="G5708" i="2" s="1"/>
  <c r="F5707" i="2"/>
  <c r="K5708" i="2" l="1"/>
  <c r="I5708" i="2"/>
  <c r="J5707" i="2"/>
  <c r="C5709" i="2"/>
  <c r="G5709" i="2" s="1"/>
  <c r="F5708" i="2"/>
  <c r="K5709" i="2" l="1"/>
  <c r="I5709" i="2"/>
  <c r="J5708" i="2"/>
  <c r="C5710" i="2"/>
  <c r="G5710" i="2" s="1"/>
  <c r="F5709" i="2"/>
  <c r="K5710" i="2" l="1"/>
  <c r="I5710" i="2"/>
  <c r="J5709" i="2"/>
  <c r="C5711" i="2"/>
  <c r="G5711" i="2" s="1"/>
  <c r="F5710" i="2"/>
  <c r="K5711" i="2" l="1"/>
  <c r="I5711" i="2"/>
  <c r="J5710" i="2"/>
  <c r="C5712" i="2"/>
  <c r="G5712" i="2" s="1"/>
  <c r="F5711" i="2"/>
  <c r="K5712" i="2" l="1"/>
  <c r="I5712" i="2"/>
  <c r="J5711" i="2"/>
  <c r="C5713" i="2"/>
  <c r="G5713" i="2" s="1"/>
  <c r="F5712" i="2"/>
  <c r="K5713" i="2" l="1"/>
  <c r="I5713" i="2"/>
  <c r="J5712" i="2"/>
  <c r="C5714" i="2"/>
  <c r="G5714" i="2" s="1"/>
  <c r="F5713" i="2"/>
  <c r="K5714" i="2" l="1"/>
  <c r="I5714" i="2"/>
  <c r="J5713" i="2"/>
  <c r="C5715" i="2"/>
  <c r="G5715" i="2" s="1"/>
  <c r="F5714" i="2"/>
  <c r="K5715" i="2" l="1"/>
  <c r="I5715" i="2"/>
  <c r="J5714" i="2"/>
  <c r="C5716" i="2"/>
  <c r="G5716" i="2" s="1"/>
  <c r="F5715" i="2"/>
  <c r="K5716" i="2" l="1"/>
  <c r="I5716" i="2"/>
  <c r="J5715" i="2"/>
  <c r="C5717" i="2"/>
  <c r="G5717" i="2" s="1"/>
  <c r="F5716" i="2"/>
  <c r="K5717" i="2" l="1"/>
  <c r="I5717" i="2"/>
  <c r="J5716" i="2"/>
  <c r="C5718" i="2"/>
  <c r="G5718" i="2" s="1"/>
  <c r="F5717" i="2"/>
  <c r="K5718" i="2" l="1"/>
  <c r="I5718" i="2"/>
  <c r="J5717" i="2"/>
  <c r="C5719" i="2"/>
  <c r="G5719" i="2" s="1"/>
  <c r="F5718" i="2"/>
  <c r="K5719" i="2" l="1"/>
  <c r="I5719" i="2"/>
  <c r="J5718" i="2"/>
  <c r="C5720" i="2"/>
  <c r="G5720" i="2" s="1"/>
  <c r="F5719" i="2"/>
  <c r="K5720" i="2" l="1"/>
  <c r="I5720" i="2"/>
  <c r="J5719" i="2"/>
  <c r="C5721" i="2"/>
  <c r="G5721" i="2" s="1"/>
  <c r="F5720" i="2"/>
  <c r="K5721" i="2" l="1"/>
  <c r="I5721" i="2"/>
  <c r="J5720" i="2"/>
  <c r="C5722" i="2"/>
  <c r="G5722" i="2" s="1"/>
  <c r="F5721" i="2"/>
  <c r="K5722" i="2" l="1"/>
  <c r="I5722" i="2"/>
  <c r="J5721" i="2"/>
  <c r="C5723" i="2"/>
  <c r="G5723" i="2" s="1"/>
  <c r="F5722" i="2"/>
  <c r="K5723" i="2" l="1"/>
  <c r="I5723" i="2"/>
  <c r="J5722" i="2"/>
  <c r="C5724" i="2"/>
  <c r="G5724" i="2" s="1"/>
  <c r="F5723" i="2"/>
  <c r="K5724" i="2" l="1"/>
  <c r="I5724" i="2"/>
  <c r="J5723" i="2"/>
  <c r="C5725" i="2"/>
  <c r="G5725" i="2" s="1"/>
  <c r="F5724" i="2"/>
  <c r="K5725" i="2" l="1"/>
  <c r="I5725" i="2"/>
  <c r="J5724" i="2"/>
  <c r="C5726" i="2"/>
  <c r="G5726" i="2" s="1"/>
  <c r="F5725" i="2"/>
  <c r="K5726" i="2" l="1"/>
  <c r="I5726" i="2"/>
  <c r="J5725" i="2"/>
  <c r="C5727" i="2"/>
  <c r="G5727" i="2" s="1"/>
  <c r="F5726" i="2"/>
  <c r="K5727" i="2" l="1"/>
  <c r="I5727" i="2"/>
  <c r="J5726" i="2"/>
  <c r="C5728" i="2"/>
  <c r="G5728" i="2" s="1"/>
  <c r="F5727" i="2"/>
  <c r="K5728" i="2" l="1"/>
  <c r="I5728" i="2"/>
  <c r="J5727" i="2"/>
  <c r="C5729" i="2"/>
  <c r="G5729" i="2" s="1"/>
  <c r="F5728" i="2"/>
  <c r="K5729" i="2" l="1"/>
  <c r="I5729" i="2"/>
  <c r="J5728" i="2"/>
  <c r="C5730" i="2"/>
  <c r="G5730" i="2" s="1"/>
  <c r="F5729" i="2"/>
  <c r="K5730" i="2" l="1"/>
  <c r="I5730" i="2"/>
  <c r="J5729" i="2"/>
  <c r="C5731" i="2"/>
  <c r="G5731" i="2" s="1"/>
  <c r="F5730" i="2"/>
  <c r="K5731" i="2" l="1"/>
  <c r="I5731" i="2"/>
  <c r="J5730" i="2"/>
  <c r="C5732" i="2"/>
  <c r="G5732" i="2" s="1"/>
  <c r="F5731" i="2"/>
  <c r="K5732" i="2" l="1"/>
  <c r="I5732" i="2"/>
  <c r="J5731" i="2"/>
  <c r="C5733" i="2"/>
  <c r="G5733" i="2" s="1"/>
  <c r="F5732" i="2"/>
  <c r="K5733" i="2" l="1"/>
  <c r="I5733" i="2"/>
  <c r="J5732" i="2"/>
  <c r="C5734" i="2"/>
  <c r="G5734" i="2" s="1"/>
  <c r="F5733" i="2"/>
  <c r="K5734" i="2" l="1"/>
  <c r="I5734" i="2"/>
  <c r="J5733" i="2"/>
  <c r="C5735" i="2"/>
  <c r="G5735" i="2" s="1"/>
  <c r="F5734" i="2"/>
  <c r="K5735" i="2" l="1"/>
  <c r="I5735" i="2"/>
  <c r="J5734" i="2"/>
  <c r="C5736" i="2"/>
  <c r="G5736" i="2" s="1"/>
  <c r="F5735" i="2"/>
  <c r="K5736" i="2" l="1"/>
  <c r="I5736" i="2"/>
  <c r="J5735" i="2"/>
  <c r="C5737" i="2"/>
  <c r="G5737" i="2" s="1"/>
  <c r="F5736" i="2"/>
  <c r="K5737" i="2" l="1"/>
  <c r="I5737" i="2"/>
  <c r="J5736" i="2"/>
  <c r="C5738" i="2"/>
  <c r="G5738" i="2" s="1"/>
  <c r="F5737" i="2"/>
  <c r="K5738" i="2" l="1"/>
  <c r="I5738" i="2"/>
  <c r="J5737" i="2"/>
  <c r="C5739" i="2"/>
  <c r="G5739" i="2" s="1"/>
  <c r="F5738" i="2"/>
  <c r="K5739" i="2" l="1"/>
  <c r="I5739" i="2"/>
  <c r="J5738" i="2"/>
  <c r="C5740" i="2"/>
  <c r="G5740" i="2" s="1"/>
  <c r="F5739" i="2"/>
  <c r="K5740" i="2" l="1"/>
  <c r="I5740" i="2"/>
  <c r="J5739" i="2"/>
  <c r="C5741" i="2"/>
  <c r="G5741" i="2" s="1"/>
  <c r="F5740" i="2"/>
  <c r="K5741" i="2" l="1"/>
  <c r="I5741" i="2"/>
  <c r="J5740" i="2"/>
  <c r="C5742" i="2"/>
  <c r="G5742" i="2" s="1"/>
  <c r="F5741" i="2"/>
  <c r="K5742" i="2" l="1"/>
  <c r="I5742" i="2"/>
  <c r="J5741" i="2"/>
  <c r="C5743" i="2"/>
  <c r="G5743" i="2" s="1"/>
  <c r="F5742" i="2"/>
  <c r="K5743" i="2" l="1"/>
  <c r="I5743" i="2"/>
  <c r="J5742" i="2"/>
  <c r="C5744" i="2"/>
  <c r="G5744" i="2" s="1"/>
  <c r="F5743" i="2"/>
  <c r="K5744" i="2" l="1"/>
  <c r="I5744" i="2"/>
  <c r="J5743" i="2"/>
  <c r="C5745" i="2"/>
  <c r="G5745" i="2" s="1"/>
  <c r="F5744" i="2"/>
  <c r="K5745" i="2" l="1"/>
  <c r="I5745" i="2"/>
  <c r="J5744" i="2"/>
  <c r="C5746" i="2"/>
  <c r="G5746" i="2" s="1"/>
  <c r="F5745" i="2"/>
  <c r="K5746" i="2" l="1"/>
  <c r="I5746" i="2"/>
  <c r="J5745" i="2"/>
  <c r="C5747" i="2"/>
  <c r="G5747" i="2" s="1"/>
  <c r="F5746" i="2"/>
  <c r="K5747" i="2" l="1"/>
  <c r="I5747" i="2"/>
  <c r="J5746" i="2"/>
  <c r="C5748" i="2"/>
  <c r="G5748" i="2" s="1"/>
  <c r="F5747" i="2"/>
  <c r="K5748" i="2" l="1"/>
  <c r="I5748" i="2"/>
  <c r="J5747" i="2"/>
  <c r="C5749" i="2"/>
  <c r="G5749" i="2" s="1"/>
  <c r="F5748" i="2"/>
  <c r="K5749" i="2" l="1"/>
  <c r="I5749" i="2"/>
  <c r="J5748" i="2"/>
  <c r="C5750" i="2"/>
  <c r="G5750" i="2" s="1"/>
  <c r="F5749" i="2"/>
  <c r="K5750" i="2" l="1"/>
  <c r="I5750" i="2"/>
  <c r="J5749" i="2"/>
  <c r="C5751" i="2"/>
  <c r="G5751" i="2" s="1"/>
  <c r="F5750" i="2"/>
  <c r="K5751" i="2" l="1"/>
  <c r="I5751" i="2"/>
  <c r="J5750" i="2"/>
  <c r="C5752" i="2"/>
  <c r="G5752" i="2" s="1"/>
  <c r="F5751" i="2"/>
  <c r="K5752" i="2" l="1"/>
  <c r="I5752" i="2"/>
  <c r="J5751" i="2"/>
  <c r="C5753" i="2"/>
  <c r="G5753" i="2" s="1"/>
  <c r="F5752" i="2"/>
  <c r="K5753" i="2" l="1"/>
  <c r="I5753" i="2"/>
  <c r="J5752" i="2"/>
  <c r="C5754" i="2"/>
  <c r="G5754" i="2" s="1"/>
  <c r="F5753" i="2"/>
  <c r="K5754" i="2" l="1"/>
  <c r="I5754" i="2"/>
  <c r="J5753" i="2"/>
  <c r="C5755" i="2"/>
  <c r="G5755" i="2" s="1"/>
  <c r="F5754" i="2"/>
  <c r="K5755" i="2" l="1"/>
  <c r="I5755" i="2"/>
  <c r="J5754" i="2"/>
  <c r="C5756" i="2"/>
  <c r="G5756" i="2" s="1"/>
  <c r="F5755" i="2"/>
  <c r="K5756" i="2" l="1"/>
  <c r="I5756" i="2"/>
  <c r="J5755" i="2"/>
  <c r="C5757" i="2"/>
  <c r="G5757" i="2" s="1"/>
  <c r="F5756" i="2"/>
  <c r="K5757" i="2" l="1"/>
  <c r="I5757" i="2"/>
  <c r="J5756" i="2"/>
  <c r="C5758" i="2"/>
  <c r="G5758" i="2" s="1"/>
  <c r="F5757" i="2"/>
  <c r="K5758" i="2" l="1"/>
  <c r="I5758" i="2"/>
  <c r="J5757" i="2"/>
  <c r="C5759" i="2"/>
  <c r="G5759" i="2" s="1"/>
  <c r="F5758" i="2"/>
  <c r="K5759" i="2" l="1"/>
  <c r="I5759" i="2"/>
  <c r="J5758" i="2"/>
  <c r="C5760" i="2"/>
  <c r="G5760" i="2" s="1"/>
  <c r="F5759" i="2"/>
  <c r="K5760" i="2" l="1"/>
  <c r="I5760" i="2"/>
  <c r="J5759" i="2"/>
  <c r="C5761" i="2"/>
  <c r="G5761" i="2" s="1"/>
  <c r="F5760" i="2"/>
  <c r="K5761" i="2" l="1"/>
  <c r="I5761" i="2"/>
  <c r="J5760" i="2"/>
  <c r="C5762" i="2"/>
  <c r="G5762" i="2" s="1"/>
  <c r="F5761" i="2"/>
  <c r="K5762" i="2" l="1"/>
  <c r="I5762" i="2"/>
  <c r="J5761" i="2"/>
  <c r="C5763" i="2"/>
  <c r="G5763" i="2" s="1"/>
  <c r="F5762" i="2"/>
  <c r="K5763" i="2" l="1"/>
  <c r="I5763" i="2"/>
  <c r="J5762" i="2"/>
  <c r="C5764" i="2"/>
  <c r="G5764" i="2" s="1"/>
  <c r="F5763" i="2"/>
  <c r="K5764" i="2" l="1"/>
  <c r="I5764" i="2"/>
  <c r="J5763" i="2"/>
  <c r="C5765" i="2"/>
  <c r="G5765" i="2" s="1"/>
  <c r="F5764" i="2"/>
  <c r="K5765" i="2" l="1"/>
  <c r="I5765" i="2"/>
  <c r="J5764" i="2"/>
  <c r="C5766" i="2"/>
  <c r="G5766" i="2" s="1"/>
  <c r="F5765" i="2"/>
  <c r="K5766" i="2" l="1"/>
  <c r="I5766" i="2"/>
  <c r="J5765" i="2"/>
  <c r="C5767" i="2"/>
  <c r="G5767" i="2" s="1"/>
  <c r="F5766" i="2"/>
  <c r="K5767" i="2" l="1"/>
  <c r="I5767" i="2"/>
  <c r="J5766" i="2"/>
  <c r="C5768" i="2"/>
  <c r="G5768" i="2" s="1"/>
  <c r="F5767" i="2"/>
  <c r="K5768" i="2" l="1"/>
  <c r="I5768" i="2"/>
  <c r="J5767" i="2"/>
  <c r="C5769" i="2"/>
  <c r="G5769" i="2" s="1"/>
  <c r="F5768" i="2"/>
  <c r="K5769" i="2" l="1"/>
  <c r="I5769" i="2"/>
  <c r="J5768" i="2"/>
  <c r="C5770" i="2"/>
  <c r="G5770" i="2" s="1"/>
  <c r="F5769" i="2"/>
  <c r="K5770" i="2" l="1"/>
  <c r="I5770" i="2"/>
  <c r="J5769" i="2"/>
  <c r="C5771" i="2"/>
  <c r="G5771" i="2" s="1"/>
  <c r="F5770" i="2"/>
  <c r="K5771" i="2" l="1"/>
  <c r="I5771" i="2"/>
  <c r="J5770" i="2"/>
  <c r="C5772" i="2"/>
  <c r="G5772" i="2" s="1"/>
  <c r="F5771" i="2"/>
  <c r="K5772" i="2" l="1"/>
  <c r="I5772" i="2"/>
  <c r="J5771" i="2"/>
  <c r="C5773" i="2"/>
  <c r="G5773" i="2" s="1"/>
  <c r="F5772" i="2"/>
  <c r="K5773" i="2" l="1"/>
  <c r="I5773" i="2"/>
  <c r="J5772" i="2"/>
  <c r="C5774" i="2"/>
  <c r="G5774" i="2" s="1"/>
  <c r="F5773" i="2"/>
  <c r="K5774" i="2" l="1"/>
  <c r="I5774" i="2"/>
  <c r="J5773" i="2"/>
  <c r="C5775" i="2"/>
  <c r="G5775" i="2" s="1"/>
  <c r="F5774" i="2"/>
  <c r="K5775" i="2" l="1"/>
  <c r="I5775" i="2"/>
  <c r="J5774" i="2"/>
  <c r="C5776" i="2"/>
  <c r="G5776" i="2" s="1"/>
  <c r="F5775" i="2"/>
  <c r="K5776" i="2" l="1"/>
  <c r="I5776" i="2"/>
  <c r="J5775" i="2"/>
  <c r="C5777" i="2"/>
  <c r="G5777" i="2" s="1"/>
  <c r="F5776" i="2"/>
  <c r="K5777" i="2" l="1"/>
  <c r="I5777" i="2"/>
  <c r="J5776" i="2"/>
  <c r="C5778" i="2"/>
  <c r="G5778" i="2" s="1"/>
  <c r="F5777" i="2"/>
  <c r="K5778" i="2" l="1"/>
  <c r="I5778" i="2"/>
  <c r="J5777" i="2"/>
  <c r="C5779" i="2"/>
  <c r="G5779" i="2" s="1"/>
  <c r="F5778" i="2"/>
  <c r="K5779" i="2" l="1"/>
  <c r="I5779" i="2"/>
  <c r="J5778" i="2"/>
  <c r="C5780" i="2"/>
  <c r="G5780" i="2" s="1"/>
  <c r="F5779" i="2"/>
  <c r="K5780" i="2" l="1"/>
  <c r="I5780" i="2"/>
  <c r="J5779" i="2"/>
  <c r="C5781" i="2"/>
  <c r="G5781" i="2" s="1"/>
  <c r="F5780" i="2"/>
  <c r="K5781" i="2" l="1"/>
  <c r="I5781" i="2"/>
  <c r="J5780" i="2"/>
  <c r="C5782" i="2"/>
  <c r="G5782" i="2" s="1"/>
  <c r="F5781" i="2"/>
  <c r="K5782" i="2" l="1"/>
  <c r="I5782" i="2"/>
  <c r="J5781" i="2"/>
  <c r="C5783" i="2"/>
  <c r="G5783" i="2" s="1"/>
  <c r="F5782" i="2"/>
  <c r="K5783" i="2" l="1"/>
  <c r="I5783" i="2"/>
  <c r="J5782" i="2"/>
  <c r="C5784" i="2"/>
  <c r="G5784" i="2" s="1"/>
  <c r="F5783" i="2"/>
  <c r="K5784" i="2" l="1"/>
  <c r="I5784" i="2"/>
  <c r="J5783" i="2"/>
  <c r="C5785" i="2"/>
  <c r="G5785" i="2" s="1"/>
  <c r="F5784" i="2"/>
  <c r="K5785" i="2" l="1"/>
  <c r="I5785" i="2"/>
  <c r="J5784" i="2"/>
  <c r="C5786" i="2"/>
  <c r="G5786" i="2" s="1"/>
  <c r="F5785" i="2"/>
  <c r="K5786" i="2" l="1"/>
  <c r="I5786" i="2"/>
  <c r="J5785" i="2"/>
  <c r="C5787" i="2"/>
  <c r="G5787" i="2" s="1"/>
  <c r="F5786" i="2"/>
  <c r="K5787" i="2" l="1"/>
  <c r="I5787" i="2"/>
  <c r="J5786" i="2"/>
  <c r="C5788" i="2"/>
  <c r="G5788" i="2" s="1"/>
  <c r="F5787" i="2"/>
  <c r="K5788" i="2" l="1"/>
  <c r="I5788" i="2"/>
  <c r="J5787" i="2"/>
  <c r="C5789" i="2"/>
  <c r="G5789" i="2" s="1"/>
  <c r="F5788" i="2"/>
  <c r="K5789" i="2" l="1"/>
  <c r="I5789" i="2"/>
  <c r="J5788" i="2"/>
  <c r="C5790" i="2"/>
  <c r="G5790" i="2" s="1"/>
  <c r="F5789" i="2"/>
  <c r="K5790" i="2" l="1"/>
  <c r="I5790" i="2"/>
  <c r="J5789" i="2"/>
  <c r="C5791" i="2"/>
  <c r="G5791" i="2" s="1"/>
  <c r="F5790" i="2"/>
  <c r="K5791" i="2" l="1"/>
  <c r="I5791" i="2"/>
  <c r="J5790" i="2"/>
  <c r="C5792" i="2"/>
  <c r="G5792" i="2" s="1"/>
  <c r="F5791" i="2"/>
  <c r="K5792" i="2" l="1"/>
  <c r="I5792" i="2"/>
  <c r="J5791" i="2"/>
  <c r="C5793" i="2"/>
  <c r="G5793" i="2" s="1"/>
  <c r="F5792" i="2"/>
  <c r="K5793" i="2" l="1"/>
  <c r="I5793" i="2"/>
  <c r="J5792" i="2"/>
  <c r="C5794" i="2"/>
  <c r="G5794" i="2" s="1"/>
  <c r="F5793" i="2"/>
  <c r="K5794" i="2" l="1"/>
  <c r="I5794" i="2"/>
  <c r="J5793" i="2"/>
  <c r="C5795" i="2"/>
  <c r="G5795" i="2" s="1"/>
  <c r="F5794" i="2"/>
  <c r="K5795" i="2" l="1"/>
  <c r="I5795" i="2"/>
  <c r="J5794" i="2"/>
  <c r="C5796" i="2"/>
  <c r="G5796" i="2" s="1"/>
  <c r="F5795" i="2"/>
  <c r="K5796" i="2" l="1"/>
  <c r="I5796" i="2"/>
  <c r="J5795" i="2"/>
  <c r="C5797" i="2"/>
  <c r="G5797" i="2" s="1"/>
  <c r="F5796" i="2"/>
  <c r="K5797" i="2" l="1"/>
  <c r="I5797" i="2"/>
  <c r="J5796" i="2"/>
  <c r="C5798" i="2"/>
  <c r="G5798" i="2" s="1"/>
  <c r="F5797" i="2"/>
  <c r="K5798" i="2" l="1"/>
  <c r="I5798" i="2"/>
  <c r="J5797" i="2"/>
  <c r="C5799" i="2"/>
  <c r="G5799" i="2" s="1"/>
  <c r="F5798" i="2"/>
  <c r="K5799" i="2" l="1"/>
  <c r="I5799" i="2"/>
  <c r="J5798" i="2"/>
  <c r="C5800" i="2"/>
  <c r="G5800" i="2" s="1"/>
  <c r="F5799" i="2"/>
  <c r="K5800" i="2" l="1"/>
  <c r="I5800" i="2"/>
  <c r="J5799" i="2"/>
  <c r="C5801" i="2"/>
  <c r="G5801" i="2" s="1"/>
  <c r="F5800" i="2"/>
  <c r="K5801" i="2" l="1"/>
  <c r="I5801" i="2"/>
  <c r="J5800" i="2"/>
  <c r="C5802" i="2"/>
  <c r="G5802" i="2" s="1"/>
  <c r="F5801" i="2"/>
  <c r="K5802" i="2" l="1"/>
  <c r="I5802" i="2"/>
  <c r="J5801" i="2"/>
  <c r="C5803" i="2"/>
  <c r="G5803" i="2" s="1"/>
  <c r="F5802" i="2"/>
  <c r="K5803" i="2" l="1"/>
  <c r="I5803" i="2"/>
  <c r="J5802" i="2"/>
  <c r="C5804" i="2"/>
  <c r="G5804" i="2" s="1"/>
  <c r="F5803" i="2"/>
  <c r="K5804" i="2" l="1"/>
  <c r="I5804" i="2"/>
  <c r="J5803" i="2"/>
  <c r="C5805" i="2"/>
  <c r="G5805" i="2" s="1"/>
  <c r="F5804" i="2"/>
  <c r="K5805" i="2" l="1"/>
  <c r="I5805" i="2"/>
  <c r="J5804" i="2"/>
  <c r="C5806" i="2"/>
  <c r="G5806" i="2" s="1"/>
  <c r="F5805" i="2"/>
  <c r="K5806" i="2" l="1"/>
  <c r="I5806" i="2"/>
  <c r="J5805" i="2"/>
  <c r="C5807" i="2"/>
  <c r="G5807" i="2" s="1"/>
  <c r="F5806" i="2"/>
  <c r="K5807" i="2" l="1"/>
  <c r="I5807" i="2"/>
  <c r="J5806" i="2"/>
  <c r="C5808" i="2"/>
  <c r="G5808" i="2" s="1"/>
  <c r="F5807" i="2"/>
  <c r="K5808" i="2" l="1"/>
  <c r="I5808" i="2"/>
  <c r="J5807" i="2"/>
  <c r="C5809" i="2"/>
  <c r="G5809" i="2" s="1"/>
  <c r="F5808" i="2"/>
  <c r="K5809" i="2" l="1"/>
  <c r="I5809" i="2"/>
  <c r="J5808" i="2"/>
  <c r="C5810" i="2"/>
  <c r="G5810" i="2" s="1"/>
  <c r="F5809" i="2"/>
  <c r="K5810" i="2" l="1"/>
  <c r="I5810" i="2"/>
  <c r="J5809" i="2"/>
  <c r="C5811" i="2"/>
  <c r="G5811" i="2" s="1"/>
  <c r="F5810" i="2"/>
  <c r="K5811" i="2" l="1"/>
  <c r="I5811" i="2"/>
  <c r="J5810" i="2"/>
  <c r="C5812" i="2"/>
  <c r="G5812" i="2" s="1"/>
  <c r="F5811" i="2"/>
  <c r="K5812" i="2" l="1"/>
  <c r="I5812" i="2"/>
  <c r="J5811" i="2"/>
  <c r="C5813" i="2"/>
  <c r="G5813" i="2" s="1"/>
  <c r="F5812" i="2"/>
  <c r="K5813" i="2" l="1"/>
  <c r="I5813" i="2"/>
  <c r="J5812" i="2"/>
  <c r="C5814" i="2"/>
  <c r="G5814" i="2" s="1"/>
  <c r="F5813" i="2"/>
  <c r="K5814" i="2" l="1"/>
  <c r="I5814" i="2"/>
  <c r="J5813" i="2"/>
  <c r="C5815" i="2"/>
  <c r="G5815" i="2" s="1"/>
  <c r="F5814" i="2"/>
  <c r="K5815" i="2" l="1"/>
  <c r="I5815" i="2"/>
  <c r="J5814" i="2"/>
  <c r="C5816" i="2"/>
  <c r="G5816" i="2" s="1"/>
  <c r="F5815" i="2"/>
  <c r="K5816" i="2" l="1"/>
  <c r="I5816" i="2"/>
  <c r="J5815" i="2"/>
  <c r="C5817" i="2"/>
  <c r="G5817" i="2" s="1"/>
  <c r="F5816" i="2"/>
  <c r="K5817" i="2" l="1"/>
  <c r="I5817" i="2"/>
  <c r="J5816" i="2"/>
  <c r="C5818" i="2"/>
  <c r="G5818" i="2" s="1"/>
  <c r="F5817" i="2"/>
  <c r="K5818" i="2" l="1"/>
  <c r="I5818" i="2"/>
  <c r="J5817" i="2"/>
  <c r="C5819" i="2"/>
  <c r="G5819" i="2" s="1"/>
  <c r="F5818" i="2"/>
  <c r="K5819" i="2" l="1"/>
  <c r="I5819" i="2"/>
  <c r="J5818" i="2"/>
  <c r="C5820" i="2"/>
  <c r="G5820" i="2" s="1"/>
  <c r="F5819" i="2"/>
  <c r="K5820" i="2" l="1"/>
  <c r="I5820" i="2"/>
  <c r="J5819" i="2"/>
  <c r="C5821" i="2"/>
  <c r="G5821" i="2" s="1"/>
  <c r="F5820" i="2"/>
  <c r="K5821" i="2" l="1"/>
  <c r="I5821" i="2"/>
  <c r="J5820" i="2"/>
  <c r="C5822" i="2"/>
  <c r="G5822" i="2" s="1"/>
  <c r="F5821" i="2"/>
  <c r="K5822" i="2" l="1"/>
  <c r="I5822" i="2"/>
  <c r="J5821" i="2"/>
  <c r="C5823" i="2"/>
  <c r="G5823" i="2" s="1"/>
  <c r="F5822" i="2"/>
  <c r="K5823" i="2" l="1"/>
  <c r="I5823" i="2"/>
  <c r="J5822" i="2"/>
  <c r="C5824" i="2"/>
  <c r="G5824" i="2" s="1"/>
  <c r="F5823" i="2"/>
  <c r="K5824" i="2" l="1"/>
  <c r="I5824" i="2"/>
  <c r="J5823" i="2"/>
  <c r="C5825" i="2"/>
  <c r="G5825" i="2" s="1"/>
  <c r="F5824" i="2"/>
  <c r="K5825" i="2" l="1"/>
  <c r="I5825" i="2"/>
  <c r="J5824" i="2"/>
  <c r="C5826" i="2"/>
  <c r="G5826" i="2" s="1"/>
  <c r="F5825" i="2"/>
  <c r="K5826" i="2" l="1"/>
  <c r="I5826" i="2"/>
  <c r="J5825" i="2"/>
  <c r="C5827" i="2"/>
  <c r="G5827" i="2" s="1"/>
  <c r="F5826" i="2"/>
  <c r="K5827" i="2" l="1"/>
  <c r="I5827" i="2"/>
  <c r="J5826" i="2"/>
  <c r="C5828" i="2"/>
  <c r="G5828" i="2" s="1"/>
  <c r="F5827" i="2"/>
  <c r="K5828" i="2" l="1"/>
  <c r="I5828" i="2"/>
  <c r="J5827" i="2"/>
  <c r="C5829" i="2"/>
  <c r="G5829" i="2" s="1"/>
  <c r="F5828" i="2"/>
  <c r="K5829" i="2" l="1"/>
  <c r="I5829" i="2"/>
  <c r="J5828" i="2"/>
  <c r="C5830" i="2"/>
  <c r="G5830" i="2" s="1"/>
  <c r="F5829" i="2"/>
  <c r="K5830" i="2" l="1"/>
  <c r="I5830" i="2"/>
  <c r="J5829" i="2"/>
  <c r="C5831" i="2"/>
  <c r="G5831" i="2" s="1"/>
  <c r="F5830" i="2"/>
  <c r="K5831" i="2" l="1"/>
  <c r="I5831" i="2"/>
  <c r="J5830" i="2"/>
  <c r="C5832" i="2"/>
  <c r="G5832" i="2" s="1"/>
  <c r="F5831" i="2"/>
  <c r="K5832" i="2" l="1"/>
  <c r="I5832" i="2"/>
  <c r="J5831" i="2"/>
  <c r="C5833" i="2"/>
  <c r="G5833" i="2" s="1"/>
  <c r="F5832" i="2"/>
  <c r="K5833" i="2" l="1"/>
  <c r="I5833" i="2"/>
  <c r="J5832" i="2"/>
  <c r="C5834" i="2"/>
  <c r="G5834" i="2" s="1"/>
  <c r="F5833" i="2"/>
  <c r="K5834" i="2" l="1"/>
  <c r="I5834" i="2"/>
  <c r="J5833" i="2"/>
  <c r="C5835" i="2"/>
  <c r="G5835" i="2" s="1"/>
  <c r="F5834" i="2"/>
  <c r="K5835" i="2" l="1"/>
  <c r="I5835" i="2"/>
  <c r="J5834" i="2"/>
  <c r="C5836" i="2"/>
  <c r="G5836" i="2" s="1"/>
  <c r="F5835" i="2"/>
  <c r="K5836" i="2" l="1"/>
  <c r="I5836" i="2"/>
  <c r="J5835" i="2"/>
  <c r="C5837" i="2"/>
  <c r="G5837" i="2" s="1"/>
  <c r="F5836" i="2"/>
  <c r="K5837" i="2" l="1"/>
  <c r="I5837" i="2"/>
  <c r="J5836" i="2"/>
  <c r="C5838" i="2"/>
  <c r="G5838" i="2" s="1"/>
  <c r="F5837" i="2"/>
  <c r="K5838" i="2" l="1"/>
  <c r="I5838" i="2"/>
  <c r="J5837" i="2"/>
  <c r="C5839" i="2"/>
  <c r="G5839" i="2" s="1"/>
  <c r="F5838" i="2"/>
  <c r="K5839" i="2" l="1"/>
  <c r="I5839" i="2"/>
  <c r="J5838" i="2"/>
  <c r="C5840" i="2"/>
  <c r="G5840" i="2" s="1"/>
  <c r="F5839" i="2"/>
  <c r="K5840" i="2" l="1"/>
  <c r="I5840" i="2"/>
  <c r="J5839" i="2"/>
  <c r="C5841" i="2"/>
  <c r="G5841" i="2" s="1"/>
  <c r="F5840" i="2"/>
  <c r="K5841" i="2" l="1"/>
  <c r="I5841" i="2"/>
  <c r="J5840" i="2"/>
  <c r="C5842" i="2"/>
  <c r="G5842" i="2" s="1"/>
  <c r="F5841" i="2"/>
  <c r="K5842" i="2" l="1"/>
  <c r="I5842" i="2"/>
  <c r="J5841" i="2"/>
  <c r="C5843" i="2"/>
  <c r="G5843" i="2" s="1"/>
  <c r="F5842" i="2"/>
  <c r="K5843" i="2" l="1"/>
  <c r="I5843" i="2"/>
  <c r="J5842" i="2"/>
  <c r="C5844" i="2"/>
  <c r="G5844" i="2" s="1"/>
  <c r="F5843" i="2"/>
  <c r="K5844" i="2" l="1"/>
  <c r="I5844" i="2"/>
  <c r="J5843" i="2"/>
  <c r="C5845" i="2"/>
  <c r="G5845" i="2" s="1"/>
  <c r="F5844" i="2"/>
  <c r="K5845" i="2" l="1"/>
  <c r="I5845" i="2"/>
  <c r="J5844" i="2"/>
  <c r="C5846" i="2"/>
  <c r="G5846" i="2" s="1"/>
  <c r="F5845" i="2"/>
  <c r="K5846" i="2" l="1"/>
  <c r="I5846" i="2"/>
  <c r="J5845" i="2"/>
  <c r="C5847" i="2"/>
  <c r="G5847" i="2" s="1"/>
  <c r="F5846" i="2"/>
  <c r="K5847" i="2" l="1"/>
  <c r="I5847" i="2"/>
  <c r="J5846" i="2"/>
  <c r="C5848" i="2"/>
  <c r="G5848" i="2" s="1"/>
  <c r="F5847" i="2"/>
  <c r="K5848" i="2" l="1"/>
  <c r="I5848" i="2"/>
  <c r="J5847" i="2"/>
  <c r="C5849" i="2"/>
  <c r="G5849" i="2" s="1"/>
  <c r="F5848" i="2"/>
  <c r="K5849" i="2" l="1"/>
  <c r="I5849" i="2"/>
  <c r="J5848" i="2"/>
  <c r="C5850" i="2"/>
  <c r="G5850" i="2" s="1"/>
  <c r="F5849" i="2"/>
  <c r="K5850" i="2" l="1"/>
  <c r="I5850" i="2"/>
  <c r="J5849" i="2"/>
  <c r="C5851" i="2"/>
  <c r="G5851" i="2" s="1"/>
  <c r="F5850" i="2"/>
  <c r="K5851" i="2" l="1"/>
  <c r="I5851" i="2"/>
  <c r="J5850" i="2"/>
  <c r="C5852" i="2"/>
  <c r="G5852" i="2" s="1"/>
  <c r="F5851" i="2"/>
  <c r="K5852" i="2" l="1"/>
  <c r="I5852" i="2"/>
  <c r="J5851" i="2"/>
  <c r="C5853" i="2"/>
  <c r="G5853" i="2" s="1"/>
  <c r="F5852" i="2"/>
  <c r="K5853" i="2" l="1"/>
  <c r="I5853" i="2"/>
  <c r="J5852" i="2"/>
  <c r="C5854" i="2"/>
  <c r="G5854" i="2" s="1"/>
  <c r="F5853" i="2"/>
  <c r="K5854" i="2" l="1"/>
  <c r="I5854" i="2"/>
  <c r="J5853" i="2"/>
  <c r="C5855" i="2"/>
  <c r="G5855" i="2" s="1"/>
  <c r="F5854" i="2"/>
  <c r="K5855" i="2" l="1"/>
  <c r="I5855" i="2"/>
  <c r="J5854" i="2"/>
  <c r="C5856" i="2"/>
  <c r="G5856" i="2" s="1"/>
  <c r="F5855" i="2"/>
  <c r="K5856" i="2" l="1"/>
  <c r="I5856" i="2"/>
  <c r="J5855" i="2"/>
  <c r="C5857" i="2"/>
  <c r="G5857" i="2" s="1"/>
  <c r="F5856" i="2"/>
  <c r="K5857" i="2" l="1"/>
  <c r="I5857" i="2"/>
  <c r="J5856" i="2"/>
  <c r="C5858" i="2"/>
  <c r="G5858" i="2" s="1"/>
  <c r="F5857" i="2"/>
  <c r="K5858" i="2" l="1"/>
  <c r="I5858" i="2"/>
  <c r="J5857" i="2"/>
  <c r="C5859" i="2"/>
  <c r="G5859" i="2" s="1"/>
  <c r="F5858" i="2"/>
  <c r="K5859" i="2" l="1"/>
  <c r="I5859" i="2"/>
  <c r="J5858" i="2"/>
  <c r="C5860" i="2"/>
  <c r="G5860" i="2" s="1"/>
  <c r="F5859" i="2"/>
  <c r="K5860" i="2" l="1"/>
  <c r="I5860" i="2"/>
  <c r="J5859" i="2"/>
  <c r="C5861" i="2"/>
  <c r="G5861" i="2" s="1"/>
  <c r="F5860" i="2"/>
  <c r="K5861" i="2" l="1"/>
  <c r="I5861" i="2"/>
  <c r="J5860" i="2"/>
  <c r="C5862" i="2"/>
  <c r="G5862" i="2" s="1"/>
  <c r="F5861" i="2"/>
  <c r="K5862" i="2" l="1"/>
  <c r="I5862" i="2"/>
  <c r="J5861" i="2"/>
  <c r="C5863" i="2"/>
  <c r="G5863" i="2" s="1"/>
  <c r="F5862" i="2"/>
  <c r="K5863" i="2" l="1"/>
  <c r="I5863" i="2"/>
  <c r="J5862" i="2"/>
  <c r="C5864" i="2"/>
  <c r="G5864" i="2" s="1"/>
  <c r="F5863" i="2"/>
  <c r="K5864" i="2" l="1"/>
  <c r="I5864" i="2"/>
  <c r="J5863" i="2"/>
  <c r="C5865" i="2"/>
  <c r="G5865" i="2" s="1"/>
  <c r="F5864" i="2"/>
  <c r="K5865" i="2" l="1"/>
  <c r="I5865" i="2"/>
  <c r="J5864" i="2"/>
  <c r="C5866" i="2"/>
  <c r="G5866" i="2" s="1"/>
  <c r="F5865" i="2"/>
  <c r="K5866" i="2" l="1"/>
  <c r="I5866" i="2"/>
  <c r="J5865" i="2"/>
  <c r="C5867" i="2"/>
  <c r="G5867" i="2" s="1"/>
  <c r="F5866" i="2"/>
  <c r="K5867" i="2" l="1"/>
  <c r="I5867" i="2"/>
  <c r="J5866" i="2"/>
  <c r="C5868" i="2"/>
  <c r="G5868" i="2" s="1"/>
  <c r="F5867" i="2"/>
  <c r="K5868" i="2" l="1"/>
  <c r="I5868" i="2"/>
  <c r="J5867" i="2"/>
  <c r="C5869" i="2"/>
  <c r="G5869" i="2" s="1"/>
  <c r="F5868" i="2"/>
  <c r="K5869" i="2" l="1"/>
  <c r="I5869" i="2"/>
  <c r="J5868" i="2"/>
  <c r="C5870" i="2"/>
  <c r="G5870" i="2" s="1"/>
  <c r="F5869" i="2"/>
  <c r="K5870" i="2" l="1"/>
  <c r="I5870" i="2"/>
  <c r="J5869" i="2"/>
  <c r="C5871" i="2"/>
  <c r="G5871" i="2" s="1"/>
  <c r="F5870" i="2"/>
  <c r="K5871" i="2" l="1"/>
  <c r="I5871" i="2"/>
  <c r="J5870" i="2"/>
  <c r="C5872" i="2"/>
  <c r="G5872" i="2" s="1"/>
  <c r="F5871" i="2"/>
  <c r="K5872" i="2" l="1"/>
  <c r="I5872" i="2"/>
  <c r="J5871" i="2"/>
  <c r="C5873" i="2"/>
  <c r="G5873" i="2" s="1"/>
  <c r="F5872" i="2"/>
  <c r="K5873" i="2" l="1"/>
  <c r="I5873" i="2"/>
  <c r="J5872" i="2"/>
  <c r="C5874" i="2"/>
  <c r="G5874" i="2" s="1"/>
  <c r="F5873" i="2"/>
  <c r="K5874" i="2" l="1"/>
  <c r="I5874" i="2"/>
  <c r="J5873" i="2"/>
  <c r="C5875" i="2"/>
  <c r="G5875" i="2" s="1"/>
  <c r="F5874" i="2"/>
  <c r="K5875" i="2" l="1"/>
  <c r="I5875" i="2"/>
  <c r="J5874" i="2"/>
  <c r="C5876" i="2"/>
  <c r="G5876" i="2" s="1"/>
  <c r="F5875" i="2"/>
  <c r="K5876" i="2" l="1"/>
  <c r="I5876" i="2"/>
  <c r="J5875" i="2"/>
  <c r="C5877" i="2"/>
  <c r="G5877" i="2" s="1"/>
  <c r="F5876" i="2"/>
  <c r="K5877" i="2" l="1"/>
  <c r="I5877" i="2"/>
  <c r="J5876" i="2"/>
  <c r="C5878" i="2"/>
  <c r="G5878" i="2" s="1"/>
  <c r="F5877" i="2"/>
  <c r="K5878" i="2" l="1"/>
  <c r="I5878" i="2"/>
  <c r="J5877" i="2"/>
  <c r="C5879" i="2"/>
  <c r="G5879" i="2" s="1"/>
  <c r="F5878" i="2"/>
  <c r="K5879" i="2" l="1"/>
  <c r="I5879" i="2"/>
  <c r="J5878" i="2"/>
  <c r="C5880" i="2"/>
  <c r="G5880" i="2" s="1"/>
  <c r="F5879" i="2"/>
  <c r="K5880" i="2" l="1"/>
  <c r="I5880" i="2"/>
  <c r="J5879" i="2"/>
  <c r="C5881" i="2"/>
  <c r="G5881" i="2" s="1"/>
  <c r="F5880" i="2"/>
  <c r="K5881" i="2" l="1"/>
  <c r="I5881" i="2"/>
  <c r="J5880" i="2"/>
  <c r="C5882" i="2"/>
  <c r="G5882" i="2" s="1"/>
  <c r="F5881" i="2"/>
  <c r="K5882" i="2" l="1"/>
  <c r="I5882" i="2"/>
  <c r="J5881" i="2"/>
  <c r="C5883" i="2"/>
  <c r="G5883" i="2" s="1"/>
  <c r="F5882" i="2"/>
  <c r="K5883" i="2" l="1"/>
  <c r="I5883" i="2"/>
  <c r="J5882" i="2"/>
  <c r="C5884" i="2"/>
  <c r="G5884" i="2" s="1"/>
  <c r="F5883" i="2"/>
  <c r="K5884" i="2" l="1"/>
  <c r="I5884" i="2"/>
  <c r="J5883" i="2"/>
  <c r="C5885" i="2"/>
  <c r="G5885" i="2" s="1"/>
  <c r="F5884" i="2"/>
  <c r="K5885" i="2" l="1"/>
  <c r="I5885" i="2"/>
  <c r="J5884" i="2"/>
  <c r="C5886" i="2"/>
  <c r="G5886" i="2" s="1"/>
  <c r="F5885" i="2"/>
  <c r="K5886" i="2" l="1"/>
  <c r="I5886" i="2"/>
  <c r="J5885" i="2"/>
  <c r="C5887" i="2"/>
  <c r="G5887" i="2" s="1"/>
  <c r="F5886" i="2"/>
  <c r="K5887" i="2" l="1"/>
  <c r="I5887" i="2"/>
  <c r="J5886" i="2"/>
  <c r="C5888" i="2"/>
  <c r="G5888" i="2" s="1"/>
  <c r="F5887" i="2"/>
  <c r="K5888" i="2" l="1"/>
  <c r="I5888" i="2"/>
  <c r="J5887" i="2"/>
  <c r="C5889" i="2"/>
  <c r="G5889" i="2" s="1"/>
  <c r="F5888" i="2"/>
  <c r="K5889" i="2" l="1"/>
  <c r="I5889" i="2"/>
  <c r="J5888" i="2"/>
  <c r="C5890" i="2"/>
  <c r="G5890" i="2" s="1"/>
  <c r="F5889" i="2"/>
  <c r="K5890" i="2" l="1"/>
  <c r="I5890" i="2"/>
  <c r="J5889" i="2"/>
  <c r="C5891" i="2"/>
  <c r="G5891" i="2" s="1"/>
  <c r="F5890" i="2"/>
  <c r="K5891" i="2" l="1"/>
  <c r="I5891" i="2"/>
  <c r="J5890" i="2"/>
  <c r="C5892" i="2"/>
  <c r="G5892" i="2" s="1"/>
  <c r="F5891" i="2"/>
  <c r="K5892" i="2" l="1"/>
  <c r="I5892" i="2"/>
  <c r="J5891" i="2"/>
  <c r="C5893" i="2"/>
  <c r="G5893" i="2" s="1"/>
  <c r="F5892" i="2"/>
  <c r="K5893" i="2" l="1"/>
  <c r="I5893" i="2"/>
  <c r="J5892" i="2"/>
  <c r="C5894" i="2"/>
  <c r="G5894" i="2" s="1"/>
  <c r="F5893" i="2"/>
  <c r="K5894" i="2" l="1"/>
  <c r="I5894" i="2"/>
  <c r="J5893" i="2"/>
  <c r="C5895" i="2"/>
  <c r="G5895" i="2" s="1"/>
  <c r="F5894" i="2"/>
  <c r="K5895" i="2" l="1"/>
  <c r="I5895" i="2"/>
  <c r="J5894" i="2"/>
  <c r="C5896" i="2"/>
  <c r="G5896" i="2" s="1"/>
  <c r="F5895" i="2"/>
  <c r="K5896" i="2" l="1"/>
  <c r="I5896" i="2"/>
  <c r="J5895" i="2"/>
  <c r="C5897" i="2"/>
  <c r="G5897" i="2" s="1"/>
  <c r="F5896" i="2"/>
  <c r="K5897" i="2" l="1"/>
  <c r="I5897" i="2"/>
  <c r="J5896" i="2"/>
  <c r="C5898" i="2"/>
  <c r="G5898" i="2" s="1"/>
  <c r="F5897" i="2"/>
  <c r="K5898" i="2" l="1"/>
  <c r="I5898" i="2"/>
  <c r="J5897" i="2"/>
  <c r="C5899" i="2"/>
  <c r="G5899" i="2" s="1"/>
  <c r="F5898" i="2"/>
  <c r="K5899" i="2" l="1"/>
  <c r="I5899" i="2"/>
  <c r="J5898" i="2"/>
  <c r="C5900" i="2"/>
  <c r="G5900" i="2" s="1"/>
  <c r="F5899" i="2"/>
  <c r="K5900" i="2" l="1"/>
  <c r="I5900" i="2"/>
  <c r="J5899" i="2"/>
  <c r="C5901" i="2"/>
  <c r="G5901" i="2" s="1"/>
  <c r="F5900" i="2"/>
  <c r="K5901" i="2" l="1"/>
  <c r="I5901" i="2"/>
  <c r="J5900" i="2"/>
  <c r="C5902" i="2"/>
  <c r="G5902" i="2" s="1"/>
  <c r="F5901" i="2"/>
  <c r="K5902" i="2" l="1"/>
  <c r="I5902" i="2"/>
  <c r="J5901" i="2"/>
  <c r="C5903" i="2"/>
  <c r="G5903" i="2" s="1"/>
  <c r="F5902" i="2"/>
  <c r="K5903" i="2" l="1"/>
  <c r="I5903" i="2"/>
  <c r="J5902" i="2"/>
  <c r="C5904" i="2"/>
  <c r="G5904" i="2" s="1"/>
  <c r="F5903" i="2"/>
  <c r="K5904" i="2" l="1"/>
  <c r="I5904" i="2"/>
  <c r="J5903" i="2"/>
  <c r="C5905" i="2"/>
  <c r="G5905" i="2" s="1"/>
  <c r="F5904" i="2"/>
  <c r="K5905" i="2" l="1"/>
  <c r="I5905" i="2"/>
  <c r="J5904" i="2"/>
  <c r="C5906" i="2"/>
  <c r="G5906" i="2" s="1"/>
  <c r="F5905" i="2"/>
  <c r="K5906" i="2" l="1"/>
  <c r="I5906" i="2"/>
  <c r="J5905" i="2"/>
  <c r="C5907" i="2"/>
  <c r="G5907" i="2" s="1"/>
  <c r="F5906" i="2"/>
  <c r="K5907" i="2" l="1"/>
  <c r="I5907" i="2"/>
  <c r="J5906" i="2"/>
  <c r="C5908" i="2"/>
  <c r="G5908" i="2" s="1"/>
  <c r="F5907" i="2"/>
  <c r="K5908" i="2" l="1"/>
  <c r="I5908" i="2"/>
  <c r="J5907" i="2"/>
  <c r="C5909" i="2"/>
  <c r="G5909" i="2" s="1"/>
  <c r="F5908" i="2"/>
  <c r="K5909" i="2" l="1"/>
  <c r="I5909" i="2"/>
  <c r="J5908" i="2"/>
  <c r="C5910" i="2"/>
  <c r="G5910" i="2" s="1"/>
  <c r="F5909" i="2"/>
  <c r="K5910" i="2" l="1"/>
  <c r="I5910" i="2"/>
  <c r="J5909" i="2"/>
  <c r="C5911" i="2"/>
  <c r="G5911" i="2" s="1"/>
  <c r="F5910" i="2"/>
  <c r="K5911" i="2" l="1"/>
  <c r="I5911" i="2"/>
  <c r="J5910" i="2"/>
  <c r="C5912" i="2"/>
  <c r="G5912" i="2" s="1"/>
  <c r="F5911" i="2"/>
  <c r="K5912" i="2" l="1"/>
  <c r="I5912" i="2"/>
  <c r="J5911" i="2"/>
  <c r="C5913" i="2"/>
  <c r="G5913" i="2" s="1"/>
  <c r="F5912" i="2"/>
  <c r="K5913" i="2" l="1"/>
  <c r="I5913" i="2"/>
  <c r="J5912" i="2"/>
  <c r="C5914" i="2"/>
  <c r="G5914" i="2" s="1"/>
  <c r="F5913" i="2"/>
  <c r="K5914" i="2" l="1"/>
  <c r="I5914" i="2"/>
  <c r="J5913" i="2"/>
  <c r="C5915" i="2"/>
  <c r="G5915" i="2" s="1"/>
  <c r="F5914" i="2"/>
  <c r="K5915" i="2" l="1"/>
  <c r="I5915" i="2"/>
  <c r="J5914" i="2"/>
  <c r="C5916" i="2"/>
  <c r="G5916" i="2" s="1"/>
  <c r="F5915" i="2"/>
  <c r="K5916" i="2" l="1"/>
  <c r="I5916" i="2"/>
  <c r="J5915" i="2"/>
  <c r="C5917" i="2"/>
  <c r="G5917" i="2" s="1"/>
  <c r="F5916" i="2"/>
  <c r="K5917" i="2" l="1"/>
  <c r="I5917" i="2"/>
  <c r="J5916" i="2"/>
  <c r="C5918" i="2"/>
  <c r="G5918" i="2" s="1"/>
  <c r="F5917" i="2"/>
  <c r="K5918" i="2" l="1"/>
  <c r="I5918" i="2"/>
  <c r="J5917" i="2"/>
  <c r="C5919" i="2"/>
  <c r="G5919" i="2" s="1"/>
  <c r="F5918" i="2"/>
  <c r="K5919" i="2" l="1"/>
  <c r="I5919" i="2"/>
  <c r="J5918" i="2"/>
  <c r="C5920" i="2"/>
  <c r="G5920" i="2" s="1"/>
  <c r="F5919" i="2"/>
  <c r="K5920" i="2" l="1"/>
  <c r="I5920" i="2"/>
  <c r="J5919" i="2"/>
  <c r="C5921" i="2"/>
  <c r="G5921" i="2" s="1"/>
  <c r="F5920" i="2"/>
  <c r="K5921" i="2" l="1"/>
  <c r="I5921" i="2"/>
  <c r="J5920" i="2"/>
  <c r="C5922" i="2"/>
  <c r="G5922" i="2" s="1"/>
  <c r="F5921" i="2"/>
  <c r="K5922" i="2" l="1"/>
  <c r="I5922" i="2"/>
  <c r="J5921" i="2"/>
  <c r="C5923" i="2"/>
  <c r="G5923" i="2" s="1"/>
  <c r="F5922" i="2"/>
  <c r="K5923" i="2" l="1"/>
  <c r="I5923" i="2"/>
  <c r="J5922" i="2"/>
  <c r="C5924" i="2"/>
  <c r="G5924" i="2" s="1"/>
  <c r="F5923" i="2"/>
  <c r="K5924" i="2" l="1"/>
  <c r="I5924" i="2"/>
  <c r="J5923" i="2"/>
  <c r="C5925" i="2"/>
  <c r="G5925" i="2" s="1"/>
  <c r="F5924" i="2"/>
  <c r="K5925" i="2" l="1"/>
  <c r="I5925" i="2"/>
  <c r="J5924" i="2"/>
  <c r="C5926" i="2"/>
  <c r="G5926" i="2" s="1"/>
  <c r="F5925" i="2"/>
  <c r="K5926" i="2" l="1"/>
  <c r="I5926" i="2"/>
  <c r="J5925" i="2"/>
  <c r="C5927" i="2"/>
  <c r="G5927" i="2" s="1"/>
  <c r="F5926" i="2"/>
  <c r="K5927" i="2" l="1"/>
  <c r="I5927" i="2"/>
  <c r="J5926" i="2"/>
  <c r="C5928" i="2"/>
  <c r="G5928" i="2" s="1"/>
  <c r="F5927" i="2"/>
  <c r="K5928" i="2" l="1"/>
  <c r="I5928" i="2"/>
  <c r="J5927" i="2"/>
  <c r="C5929" i="2"/>
  <c r="G5929" i="2" s="1"/>
  <c r="F5928" i="2"/>
  <c r="K5929" i="2" l="1"/>
  <c r="I5929" i="2"/>
  <c r="J5928" i="2"/>
  <c r="C5930" i="2"/>
  <c r="G5930" i="2" s="1"/>
  <c r="F5929" i="2"/>
  <c r="K5930" i="2" l="1"/>
  <c r="I5930" i="2"/>
  <c r="J5929" i="2"/>
  <c r="C5931" i="2"/>
  <c r="G5931" i="2" s="1"/>
  <c r="F5930" i="2"/>
  <c r="K5931" i="2" l="1"/>
  <c r="I5931" i="2"/>
  <c r="J5930" i="2"/>
  <c r="C5932" i="2"/>
  <c r="G5932" i="2" s="1"/>
  <c r="F5931" i="2"/>
  <c r="K5932" i="2" l="1"/>
  <c r="I5932" i="2"/>
  <c r="J5931" i="2"/>
  <c r="C5933" i="2"/>
  <c r="G5933" i="2" s="1"/>
  <c r="F5932" i="2"/>
  <c r="K5933" i="2" l="1"/>
  <c r="I5933" i="2"/>
  <c r="J5932" i="2"/>
  <c r="C5934" i="2"/>
  <c r="G5934" i="2" s="1"/>
  <c r="F5933" i="2"/>
  <c r="K5934" i="2" l="1"/>
  <c r="I5934" i="2"/>
  <c r="J5933" i="2"/>
  <c r="C5935" i="2"/>
  <c r="G5935" i="2" s="1"/>
  <c r="F5934" i="2"/>
  <c r="K5935" i="2" l="1"/>
  <c r="I5935" i="2"/>
  <c r="J5934" i="2"/>
  <c r="C5936" i="2"/>
  <c r="G5936" i="2" s="1"/>
  <c r="F5935" i="2"/>
  <c r="K5936" i="2" l="1"/>
  <c r="I5936" i="2"/>
  <c r="J5935" i="2"/>
  <c r="C5937" i="2"/>
  <c r="G5937" i="2" s="1"/>
  <c r="F5936" i="2"/>
  <c r="K5937" i="2" l="1"/>
  <c r="I5937" i="2"/>
  <c r="J5936" i="2"/>
  <c r="C5938" i="2"/>
  <c r="G5938" i="2" s="1"/>
  <c r="F5937" i="2"/>
  <c r="K5938" i="2" l="1"/>
  <c r="I5938" i="2"/>
  <c r="J5937" i="2"/>
  <c r="C5939" i="2"/>
  <c r="G5939" i="2" s="1"/>
  <c r="F5938" i="2"/>
  <c r="K5939" i="2" l="1"/>
  <c r="I5939" i="2"/>
  <c r="J5938" i="2"/>
  <c r="C5940" i="2"/>
  <c r="G5940" i="2" s="1"/>
  <c r="F5939" i="2"/>
  <c r="K5940" i="2" l="1"/>
  <c r="I5940" i="2"/>
  <c r="J5939" i="2"/>
  <c r="C5941" i="2"/>
  <c r="G5941" i="2" s="1"/>
  <c r="F5940" i="2"/>
  <c r="K5941" i="2" l="1"/>
  <c r="I5941" i="2"/>
  <c r="J5940" i="2"/>
  <c r="C5942" i="2"/>
  <c r="G5942" i="2" s="1"/>
  <c r="F5941" i="2"/>
  <c r="K5942" i="2" l="1"/>
  <c r="I5942" i="2"/>
  <c r="J5941" i="2"/>
  <c r="C5943" i="2"/>
  <c r="G5943" i="2" s="1"/>
  <c r="F5942" i="2"/>
  <c r="K5943" i="2" l="1"/>
  <c r="I5943" i="2"/>
  <c r="J5942" i="2"/>
  <c r="C5944" i="2"/>
  <c r="G5944" i="2" s="1"/>
  <c r="F5943" i="2"/>
  <c r="K5944" i="2" l="1"/>
  <c r="I5944" i="2"/>
  <c r="J5943" i="2"/>
  <c r="C5945" i="2"/>
  <c r="G5945" i="2" s="1"/>
  <c r="F5944" i="2"/>
  <c r="K5945" i="2" l="1"/>
  <c r="I5945" i="2"/>
  <c r="J5944" i="2"/>
  <c r="C5946" i="2"/>
  <c r="G5946" i="2" s="1"/>
  <c r="F5945" i="2"/>
  <c r="K5946" i="2" l="1"/>
  <c r="I5946" i="2"/>
  <c r="J5945" i="2"/>
  <c r="C5947" i="2"/>
  <c r="G5947" i="2" s="1"/>
  <c r="F5946" i="2"/>
  <c r="K5947" i="2" l="1"/>
  <c r="I5947" i="2"/>
  <c r="J5946" i="2"/>
  <c r="C5948" i="2"/>
  <c r="G5948" i="2" s="1"/>
  <c r="F5947" i="2"/>
  <c r="K5948" i="2" l="1"/>
  <c r="I5948" i="2"/>
  <c r="J5947" i="2"/>
  <c r="C5949" i="2"/>
  <c r="G5949" i="2" s="1"/>
  <c r="F5948" i="2"/>
  <c r="K5949" i="2" l="1"/>
  <c r="I5949" i="2"/>
  <c r="J5948" i="2"/>
  <c r="C5950" i="2"/>
  <c r="G5950" i="2" s="1"/>
  <c r="F5949" i="2"/>
  <c r="K5950" i="2" l="1"/>
  <c r="I5950" i="2"/>
  <c r="J5949" i="2"/>
  <c r="C5951" i="2"/>
  <c r="G5951" i="2" s="1"/>
  <c r="F5950" i="2"/>
  <c r="K5951" i="2" l="1"/>
  <c r="I5951" i="2"/>
  <c r="J5950" i="2"/>
  <c r="C5952" i="2"/>
  <c r="G5952" i="2" s="1"/>
  <c r="F5951" i="2"/>
  <c r="K5952" i="2" l="1"/>
  <c r="I5952" i="2"/>
  <c r="J5951" i="2"/>
  <c r="C5953" i="2"/>
  <c r="G5953" i="2" s="1"/>
  <c r="F5952" i="2"/>
  <c r="K5953" i="2" l="1"/>
  <c r="I5953" i="2"/>
  <c r="J5952" i="2"/>
  <c r="C5954" i="2"/>
  <c r="G5954" i="2" s="1"/>
  <c r="F5953" i="2"/>
  <c r="K5954" i="2" l="1"/>
  <c r="I5954" i="2"/>
  <c r="J5953" i="2"/>
  <c r="C5955" i="2"/>
  <c r="G5955" i="2" s="1"/>
  <c r="F5954" i="2"/>
  <c r="K5955" i="2" l="1"/>
  <c r="I5955" i="2"/>
  <c r="J5954" i="2"/>
  <c r="C5956" i="2"/>
  <c r="G5956" i="2" s="1"/>
  <c r="F5955" i="2"/>
  <c r="K5956" i="2" l="1"/>
  <c r="I5956" i="2"/>
  <c r="J5955" i="2"/>
  <c r="C5957" i="2"/>
  <c r="G5957" i="2" s="1"/>
  <c r="F5956" i="2"/>
  <c r="K5957" i="2" l="1"/>
  <c r="I5957" i="2"/>
  <c r="J5956" i="2"/>
  <c r="C5958" i="2"/>
  <c r="G5958" i="2" s="1"/>
  <c r="F5957" i="2"/>
  <c r="K5958" i="2" l="1"/>
  <c r="I5958" i="2"/>
  <c r="J5957" i="2"/>
  <c r="C5959" i="2"/>
  <c r="G5959" i="2" s="1"/>
  <c r="F5958" i="2"/>
  <c r="K5959" i="2" l="1"/>
  <c r="I5959" i="2"/>
  <c r="J5958" i="2"/>
  <c r="C5960" i="2"/>
  <c r="G5960" i="2" s="1"/>
  <c r="F5959" i="2"/>
  <c r="K5960" i="2" l="1"/>
  <c r="I5960" i="2"/>
  <c r="J5959" i="2"/>
  <c r="C5961" i="2"/>
  <c r="G5961" i="2" s="1"/>
  <c r="F5960" i="2"/>
  <c r="K5961" i="2" l="1"/>
  <c r="I5961" i="2"/>
  <c r="J5960" i="2"/>
  <c r="C5962" i="2"/>
  <c r="G5962" i="2" s="1"/>
  <c r="F5961" i="2"/>
  <c r="K5962" i="2" l="1"/>
  <c r="I5962" i="2"/>
  <c r="J5961" i="2"/>
  <c r="C5963" i="2"/>
  <c r="G5963" i="2" s="1"/>
  <c r="F5962" i="2"/>
  <c r="K5963" i="2" l="1"/>
  <c r="I5963" i="2"/>
  <c r="J5962" i="2"/>
  <c r="J6001" i="2" s="1"/>
  <c r="J6002" i="2" s="1"/>
  <c r="F22" i="1" s="1"/>
  <c r="C5964" i="2"/>
  <c r="G5964" i="2" s="1"/>
  <c r="F5963" i="2"/>
  <c r="K5964" i="2" l="1"/>
  <c r="B38" i="1"/>
  <c r="I5964" i="2"/>
  <c r="J5963" i="2"/>
  <c r="C5965" i="2"/>
  <c r="G5965" i="2" s="1"/>
  <c r="F5964" i="2"/>
  <c r="K5965" i="2" l="1"/>
  <c r="I5965" i="2"/>
  <c r="J5964" i="2"/>
  <c r="C5966" i="2"/>
  <c r="G5966" i="2" s="1"/>
  <c r="F5965" i="2"/>
  <c r="K5966" i="2" l="1"/>
  <c r="I5966" i="2"/>
  <c r="J5965" i="2"/>
  <c r="C5967" i="2"/>
  <c r="G5967" i="2" s="1"/>
  <c r="F5966" i="2"/>
  <c r="K5967" i="2" l="1"/>
  <c r="I5967" i="2"/>
  <c r="J5966" i="2"/>
  <c r="C5968" i="2"/>
  <c r="G5968" i="2" s="1"/>
  <c r="F5967" i="2"/>
  <c r="K5968" i="2" l="1"/>
  <c r="I5968" i="2"/>
  <c r="J5967" i="2"/>
  <c r="C5969" i="2"/>
  <c r="G5969" i="2" s="1"/>
  <c r="F5968" i="2"/>
  <c r="K5969" i="2" l="1"/>
  <c r="I5969" i="2"/>
  <c r="J5968" i="2"/>
  <c r="C5970" i="2"/>
  <c r="G5970" i="2" s="1"/>
  <c r="F5969" i="2"/>
  <c r="K5970" i="2" l="1"/>
  <c r="I5970" i="2"/>
  <c r="J5969" i="2"/>
  <c r="C5971" i="2"/>
  <c r="G5971" i="2" s="1"/>
  <c r="F5970" i="2"/>
  <c r="K5971" i="2" l="1"/>
  <c r="I5971" i="2"/>
  <c r="J5970" i="2"/>
  <c r="C5972" i="2"/>
  <c r="G5972" i="2" s="1"/>
  <c r="F5971" i="2"/>
  <c r="K5972" i="2" l="1"/>
  <c r="I5972" i="2"/>
  <c r="J5971" i="2"/>
  <c r="C5973" i="2"/>
  <c r="G5973" i="2" s="1"/>
  <c r="F5972" i="2"/>
  <c r="K5973" i="2" l="1"/>
  <c r="I5973" i="2"/>
  <c r="J5972" i="2"/>
  <c r="C5974" i="2"/>
  <c r="G5974" i="2" s="1"/>
  <c r="F5973" i="2"/>
  <c r="K5974" i="2" l="1"/>
  <c r="I5974" i="2"/>
  <c r="J5973" i="2"/>
  <c r="C5975" i="2"/>
  <c r="G5975" i="2" s="1"/>
  <c r="F5974" i="2"/>
  <c r="K5975" i="2" l="1"/>
  <c r="I5975" i="2"/>
  <c r="J5974" i="2"/>
  <c r="C5976" i="2"/>
  <c r="G5976" i="2" s="1"/>
  <c r="F5975" i="2"/>
  <c r="K5976" i="2" l="1"/>
  <c r="I5976" i="2"/>
  <c r="J5975" i="2"/>
  <c r="C5977" i="2"/>
  <c r="G5977" i="2" s="1"/>
  <c r="F5976" i="2"/>
  <c r="K5977" i="2" l="1"/>
  <c r="I5977" i="2"/>
  <c r="J5976" i="2"/>
  <c r="C5978" i="2"/>
  <c r="G5978" i="2" s="1"/>
  <c r="F5977" i="2"/>
  <c r="K5978" i="2" l="1"/>
  <c r="I5978" i="2"/>
  <c r="J5977" i="2"/>
  <c r="C5979" i="2"/>
  <c r="G5979" i="2" s="1"/>
  <c r="F5978" i="2"/>
  <c r="K5979" i="2" l="1"/>
  <c r="I5979" i="2"/>
  <c r="J5978" i="2"/>
  <c r="C5980" i="2"/>
  <c r="G5980" i="2" s="1"/>
  <c r="F5979" i="2"/>
  <c r="K5980" i="2" l="1"/>
  <c r="I5980" i="2"/>
  <c r="J5979" i="2"/>
  <c r="C5981" i="2"/>
  <c r="G5981" i="2" s="1"/>
  <c r="F5980" i="2"/>
  <c r="K5981" i="2" l="1"/>
  <c r="I5981" i="2"/>
  <c r="J5980" i="2"/>
  <c r="C5982" i="2"/>
  <c r="G5982" i="2" s="1"/>
  <c r="F5981" i="2"/>
  <c r="K5982" i="2" l="1"/>
  <c r="I5982" i="2"/>
  <c r="J5981" i="2"/>
  <c r="C5983" i="2"/>
  <c r="G5983" i="2" s="1"/>
  <c r="F5982" i="2"/>
  <c r="K5983" i="2" l="1"/>
  <c r="I5983" i="2"/>
  <c r="J5982" i="2"/>
  <c r="C5984" i="2"/>
  <c r="G5984" i="2" s="1"/>
  <c r="F5983" i="2"/>
  <c r="K5984" i="2" l="1"/>
  <c r="I5984" i="2"/>
  <c r="J5983" i="2"/>
  <c r="C5985" i="2"/>
  <c r="G5985" i="2" s="1"/>
  <c r="F5984" i="2"/>
  <c r="K5985" i="2" l="1"/>
  <c r="I5985" i="2"/>
  <c r="J5984" i="2"/>
  <c r="C5986" i="2"/>
  <c r="G5986" i="2" s="1"/>
  <c r="F5985" i="2"/>
  <c r="K5986" i="2" l="1"/>
  <c r="I5986" i="2"/>
  <c r="J5985" i="2"/>
  <c r="C5987" i="2"/>
  <c r="G5987" i="2" s="1"/>
  <c r="F5986" i="2"/>
  <c r="K5987" i="2" l="1"/>
  <c r="I5987" i="2"/>
  <c r="J5986" i="2"/>
  <c r="C5988" i="2"/>
  <c r="G5988" i="2" s="1"/>
  <c r="F5987" i="2"/>
  <c r="K5988" i="2" l="1"/>
  <c r="I5988" i="2"/>
  <c r="J5987" i="2"/>
  <c r="C5989" i="2"/>
  <c r="G5989" i="2" s="1"/>
  <c r="F5988" i="2"/>
  <c r="K5989" i="2" l="1"/>
  <c r="I5989" i="2"/>
  <c r="J5988" i="2"/>
  <c r="C5990" i="2"/>
  <c r="G5990" i="2" s="1"/>
  <c r="F5989" i="2"/>
  <c r="K5990" i="2" l="1"/>
  <c r="I5990" i="2"/>
  <c r="J5989" i="2"/>
  <c r="C5991" i="2"/>
  <c r="G5991" i="2" s="1"/>
  <c r="F5990" i="2"/>
  <c r="K5991" i="2" l="1"/>
  <c r="I5991" i="2"/>
  <c r="J5990" i="2"/>
  <c r="C5992" i="2"/>
  <c r="G5992" i="2" s="1"/>
  <c r="F5991" i="2"/>
  <c r="K5992" i="2" l="1"/>
  <c r="I5992" i="2"/>
  <c r="J5991" i="2"/>
  <c r="C5993" i="2"/>
  <c r="G5993" i="2" s="1"/>
  <c r="F5992" i="2"/>
  <c r="K5993" i="2" l="1"/>
  <c r="I5993" i="2"/>
  <c r="J5992" i="2"/>
  <c r="C5994" i="2"/>
  <c r="G5994" i="2" s="1"/>
  <c r="F5993" i="2"/>
  <c r="K5994" i="2" l="1"/>
  <c r="I5994" i="2"/>
  <c r="J5993" i="2"/>
  <c r="C5995" i="2"/>
  <c r="G5995" i="2" s="1"/>
  <c r="F5994" i="2"/>
  <c r="K5995" i="2" l="1"/>
  <c r="I5995" i="2"/>
  <c r="J5994" i="2"/>
  <c r="C5996" i="2"/>
  <c r="G5996" i="2" s="1"/>
  <c r="F5995" i="2"/>
  <c r="K5996" i="2" l="1"/>
  <c r="I5996" i="2"/>
  <c r="J5995" i="2"/>
  <c r="C5997" i="2"/>
  <c r="G5997" i="2" s="1"/>
  <c r="F5996" i="2"/>
  <c r="K5997" i="2" l="1"/>
  <c r="I5997" i="2"/>
  <c r="J5996" i="2"/>
  <c r="C5998" i="2"/>
  <c r="G5998" i="2" s="1"/>
  <c r="F5997" i="2"/>
  <c r="K5998" i="2" l="1"/>
  <c r="I5998" i="2"/>
  <c r="J5997" i="2"/>
  <c r="C5999" i="2"/>
  <c r="G5999" i="2" s="1"/>
  <c r="F5998" i="2"/>
  <c r="K5999" i="2" l="1"/>
  <c r="I5999" i="2"/>
  <c r="J5998" i="2"/>
  <c r="C6000" i="2"/>
  <c r="G6000" i="2" s="1"/>
  <c r="F5999" i="2"/>
  <c r="F6000" i="2" l="1"/>
  <c r="F6001" i="2" s="1"/>
  <c r="F6002" i="2" s="1"/>
  <c r="B20" i="1" s="1"/>
  <c r="F15" i="1" s="1"/>
  <c r="K6000" i="2"/>
  <c r="K6001" i="2" s="1"/>
  <c r="G6001" i="2"/>
  <c r="I6000" i="2"/>
  <c r="J6000" i="2" s="1"/>
  <c r="J5999" i="2"/>
  <c r="F6004" i="2" l="1"/>
  <c r="B21" i="1" l="1"/>
  <c r="F33" i="1" s="1"/>
  <c r="F20" i="1"/>
  <c r="F21" i="1" s="1"/>
  <c r="F34" i="1" s="1"/>
  <c r="F30" i="1"/>
  <c r="F31" i="1" s="1"/>
  <c r="F32" i="1" s="1"/>
  <c r="B29" i="1"/>
  <c r="B26" i="1" l="1"/>
</calcChain>
</file>

<file path=xl/sharedStrings.xml><?xml version="1.0" encoding="utf-8"?>
<sst xmlns="http://schemas.openxmlformats.org/spreadsheetml/2006/main" count="672" uniqueCount="437">
  <si>
    <t>Design Spec.</t>
  </si>
  <si>
    <t xml:space="preserve">LED Load Spec. </t>
  </si>
  <si>
    <t>Vac</t>
  </si>
  <si>
    <t>Vdc</t>
  </si>
  <si>
    <t>Hz</t>
  </si>
  <si>
    <t>Walt</t>
  </si>
  <si>
    <t>Khz</t>
  </si>
  <si>
    <t>Ω</t>
  </si>
  <si>
    <t>mWalt</t>
    <phoneticPr fontId="5" type="noConversion"/>
  </si>
  <si>
    <t>T</t>
    <phoneticPr fontId="5" type="noConversion"/>
  </si>
  <si>
    <t>m㎡</t>
    <phoneticPr fontId="5" type="noConversion"/>
  </si>
  <si>
    <t>A/m㎡</t>
    <phoneticPr fontId="5" type="noConversion"/>
  </si>
  <si>
    <t>mm</t>
    <phoneticPr fontId="5" type="noConversion"/>
  </si>
  <si>
    <t>KΩ</t>
  </si>
  <si>
    <t>Vdc</t>
    <phoneticPr fontId="1" type="noConversion"/>
  </si>
  <si>
    <t>V</t>
    <phoneticPr fontId="1" type="noConversion"/>
  </si>
  <si>
    <t>Ts</t>
    <phoneticPr fontId="1" type="noConversion"/>
  </si>
  <si>
    <t>mm</t>
    <phoneticPr fontId="1" type="noConversion"/>
  </si>
  <si>
    <t>A</t>
    <phoneticPr fontId="19" type="noConversion"/>
  </si>
  <si>
    <t>uS</t>
    <phoneticPr fontId="19" type="noConversion"/>
  </si>
  <si>
    <t>A</t>
    <phoneticPr fontId="19" type="noConversion"/>
  </si>
  <si>
    <t>note:</t>
    <phoneticPr fontId="19" type="noConversion"/>
  </si>
  <si>
    <t>mH</t>
    <phoneticPr fontId="19" type="noConversion"/>
  </si>
  <si>
    <t>CORE參數對照表</t>
  </si>
  <si>
    <t>TYPE</t>
  </si>
  <si>
    <t>MATE-
RIAL</t>
  </si>
  <si>
    <t>Dimensions (mm)</t>
  </si>
  <si>
    <t xml:space="preserve">Ap      </t>
  </si>
  <si>
    <t xml:space="preserve">Ae  </t>
  </si>
  <si>
    <t xml:space="preserve">Aw  </t>
  </si>
  <si>
    <r>
      <t>A</t>
    </r>
    <r>
      <rPr>
        <b/>
        <vertAlign val="subscript"/>
        <sz val="10"/>
        <color indexed="8"/>
        <rFont val="宋体"/>
        <family val="3"/>
        <charset val="134"/>
      </rPr>
      <t>L</t>
    </r>
    <r>
      <rPr>
        <b/>
        <sz val="10"/>
        <color indexed="8"/>
        <rFont val="宋体"/>
        <family val="3"/>
        <charset val="134"/>
      </rPr>
      <t xml:space="preserve"> </t>
    </r>
  </si>
  <si>
    <t xml:space="preserve">Le  </t>
  </si>
  <si>
    <t xml:space="preserve">Ve     </t>
  </si>
  <si>
    <t xml:space="preserve">Wt        </t>
  </si>
  <si>
    <r>
      <t xml:space="preserve"> P</t>
    </r>
    <r>
      <rPr>
        <b/>
        <vertAlign val="subscript"/>
        <sz val="10"/>
        <color indexed="8"/>
        <rFont val="宋体"/>
        <family val="3"/>
        <charset val="134"/>
      </rPr>
      <t>CL</t>
    </r>
    <r>
      <rPr>
        <b/>
        <sz val="10"/>
        <color indexed="8"/>
        <rFont val="宋体"/>
        <family val="3"/>
        <charset val="134"/>
      </rPr>
      <t xml:space="preserve"> 100kHz 200mT</t>
    </r>
  </si>
  <si>
    <t>Pt  100  kHz</t>
  </si>
  <si>
    <t>幅寬
mm</t>
  </si>
  <si>
    <r>
      <t>窗口面积
mm</t>
    </r>
    <r>
      <rPr>
        <b/>
        <vertAlign val="superscript"/>
        <sz val="10"/>
        <color indexed="8"/>
        <rFont val="宋体"/>
        <family val="3"/>
        <charset val="134"/>
      </rPr>
      <t>2</t>
    </r>
  </si>
  <si>
    <t>PIN</t>
  </si>
  <si>
    <t>形狀</t>
  </si>
  <si>
    <t>A * B * C</t>
  </si>
  <si>
    <r>
      <t>( cm</t>
    </r>
    <r>
      <rPr>
        <b/>
        <vertAlign val="superscript"/>
        <sz val="10"/>
        <color indexed="8"/>
        <rFont val="宋体"/>
        <family val="3"/>
        <charset val="134"/>
      </rPr>
      <t xml:space="preserve">4 </t>
    </r>
    <r>
      <rPr>
        <b/>
        <sz val="10"/>
        <color indexed="8"/>
        <rFont val="宋体"/>
        <family val="3"/>
        <charset val="134"/>
      </rPr>
      <t>)</t>
    </r>
  </si>
  <si>
    <r>
      <t xml:space="preserve"> ( mm</t>
    </r>
    <r>
      <rPr>
        <b/>
        <vertAlign val="superscript"/>
        <sz val="10"/>
        <color indexed="8"/>
        <rFont val="宋体"/>
        <family val="3"/>
        <charset val="134"/>
      </rPr>
      <t>2</t>
    </r>
    <r>
      <rPr>
        <b/>
        <sz val="10"/>
        <color indexed="8"/>
        <rFont val="宋体"/>
        <family val="3"/>
        <charset val="134"/>
      </rPr>
      <t xml:space="preserve"> )</t>
    </r>
  </si>
  <si>
    <r>
      <t>( mm</t>
    </r>
    <r>
      <rPr>
        <b/>
        <vertAlign val="superscript"/>
        <sz val="10"/>
        <color indexed="8"/>
        <rFont val="宋体"/>
        <family val="3"/>
        <charset val="134"/>
      </rPr>
      <t>2</t>
    </r>
    <r>
      <rPr>
        <b/>
        <sz val="10"/>
        <color indexed="8"/>
        <rFont val="宋体"/>
        <family val="3"/>
        <charset val="134"/>
      </rPr>
      <t xml:space="preserve"> )</t>
    </r>
  </si>
  <si>
    <r>
      <t>(nH/N</t>
    </r>
    <r>
      <rPr>
        <b/>
        <vertAlign val="superscript"/>
        <sz val="10"/>
        <color indexed="8"/>
        <rFont val="宋体"/>
        <family val="3"/>
        <charset val="134"/>
      </rPr>
      <t>2</t>
    </r>
    <r>
      <rPr>
        <b/>
        <sz val="10"/>
        <color indexed="8"/>
        <rFont val="宋体"/>
        <family val="3"/>
        <charset val="134"/>
      </rPr>
      <t>)</t>
    </r>
  </si>
  <si>
    <t xml:space="preserve"> ( mm )</t>
  </si>
  <si>
    <r>
      <t xml:space="preserve"> ( mm</t>
    </r>
    <r>
      <rPr>
        <b/>
        <vertAlign val="superscript"/>
        <sz val="10"/>
        <color indexed="8"/>
        <rFont val="宋体"/>
        <family val="3"/>
        <charset val="134"/>
      </rPr>
      <t>3</t>
    </r>
    <r>
      <rPr>
        <b/>
        <sz val="10"/>
        <color indexed="8"/>
        <rFont val="宋体"/>
        <family val="3"/>
        <charset val="134"/>
      </rPr>
      <t xml:space="preserve"> )</t>
    </r>
  </si>
  <si>
    <t xml:space="preserve"> ( g )</t>
  </si>
  <si>
    <t xml:space="preserve"> @100℃(W)</t>
  </si>
  <si>
    <t>(W)</t>
  </si>
  <si>
    <t xml:space="preserve">  可配合BOBBIN</t>
  </si>
  <si>
    <t>TYPE  EC  CORE</t>
  </si>
  <si>
    <t>EC35</t>
  </si>
  <si>
    <t>3C85</t>
  </si>
  <si>
    <t>35.3*17.3*9.5</t>
  </si>
  <si>
    <t>H</t>
  </si>
  <si>
    <t>EC41</t>
  </si>
  <si>
    <t>41.6*19.5*11.6</t>
  </si>
  <si>
    <t>EC52</t>
  </si>
  <si>
    <t>52.2*24.2*13.4</t>
  </si>
  <si>
    <t>EC70</t>
  </si>
  <si>
    <t>71.7*34.5*16.4</t>
  </si>
  <si>
    <t>12/34</t>
  </si>
  <si>
    <t>TYPE  EE  CORE</t>
  </si>
  <si>
    <t>EE05</t>
  </si>
  <si>
    <t>PC40</t>
  </si>
  <si>
    <t>5.25*2.65*1.95</t>
  </si>
  <si>
    <t>6-8</t>
  </si>
  <si>
    <t>EE6.3</t>
  </si>
  <si>
    <t>6.1*2.85*7.95</t>
  </si>
  <si>
    <t>EE8</t>
  </si>
  <si>
    <t>8.3*4.0*3.6</t>
  </si>
  <si>
    <t>EE10/11</t>
  </si>
  <si>
    <t>10.2*5.5*4.75</t>
  </si>
  <si>
    <t>V</t>
  </si>
  <si>
    <t>EE13</t>
  </si>
  <si>
    <t>13.0*6.0*6.15</t>
  </si>
  <si>
    <t>EE16</t>
  </si>
  <si>
    <t>16*7.2*4.8</t>
  </si>
  <si>
    <t>6-10</t>
  </si>
  <si>
    <t>V H</t>
  </si>
  <si>
    <t>EE19</t>
  </si>
  <si>
    <t>19.1*7.95*5.0</t>
  </si>
  <si>
    <t>EE19/16</t>
  </si>
  <si>
    <t>19.29*8.1*4.75</t>
  </si>
  <si>
    <t>EE20/20/5</t>
    <phoneticPr fontId="5" type="noConversion"/>
  </si>
  <si>
    <t>20.15*10*5.1</t>
  </si>
  <si>
    <t>EE22</t>
  </si>
  <si>
    <t>22*9.35*5.75</t>
  </si>
  <si>
    <t>EE2329S</t>
  </si>
  <si>
    <t>23*14.7*6</t>
  </si>
  <si>
    <t>EE25/19</t>
  </si>
  <si>
    <t>25.4*9.46*6.29</t>
  </si>
  <si>
    <t>EE25.4</t>
  </si>
  <si>
    <t>25.4*9.66*6.35</t>
  </si>
  <si>
    <t>EE2825</t>
  </si>
  <si>
    <t>28*12.75*10.6</t>
  </si>
  <si>
    <t>EE30</t>
  </si>
  <si>
    <t>30*13.15*10.7</t>
  </si>
  <si>
    <t>10-12</t>
  </si>
  <si>
    <t>EE30/30/7</t>
  </si>
  <si>
    <t>30.1*15*7.05</t>
  </si>
  <si>
    <t>EE3528</t>
  </si>
  <si>
    <t>34.6*14.3*9.3</t>
  </si>
  <si>
    <t>EE40</t>
  </si>
  <si>
    <t>40*17*10.7</t>
  </si>
  <si>
    <t>EE4133</t>
  </si>
  <si>
    <t>41.5*17*12.7</t>
  </si>
  <si>
    <t>EE42/21/15</t>
  </si>
  <si>
    <t>42*21.2*15</t>
  </si>
  <si>
    <t>EE42/21/20</t>
  </si>
  <si>
    <t>42*21.2*20</t>
  </si>
  <si>
    <t>EE47/39</t>
  </si>
  <si>
    <t>47.12*19.63*15.62</t>
  </si>
  <si>
    <t>EE50</t>
  </si>
  <si>
    <t>50*21.3*14.6</t>
  </si>
  <si>
    <t>EE55/55/21</t>
  </si>
  <si>
    <t>55.15*27.5*20.7</t>
  </si>
  <si>
    <t>11.0(150MT)</t>
  </si>
  <si>
    <t>EE57/47</t>
  </si>
  <si>
    <t>56.57*23.6*18.8</t>
  </si>
  <si>
    <t>EE60</t>
  </si>
  <si>
    <t>60*22.3*15.6</t>
  </si>
  <si>
    <t>EE50.3</t>
  </si>
  <si>
    <t>50.3*25.6*6.1</t>
  </si>
  <si>
    <t>EE62.3/62/6</t>
  </si>
  <si>
    <t>62.3*31*6.1</t>
  </si>
  <si>
    <t>EE65/32/27</t>
  </si>
  <si>
    <t>65.15*32.5*27</t>
  </si>
  <si>
    <t>5.9(100MT)</t>
  </si>
  <si>
    <t>TYPE  EF  CORE</t>
  </si>
  <si>
    <t>EF12.6</t>
  </si>
  <si>
    <t>12.7*6.4*3.6</t>
  </si>
  <si>
    <t>EF16</t>
  </si>
  <si>
    <t>16.1*8.05*4.5</t>
  </si>
  <si>
    <t>EF20</t>
  </si>
  <si>
    <t>20*9.9*5.65</t>
  </si>
  <si>
    <t>EF25</t>
  </si>
  <si>
    <t>25.05*12.55*7.2</t>
  </si>
  <si>
    <t>EF32</t>
  </si>
  <si>
    <t>32.1*16.1*9.15</t>
  </si>
  <si>
    <t>TYPE  EFD  CORE</t>
  </si>
  <si>
    <t>EFD10</t>
  </si>
  <si>
    <t>3F3</t>
  </si>
  <si>
    <t>10.5*5.2*2.7</t>
  </si>
  <si>
    <t>EFD12</t>
  </si>
  <si>
    <t>12.5*6.2*3.5</t>
  </si>
  <si>
    <t>EFD15</t>
  </si>
  <si>
    <t>15*7.5*4.65</t>
  </si>
  <si>
    <t>EFD20</t>
  </si>
  <si>
    <t>20*10*6.65</t>
  </si>
  <si>
    <t>EFD25</t>
  </si>
  <si>
    <t>3C90</t>
  </si>
  <si>
    <t>25*12.5*9.1</t>
  </si>
  <si>
    <t>EFD30</t>
  </si>
  <si>
    <t>30*15*9.1</t>
  </si>
  <si>
    <t>TYPE  EI  CORE</t>
  </si>
  <si>
    <t>EI12.5</t>
  </si>
  <si>
    <t>12.4*7.4*4.85</t>
  </si>
  <si>
    <t>EI16</t>
  </si>
  <si>
    <t>16.0*12.2*4.8</t>
  </si>
  <si>
    <t>H V</t>
  </si>
  <si>
    <t>EI19</t>
  </si>
  <si>
    <t>20*13.55*5.0</t>
  </si>
  <si>
    <t>EI22</t>
  </si>
  <si>
    <t>22.0*14.55*5.75</t>
  </si>
  <si>
    <t>EI25</t>
  </si>
  <si>
    <t>25.3*15.55*6.75</t>
  </si>
  <si>
    <t>EI22/19/6</t>
  </si>
  <si>
    <t>22.0*14.7*5.75</t>
  </si>
  <si>
    <t>EI28</t>
  </si>
  <si>
    <t>28.0*16.75*10.6</t>
  </si>
  <si>
    <t>EI30</t>
  </si>
  <si>
    <t>20.0*21.25*10.7</t>
  </si>
  <si>
    <t>EI33/29/13</t>
  </si>
  <si>
    <t>33.0*23.75*12.7</t>
  </si>
  <si>
    <t>12</t>
  </si>
  <si>
    <t>EI35</t>
  </si>
  <si>
    <t>35.0*24.25*10.0</t>
  </si>
  <si>
    <t>EI3530</t>
  </si>
  <si>
    <t>35.0*24.2*12</t>
  </si>
  <si>
    <t>EI40</t>
  </si>
  <si>
    <t>40.0*27.25*11.65</t>
  </si>
  <si>
    <t>EI50</t>
  </si>
  <si>
    <t>50.0*33.35*14.6</t>
  </si>
  <si>
    <t>EI60</t>
  </si>
  <si>
    <t>60.0*35.85*15.6</t>
  </si>
  <si>
    <t>EI70</t>
  </si>
  <si>
    <t>70.0*54.0*31.6</t>
  </si>
  <si>
    <t>7.61(100MT)</t>
  </si>
  <si>
    <t>TYPE  EP  CORE</t>
  </si>
  <si>
    <t>EP7</t>
  </si>
  <si>
    <t>9.4*3.75*6.5</t>
  </si>
  <si>
    <t>EP10</t>
  </si>
  <si>
    <t>11.5*5.1*7.6</t>
  </si>
  <si>
    <t>EP13</t>
  </si>
  <si>
    <t>12.8*6.5*9.0</t>
  </si>
  <si>
    <t>EP17</t>
  </si>
  <si>
    <t>18.0*8.4*11.0</t>
  </si>
  <si>
    <t>EP20</t>
  </si>
  <si>
    <t>24*10.7*15</t>
  </si>
  <si>
    <t>TYPE  EPC  CORE</t>
  </si>
  <si>
    <t>EPC10</t>
  </si>
  <si>
    <t>PC44</t>
  </si>
  <si>
    <t>10.2*4.05*3.4</t>
  </si>
  <si>
    <t>EPC13</t>
  </si>
  <si>
    <t>13.3*6.6*4.6</t>
  </si>
  <si>
    <t>EPC17</t>
  </si>
  <si>
    <t>17.6*8.55*6</t>
  </si>
  <si>
    <t>EPC19</t>
  </si>
  <si>
    <t>19.1*9.75*6</t>
  </si>
  <si>
    <t>EPC25</t>
    <phoneticPr fontId="34" type="noConversion"/>
  </si>
  <si>
    <t>25.1*12.5*8</t>
  </si>
  <si>
    <t>EPC25B</t>
  </si>
  <si>
    <t>25.1*11.43*6.5</t>
  </si>
  <si>
    <t>EPC27</t>
  </si>
  <si>
    <t>27.1*16*8</t>
  </si>
  <si>
    <t>EPC30</t>
  </si>
  <si>
    <t>30.1*17.5*8</t>
  </si>
  <si>
    <t>TYPE  ER  CORE</t>
  </si>
  <si>
    <t xml:space="preserve">ER9.35  </t>
  </si>
  <si>
    <t>TP4</t>
  </si>
  <si>
    <t>9.35*2.35*4.6</t>
  </si>
  <si>
    <t xml:space="preserve">ER9.5    </t>
  </si>
  <si>
    <t>9.5*2.45*5.9</t>
  </si>
  <si>
    <t xml:space="preserve">ER11.5  </t>
  </si>
  <si>
    <t>10.83*2.45*4</t>
  </si>
  <si>
    <t xml:space="preserve">ER14.5  </t>
  </si>
  <si>
    <t>14.5*2.95*6.7</t>
  </si>
  <si>
    <t xml:space="preserve">ER1916 </t>
  </si>
  <si>
    <t>19.2*16*5.6</t>
  </si>
  <si>
    <t xml:space="preserve">ER25.5  </t>
  </si>
  <si>
    <t>25.5*9.3*7.5</t>
  </si>
  <si>
    <t xml:space="preserve">ER25/51 </t>
  </si>
  <si>
    <t>25.4*25.4*18</t>
  </si>
  <si>
    <t xml:space="preserve">ER28/28 </t>
  </si>
  <si>
    <t>28.55*14*11.4</t>
  </si>
  <si>
    <t>10--12</t>
  </si>
  <si>
    <t>H  V</t>
  </si>
  <si>
    <t xml:space="preserve">ER28/34 </t>
  </si>
  <si>
    <t>28.55*16.9*11.4</t>
  </si>
  <si>
    <t xml:space="preserve">ER30/16 </t>
  </si>
  <si>
    <t>30*8*20</t>
  </si>
  <si>
    <t xml:space="preserve">ER30/35 </t>
  </si>
  <si>
    <t>30*17.5*11.2</t>
  </si>
  <si>
    <t xml:space="preserve">ER35/34 </t>
  </si>
  <si>
    <t>35*16.8*11.3</t>
  </si>
  <si>
    <t xml:space="preserve">ER35/41 </t>
  </si>
  <si>
    <t>35*20.7*11.3</t>
  </si>
  <si>
    <t>12--16</t>
  </si>
  <si>
    <t xml:space="preserve">ER39/36 </t>
  </si>
  <si>
    <t>B1</t>
  </si>
  <si>
    <t>39.1*17.8*12.5</t>
  </si>
  <si>
    <t xml:space="preserve">ER39/42 </t>
  </si>
  <si>
    <t>39.1*21.1*12.5</t>
  </si>
  <si>
    <t>ER40/45</t>
  </si>
  <si>
    <t>40*22.4*13.3</t>
  </si>
  <si>
    <t xml:space="preserve">ER42/15 </t>
  </si>
  <si>
    <t>42*22.4*15.5</t>
  </si>
  <si>
    <t xml:space="preserve">ER42/20 </t>
  </si>
  <si>
    <t>42.15*21.2*19.6</t>
  </si>
  <si>
    <t xml:space="preserve">ER49/54 </t>
  </si>
  <si>
    <t>N27</t>
  </si>
  <si>
    <t>49*27*17.2</t>
  </si>
  <si>
    <t>ER54/36</t>
  </si>
  <si>
    <t>53.5*18.3*17.95</t>
  </si>
  <si>
    <t>TYPE  ETD  CORE</t>
  </si>
  <si>
    <t>ETD19</t>
  </si>
  <si>
    <t>19.6*13.65*7.4</t>
  </si>
  <si>
    <t>ETD24</t>
  </si>
  <si>
    <t>24.4*14.45*8.5</t>
  </si>
  <si>
    <t>ETD29</t>
  </si>
  <si>
    <t>29.8*15.8*9.5</t>
  </si>
  <si>
    <t>ETD34</t>
  </si>
  <si>
    <t>34.2*17.3*10.88</t>
  </si>
  <si>
    <t>ETD39</t>
  </si>
  <si>
    <t>39.1*19.8*12.58</t>
  </si>
  <si>
    <t>ETD44</t>
  </si>
  <si>
    <t>44*22.3*14.9</t>
  </si>
  <si>
    <t>ETD49</t>
  </si>
  <si>
    <t>48.7*24.7*16.4</t>
  </si>
  <si>
    <t>ETD54</t>
  </si>
  <si>
    <t>54.5*27.8*19.3</t>
  </si>
  <si>
    <t>ETD59</t>
  </si>
  <si>
    <t>59.8*31.2*22.1</t>
  </si>
  <si>
    <t>TYPE  LP  CORE</t>
  </si>
  <si>
    <t>LP22/13</t>
  </si>
  <si>
    <t>25*11.2*12.9</t>
  </si>
  <si>
    <t>LP23/8</t>
  </si>
  <si>
    <t>16.5*11.7*8.7</t>
  </si>
  <si>
    <t>LP32/13</t>
  </si>
  <si>
    <t>25*15.9*12.9</t>
  </si>
  <si>
    <t>TYPE  RM  CORE</t>
  </si>
  <si>
    <t>RM4</t>
  </si>
  <si>
    <t>10.8*5.2*4.45</t>
  </si>
  <si>
    <t>4-6</t>
  </si>
  <si>
    <t>RM5</t>
  </si>
  <si>
    <t>14.3*5.2*6.6</t>
  </si>
  <si>
    <t>RM6</t>
  </si>
  <si>
    <t>17.6*6.2*8</t>
  </si>
  <si>
    <t>RM8</t>
  </si>
  <si>
    <t>22.75*8.2*10.8</t>
  </si>
  <si>
    <t>8-12</t>
  </si>
  <si>
    <t>RM10</t>
  </si>
  <si>
    <t>27.85*9.3*13.25</t>
  </si>
  <si>
    <t>RM12</t>
  </si>
  <si>
    <t>36.75*11.7*16</t>
  </si>
  <si>
    <t>11-12</t>
  </si>
  <si>
    <t>RM14</t>
  </si>
  <si>
    <t>41.6*14.4*18.7</t>
  </si>
  <si>
    <t>TYPE  PTS  CORE</t>
  </si>
  <si>
    <t>PTS14/8</t>
  </si>
  <si>
    <t>14.05*4.15*9.4</t>
  </si>
  <si>
    <t>PTS18/11</t>
  </si>
  <si>
    <t>18*5.3*11.94</t>
  </si>
  <si>
    <t>0.19(25kHZ)</t>
  </si>
  <si>
    <t>PTS23/11</t>
  </si>
  <si>
    <t>22.9*5.5*15.2</t>
  </si>
  <si>
    <t>0.28(25kHZ)</t>
  </si>
  <si>
    <t>PTS23/18</t>
  </si>
  <si>
    <t>22.9*9*15.2</t>
  </si>
  <si>
    <t>0.41(25kHZ)</t>
  </si>
  <si>
    <t>PTS30/19</t>
  </si>
  <si>
    <t>30*9.4*20.2</t>
  </si>
  <si>
    <t>0.87(25kHZ)</t>
  </si>
  <si>
    <t>TYPE  PQ  CORE</t>
  </si>
  <si>
    <t>PQ20/16</t>
  </si>
  <si>
    <t>20.5*8.1*14</t>
  </si>
  <si>
    <t>PQ20/20</t>
  </si>
  <si>
    <t>20.5*10.1*14</t>
  </si>
  <si>
    <t>PQ26/20</t>
  </si>
  <si>
    <t>26.5*10.1*19</t>
  </si>
  <si>
    <t>PQ26/25</t>
  </si>
  <si>
    <t>26.5*12.37*19</t>
  </si>
  <si>
    <t>PQ32/20</t>
  </si>
  <si>
    <t>32*10.27*22</t>
  </si>
  <si>
    <t>PQ32/30</t>
  </si>
  <si>
    <t>32*15.17*22</t>
  </si>
  <si>
    <t>PQ35/35</t>
  </si>
  <si>
    <t>35.1*17.37*26</t>
  </si>
  <si>
    <t>PQ40/40</t>
  </si>
  <si>
    <t>40.5*19.87*28</t>
  </si>
  <si>
    <t>PQ50/50</t>
  </si>
  <si>
    <t>50*24.97*32</t>
  </si>
  <si>
    <t>TYPE  UU  CORE</t>
  </si>
  <si>
    <t>UU8.5</t>
  </si>
  <si>
    <t>8.5*6.35*3.45</t>
  </si>
  <si>
    <t>UU9.8</t>
  </si>
  <si>
    <t>9.8*7.1*2.7</t>
  </si>
  <si>
    <t>UU10.1</t>
  </si>
  <si>
    <t>HS72</t>
  </si>
  <si>
    <t>10.1*7.5*2.9</t>
  </si>
  <si>
    <t>UU10.5</t>
  </si>
  <si>
    <t>10.5*7.9*5</t>
  </si>
  <si>
    <t>UU13.5</t>
  </si>
  <si>
    <t>13.5*9.9*5</t>
  </si>
  <si>
    <t>UU15.22</t>
  </si>
  <si>
    <t>15.2*11.2*6.7</t>
  </si>
  <si>
    <t>UU15.23</t>
  </si>
  <si>
    <t>15.2*11.4*6.4</t>
  </si>
  <si>
    <t>UU15.7</t>
  </si>
  <si>
    <t>15.7*9.7*6</t>
  </si>
  <si>
    <t>UU17</t>
  </si>
  <si>
    <t>17*16.6*6</t>
  </si>
  <si>
    <t>UU19.7</t>
  </si>
  <si>
    <t>19.7*17.7*6</t>
  </si>
  <si>
    <t>UU21</t>
  </si>
  <si>
    <t>20.8*15.8*7.7</t>
  </si>
  <si>
    <t>UU25</t>
  </si>
  <si>
    <t>25*14*7</t>
  </si>
  <si>
    <t>EE13</t>
    <phoneticPr fontId="19" type="noConversion"/>
  </si>
  <si>
    <r>
      <t xml:space="preserve">Isolated  </t>
    </r>
    <r>
      <rPr>
        <b/>
        <sz val="20"/>
        <color theme="1"/>
        <rFont val="宋体"/>
        <family val="3"/>
        <charset val="134"/>
      </rPr>
      <t xml:space="preserve">AL1665 Fly-Back </t>
    </r>
    <r>
      <rPr>
        <b/>
        <sz val="20"/>
        <rFont val="宋体"/>
        <family val="3"/>
        <charset val="134"/>
      </rPr>
      <t xml:space="preserve">LED Driver Design Sheet  </t>
    </r>
    <r>
      <rPr>
        <b/>
        <sz val="10"/>
        <rFont val="宋体"/>
        <family val="3"/>
        <charset val="134"/>
      </rPr>
      <t>V1.0</t>
    </r>
    <phoneticPr fontId="5" type="noConversion"/>
  </si>
  <si>
    <t>Input Voltage Frequence</t>
    <phoneticPr fontId="5" type="noConversion"/>
  </si>
  <si>
    <t>Minimal Operating Frequency fsw_min</t>
    <phoneticPr fontId="5" type="noConversion"/>
  </si>
  <si>
    <t>Output Power Pout</t>
    <phoneticPr fontId="5" type="noConversion"/>
  </si>
  <si>
    <t xml:space="preserve">Calculate the Ratio of Windings </t>
    <phoneticPr fontId="1" type="noConversion"/>
  </si>
  <si>
    <r>
      <t>O</t>
    </r>
    <r>
      <rPr>
        <sz val="11"/>
        <color indexed="8"/>
        <rFont val="宋体"/>
        <family val="3"/>
        <charset val="134"/>
      </rPr>
      <t>utput Diode Forward Voltage</t>
    </r>
    <phoneticPr fontId="1" type="noConversion"/>
  </si>
  <si>
    <r>
      <t>O</t>
    </r>
    <r>
      <rPr>
        <sz val="11"/>
        <color theme="1"/>
        <rFont val="宋体"/>
        <family val="3"/>
        <charset val="134"/>
        <scheme val="minor"/>
      </rPr>
      <t xml:space="preserve">utput LED Voltage </t>
    </r>
    <r>
      <rPr>
        <sz val="11"/>
        <color theme="1"/>
        <rFont val="宋体"/>
        <family val="3"/>
        <charset val="134"/>
        <scheme val="minor"/>
      </rPr>
      <t>Vo</t>
    </r>
    <phoneticPr fontId="5" type="noConversion"/>
  </si>
  <si>
    <r>
      <t>Output LED</t>
    </r>
    <r>
      <rPr>
        <sz val="11"/>
        <color theme="1"/>
        <rFont val="宋体"/>
        <family val="3"/>
        <charset val="134"/>
        <scheme val="minor"/>
      </rPr>
      <t xml:space="preserve"> Current </t>
    </r>
    <r>
      <rPr>
        <sz val="11"/>
        <color theme="1"/>
        <rFont val="宋体"/>
        <family val="3"/>
        <charset val="134"/>
        <scheme val="minor"/>
      </rPr>
      <t>Io</t>
    </r>
    <phoneticPr fontId="5" type="noConversion"/>
  </si>
  <si>
    <r>
      <t xml:space="preserve">Calculated Maxmum Ratio </t>
    </r>
    <r>
      <rPr>
        <sz val="11"/>
        <color theme="1"/>
        <rFont val="宋体"/>
        <family val="3"/>
        <charset val="134"/>
        <scheme val="minor"/>
      </rPr>
      <t>Nt(Np/Ns)</t>
    </r>
    <phoneticPr fontId="1" type="noConversion"/>
  </si>
  <si>
    <t>the Ratio actually used Nt(Np/Ns)</t>
    <phoneticPr fontId="1" type="noConversion"/>
  </si>
  <si>
    <r>
      <t>i</t>
    </r>
    <r>
      <rPr>
        <sz val="11"/>
        <color indexed="8"/>
        <rFont val="宋体"/>
        <family val="3"/>
        <charset val="134"/>
      </rPr>
      <t>f CS clamped</t>
    </r>
    <r>
      <rPr>
        <sz val="11"/>
        <color indexed="8"/>
        <rFont val="宋体"/>
        <family val="3"/>
        <charset val="134"/>
      </rPr>
      <t>(Flag)</t>
    </r>
    <phoneticPr fontId="1" type="noConversion"/>
  </si>
  <si>
    <r>
      <t>M</t>
    </r>
    <r>
      <rPr>
        <sz val="11"/>
        <color indexed="8"/>
        <rFont val="宋体"/>
        <family val="3"/>
        <charset val="134"/>
      </rPr>
      <t>inimal Bus Peak Voltage</t>
    </r>
    <r>
      <rPr>
        <sz val="11"/>
        <color indexed="8"/>
        <rFont val="宋体"/>
        <family val="3"/>
        <charset val="134"/>
      </rPr>
      <t xml:space="preserve"> Vdc_min</t>
    </r>
    <phoneticPr fontId="19" type="noConversion"/>
  </si>
  <si>
    <t>Voltage Stress of MOS Vdrain</t>
    <phoneticPr fontId="19" type="noConversion"/>
  </si>
  <si>
    <t>Maxmum rms Current of MOS Iprms</t>
    <phoneticPr fontId="19" type="noConversion"/>
  </si>
  <si>
    <t>Maxmum Bus Peak Voltage Vdc_max</t>
    <phoneticPr fontId="19" type="noConversion"/>
  </si>
  <si>
    <t>Maxmum Voltage Stress of MOS Vds_max</t>
    <phoneticPr fontId="19" type="noConversion"/>
  </si>
  <si>
    <t>Maxmum Voltage Stress of Output Diode Vsd_max</t>
    <phoneticPr fontId="19" type="noConversion"/>
  </si>
  <si>
    <r>
      <t>M</t>
    </r>
    <r>
      <rPr>
        <sz val="11"/>
        <color indexed="8"/>
        <rFont val="宋体"/>
        <family val="3"/>
        <charset val="134"/>
      </rPr>
      <t>axmum Peak Current of MOS</t>
    </r>
    <r>
      <rPr>
        <sz val="11"/>
        <color indexed="8"/>
        <rFont val="宋体"/>
        <family val="3"/>
        <charset val="134"/>
      </rPr>
      <t xml:space="preserve"> Ippk</t>
    </r>
    <phoneticPr fontId="19" type="noConversion"/>
  </si>
  <si>
    <t>Maxmum Peak Current of Output Diode Ispk</t>
    <phoneticPr fontId="19" type="noConversion"/>
  </si>
  <si>
    <t>Maxmum rms Current of Output Diode Ispk</t>
    <phoneticPr fontId="19" type="noConversion"/>
  </si>
  <si>
    <t>ton @peak of Maxmum Vin Tonp_min</t>
    <phoneticPr fontId="19" type="noConversion"/>
  </si>
  <si>
    <t>ton @peak of Minimal Vin Tonp_max</t>
    <phoneticPr fontId="19" type="noConversion"/>
  </si>
  <si>
    <t xml:space="preserve">Design Data </t>
    <phoneticPr fontId="19" type="noConversion"/>
  </si>
  <si>
    <t xml:space="preserve">Current Sense Resistor </t>
    <phoneticPr fontId="19" type="noConversion"/>
  </si>
  <si>
    <r>
      <rPr>
        <sz val="11"/>
        <color theme="1"/>
        <rFont val="宋体"/>
        <family val="3"/>
        <charset val="134"/>
        <scheme val="minor"/>
      </rPr>
      <t>Current Sense Resistor</t>
    </r>
    <r>
      <rPr>
        <sz val="11"/>
        <color theme="1"/>
        <rFont val="宋体"/>
        <family val="3"/>
        <charset val="134"/>
        <scheme val="minor"/>
      </rPr>
      <t>_Rcs</t>
    </r>
    <r>
      <rPr>
        <sz val="11"/>
        <color indexed="8"/>
        <rFont val="宋体"/>
        <family val="3"/>
        <charset val="134"/>
      </rPr>
      <t>=</t>
    </r>
    <phoneticPr fontId="5" type="noConversion"/>
  </si>
  <si>
    <r>
      <rPr>
        <sz val="11"/>
        <color theme="1"/>
        <rFont val="宋体"/>
        <family val="3"/>
        <charset val="134"/>
        <scheme val="minor"/>
      </rPr>
      <t>Power dissipation of Rcs</t>
    </r>
    <r>
      <rPr>
        <sz val="11"/>
        <color theme="1"/>
        <rFont val="宋体"/>
        <family val="3"/>
        <charset val="134"/>
        <scheme val="minor"/>
      </rPr>
      <t>_</t>
    </r>
    <r>
      <rPr>
        <sz val="11"/>
        <color theme="1"/>
        <rFont val="宋体"/>
        <family val="3"/>
        <charset val="134"/>
        <scheme val="minor"/>
      </rPr>
      <t>Pcs</t>
    </r>
    <r>
      <rPr>
        <sz val="11"/>
        <color indexed="8"/>
        <rFont val="宋体"/>
        <family val="3"/>
        <charset val="134"/>
      </rPr>
      <t>=</t>
    </r>
    <phoneticPr fontId="5" type="noConversion"/>
  </si>
  <si>
    <t>Rcs need some adjustment according to system parameter</t>
    <phoneticPr fontId="5" type="noConversion"/>
  </si>
  <si>
    <t>Transformer Design</t>
    <phoneticPr fontId="5" type="noConversion"/>
  </si>
  <si>
    <t>Calculated Primary inductance Lp</t>
    <phoneticPr fontId="5" type="noConversion"/>
  </si>
  <si>
    <t>Minimal input Vac_min</t>
    <phoneticPr fontId="5" type="noConversion"/>
  </si>
  <si>
    <t>Maxmum input Vac_max</t>
    <phoneticPr fontId="5" type="noConversion"/>
  </si>
  <si>
    <t>Inductance actually used_Lp</t>
    <phoneticPr fontId="5" type="noConversion"/>
  </si>
  <si>
    <t>Maxmum Magnetic Flux Density Bmax</t>
    <phoneticPr fontId="5" type="noConversion"/>
  </si>
  <si>
    <r>
      <t>T</t>
    </r>
    <r>
      <rPr>
        <sz val="11"/>
        <color theme="1"/>
        <rFont val="宋体"/>
        <family val="3"/>
        <charset val="134"/>
        <scheme val="minor"/>
      </rPr>
      <t>urns of Primary Windings</t>
    </r>
    <phoneticPr fontId="1" type="noConversion"/>
  </si>
  <si>
    <t>Turns of Auxiliary Windings</t>
    <phoneticPr fontId="1" type="noConversion"/>
  </si>
  <si>
    <r>
      <t>M</t>
    </r>
    <r>
      <rPr>
        <sz val="11"/>
        <color indexed="8"/>
        <rFont val="宋体"/>
        <family val="3"/>
        <charset val="134"/>
      </rPr>
      <t>inimal Diameter of Primary Windings</t>
    </r>
    <phoneticPr fontId="1" type="noConversion"/>
  </si>
  <si>
    <t>Turns of Secondary Windings</t>
    <phoneticPr fontId="1" type="noConversion"/>
  </si>
  <si>
    <t>Minimal Diameter of Secondary Windings</t>
    <phoneticPr fontId="1" type="noConversion"/>
  </si>
  <si>
    <t>Transformer Type_Ttype</t>
    <phoneticPr fontId="5" type="noConversion"/>
  </si>
  <si>
    <t>the Effective Area of the Core_Ae=</t>
    <phoneticPr fontId="5" type="noConversion"/>
  </si>
  <si>
    <t>Current Desity of the Primary Windings</t>
    <phoneticPr fontId="5" type="noConversion"/>
  </si>
  <si>
    <t>Transformer Conversion Efficiency  ηt</t>
    <phoneticPr fontId="19" type="noConversion"/>
  </si>
  <si>
    <t>the Voltage of Auxiliary Windings Vaux</t>
    <phoneticPr fontId="1" type="noConversion"/>
  </si>
  <si>
    <r>
      <t>R</t>
    </r>
    <r>
      <rPr>
        <b/>
        <sz val="11"/>
        <color theme="1"/>
        <rFont val="宋体"/>
        <family val="3"/>
        <charset val="134"/>
        <scheme val="minor"/>
      </rPr>
      <t>comp</t>
    </r>
    <phoneticPr fontId="5" type="noConversion"/>
  </si>
  <si>
    <t>Rcomp is recommended to be smaller than 1Kohm。</t>
    <phoneticPr fontId="19" type="noConversion"/>
  </si>
  <si>
    <t>FB Resistors Design</t>
    <phoneticPr fontId="5" type="noConversion"/>
  </si>
  <si>
    <t>Rcomp(Suggested)</t>
    <phoneticPr fontId="5" type="noConversion"/>
  </si>
  <si>
    <t>Set OVP Voltage</t>
    <phoneticPr fontId="5" type="noConversion"/>
  </si>
  <si>
    <r>
      <rPr>
        <sz val="11"/>
        <color indexed="8"/>
        <rFont val="宋体"/>
        <family val="3"/>
        <charset val="134"/>
      </rPr>
      <t xml:space="preserve">Pull-up Resistor </t>
    </r>
    <r>
      <rPr>
        <sz val="11"/>
        <color indexed="8"/>
        <rFont val="宋体"/>
        <family val="3"/>
        <charset val="134"/>
      </rPr>
      <t>R5</t>
    </r>
    <r>
      <rPr>
        <sz val="11"/>
        <color indexed="8"/>
        <rFont val="宋体"/>
        <family val="3"/>
        <charset val="134"/>
      </rPr>
      <t>=</t>
    </r>
    <phoneticPr fontId="5" type="noConversion"/>
  </si>
  <si>
    <r>
      <t xml:space="preserve">Pull-down Resistor </t>
    </r>
    <r>
      <rPr>
        <sz val="11"/>
        <color indexed="8"/>
        <rFont val="宋体"/>
        <family val="3"/>
        <charset val="134"/>
      </rPr>
      <t>R</t>
    </r>
    <r>
      <rPr>
        <sz val="11"/>
        <color indexed="8"/>
        <rFont val="宋体"/>
        <family val="3"/>
        <charset val="134"/>
      </rPr>
      <t>6=</t>
    </r>
    <phoneticPr fontId="5" type="noConversion"/>
  </si>
  <si>
    <t>Input electrical parameter</t>
    <phoneticPr fontId="19" type="noConversion"/>
  </si>
  <si>
    <t>Step 1:</t>
    <phoneticPr fontId="19" type="noConversion"/>
  </si>
  <si>
    <t>Step 2:</t>
    <phoneticPr fontId="19" type="noConversion"/>
  </si>
  <si>
    <t>Input Nt, make sure CS do not clamp.</t>
    <phoneticPr fontId="19" type="noConversion"/>
  </si>
  <si>
    <t>Step 3:</t>
    <phoneticPr fontId="19" type="noConversion"/>
  </si>
  <si>
    <t>Calculate CS resistor</t>
    <phoneticPr fontId="19" type="noConversion"/>
  </si>
  <si>
    <t>Step 4:</t>
    <phoneticPr fontId="19" type="noConversion"/>
  </si>
  <si>
    <t>Design inductance.</t>
    <phoneticPr fontId="19" type="noConversion"/>
  </si>
  <si>
    <t>Calculate turns of windings</t>
    <phoneticPr fontId="19" type="noConversion"/>
  </si>
  <si>
    <t>Step 5:</t>
    <phoneticPr fontId="19" type="noConversion"/>
  </si>
  <si>
    <t>Calculate Rcomp.</t>
    <phoneticPr fontId="19" type="noConversion"/>
  </si>
  <si>
    <t>Step 6:</t>
    <phoneticPr fontId="19" type="noConversion"/>
  </si>
  <si>
    <t>Design FB resistors based on OVP voltage.</t>
    <phoneticPr fontId="19" type="noConversion"/>
  </si>
  <si>
    <r>
      <t>Note: This design tool is used for calculating the operating parameters and inductor parameters of AL1665 PFC PSR led driver IC. The</t>
    </r>
    <r>
      <rPr>
        <sz val="11"/>
        <color rgb="FFFF0000"/>
        <rFont val="宋体"/>
        <family val="3"/>
        <charset val="134"/>
      </rPr>
      <t xml:space="preserve"> </t>
    </r>
    <r>
      <rPr>
        <b/>
        <sz val="11"/>
        <color rgb="FFFF0000"/>
        <rFont val="宋体"/>
        <family val="3"/>
        <charset val="134"/>
      </rPr>
      <t>Red fronts</t>
    </r>
    <r>
      <rPr>
        <sz val="11"/>
        <color indexed="8"/>
        <rFont val="宋体"/>
        <family val="3"/>
        <charset val="134"/>
      </rPr>
      <t xml:space="preserve"> are the inputs of actual electrical parameter，the tool will automatically calculate the components' parameters in </t>
    </r>
    <r>
      <rPr>
        <b/>
        <sz val="11"/>
        <color rgb="FF0000FF"/>
        <rFont val="宋体"/>
        <family val="3"/>
        <charset val="134"/>
      </rPr>
      <t>blue fronts</t>
    </r>
    <r>
      <rPr>
        <sz val="11"/>
        <color indexed="8"/>
        <rFont val="宋体"/>
        <family val="3"/>
        <charset val="134"/>
      </rPr>
      <t xml:space="preserve"> and system operating parameters in </t>
    </r>
    <r>
      <rPr>
        <b/>
        <sz val="11"/>
        <color rgb="FFF96FEF"/>
        <rFont val="宋体"/>
        <family val="3"/>
        <charset val="134"/>
      </rPr>
      <t>pink fronts</t>
    </r>
    <r>
      <rPr>
        <sz val="11"/>
        <color indexed="8"/>
        <rFont val="宋体"/>
        <family val="3"/>
        <charset val="134"/>
      </rPr>
      <t>.Do not modify those have formulas.</t>
    </r>
    <phoneticPr fontId="5" type="noConversion"/>
  </si>
  <si>
    <t>Minimal Diameter of Auxiliary Windings</t>
    <phoneticPr fontId="1" type="noConversion"/>
  </si>
  <si>
    <t>mm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</si>
</sst>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_);[Red]\(0.0\)"/>
    <numFmt numFmtId="177" formatCode="0.00_ "/>
    <numFmt numFmtId="178" formatCode="0.000_ "/>
    <numFmt numFmtId="179" formatCode="0_ "/>
    <numFmt numFmtId="180" formatCode="0.0"/>
    <numFmt numFmtId="181" formatCode="0.0000"/>
    <numFmt numFmtId="182" formatCode="0.0000_ "/>
  </numFmts>
  <fonts count="37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10"/>
      <name val="宋体"/>
      <family val="3"/>
      <charset val="134"/>
    </font>
    <font>
      <i/>
      <sz val="11"/>
      <color indexed="8"/>
      <name val="Arial Unicode MS"/>
      <family val="2"/>
      <charset val="134"/>
    </font>
    <font>
      <b/>
      <sz val="11"/>
      <color indexed="12"/>
      <name val="宋体"/>
      <family val="3"/>
      <charset val="134"/>
    </font>
    <font>
      <b/>
      <sz val="11"/>
      <color indexed="14"/>
      <name val="宋体"/>
      <family val="3"/>
      <charset val="134"/>
    </font>
    <font>
      <i/>
      <sz val="11"/>
      <color indexed="8"/>
      <name val="宋体"/>
      <family val="3"/>
      <charset val="134"/>
    </font>
    <font>
      <b/>
      <sz val="11"/>
      <color rgb="FF0033CC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20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9"/>
      <name val="宋体"/>
      <family val="3"/>
      <charset val="134"/>
    </font>
    <font>
      <i/>
      <sz val="11"/>
      <color theme="1"/>
      <name val="Arial Unicode MS"/>
      <family val="2"/>
      <charset val="134"/>
    </font>
    <font>
      <b/>
      <sz val="11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</font>
    <font>
      <b/>
      <sz val="11"/>
      <color rgb="FF2B1BA5"/>
      <name val="宋体"/>
      <family val="3"/>
      <charset val="134"/>
    </font>
    <font>
      <b/>
      <sz val="11"/>
      <color rgb="FF2B1BA5"/>
      <name val="宋体"/>
      <family val="3"/>
      <charset val="134"/>
      <scheme val="minor"/>
    </font>
    <font>
      <b/>
      <sz val="11"/>
      <color rgb="FFF96FEF"/>
      <name val="宋体"/>
      <family val="3"/>
      <charset val="134"/>
    </font>
    <font>
      <b/>
      <sz val="8"/>
      <color indexed="14"/>
      <name val="宋体"/>
      <family val="3"/>
      <charset val="134"/>
    </font>
    <font>
      <b/>
      <sz val="11"/>
      <color rgb="FFFF0000"/>
      <name val="宋体"/>
      <family val="3"/>
      <charset val="134"/>
      <scheme val="minor"/>
    </font>
    <font>
      <sz val="11"/>
      <name val="新細明體"/>
      <family val="1"/>
      <charset val="136"/>
    </font>
    <font>
      <b/>
      <sz val="10"/>
      <color indexed="8"/>
      <name val="宋体"/>
      <family val="3"/>
      <charset val="134"/>
    </font>
    <font>
      <sz val="12"/>
      <name val="宋体"/>
      <family val="3"/>
      <charset val="134"/>
    </font>
    <font>
      <b/>
      <vertAlign val="subscript"/>
      <sz val="10"/>
      <color indexed="8"/>
      <name val="宋体"/>
      <family val="3"/>
      <charset val="134"/>
    </font>
    <font>
      <b/>
      <vertAlign val="superscript"/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8"/>
      <name val="Arial"/>
      <family val="2"/>
    </font>
    <font>
      <sz val="11"/>
      <color rgb="FFFF0000"/>
      <name val="宋体"/>
      <family val="3"/>
      <charset val="134"/>
    </font>
    <font>
      <b/>
      <sz val="11"/>
      <color rgb="FF0000FF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2" fillId="0" borderId="0">
      <alignment vertical="center"/>
    </xf>
    <xf numFmtId="0" fontId="28" fillId="0" borderId="0"/>
    <xf numFmtId="0" fontId="30" fillId="0" borderId="0"/>
  </cellStyleXfs>
  <cellXfs count="204">
    <xf numFmtId="0" fontId="0" fillId="0" borderId="0" xfId="0">
      <alignment vertical="center"/>
    </xf>
    <xf numFmtId="0" fontId="0" fillId="0" borderId="0" xfId="0" applyFill="1">
      <alignment vertical="center"/>
    </xf>
    <xf numFmtId="176" fontId="9" fillId="2" borderId="19" xfId="1" applyNumberFormat="1" applyFont="1" applyFill="1" applyBorder="1" applyAlignment="1" applyProtection="1">
      <alignment horizontal="center" vertical="center"/>
      <protection locked="0"/>
    </xf>
    <xf numFmtId="177" fontId="9" fillId="2" borderId="19" xfId="1" applyNumberFormat="1" applyFont="1" applyFill="1" applyBorder="1" applyAlignment="1" applyProtection="1">
      <alignment horizontal="center" vertical="center"/>
      <protection locked="0"/>
    </xf>
    <xf numFmtId="177" fontId="11" fillId="2" borderId="19" xfId="1" applyNumberFormat="1" applyFont="1" applyFill="1" applyBorder="1" applyAlignment="1" applyProtection="1">
      <alignment horizontal="center" vertical="center"/>
      <protection hidden="1"/>
    </xf>
    <xf numFmtId="177" fontId="11" fillId="2" borderId="24" xfId="1" applyNumberFormat="1" applyFont="1" applyFill="1" applyBorder="1" applyAlignment="1" applyProtection="1">
      <alignment horizontal="center" vertical="center"/>
      <protection hidden="1"/>
    </xf>
    <xf numFmtId="177" fontId="9" fillId="2" borderId="27" xfId="1" applyNumberFormat="1" applyFont="1" applyFill="1" applyBorder="1" applyAlignment="1" applyProtection="1">
      <alignment horizontal="center" vertical="center"/>
      <protection locked="0"/>
    </xf>
    <xf numFmtId="179" fontId="14" fillId="2" borderId="19" xfId="1" applyNumberFormat="1" applyFont="1" applyFill="1" applyBorder="1" applyAlignment="1" applyProtection="1">
      <alignment horizontal="center" vertical="center"/>
      <protection hidden="1"/>
    </xf>
    <xf numFmtId="177" fontId="15" fillId="2" borderId="19" xfId="1" applyNumberFormat="1" applyFont="1" applyFill="1" applyBorder="1" applyAlignment="1" applyProtection="1">
      <alignment horizontal="center" vertical="center"/>
      <protection locked="0"/>
    </xf>
    <xf numFmtId="177" fontId="14" fillId="2" borderId="19" xfId="1" applyNumberFormat="1" applyFont="1" applyFill="1" applyBorder="1" applyAlignment="1" applyProtection="1">
      <alignment horizontal="center" vertical="center"/>
      <protection hidden="1"/>
    </xf>
    <xf numFmtId="0" fontId="10" fillId="2" borderId="39" xfId="1" applyFont="1" applyFill="1" applyBorder="1" applyAlignment="1" applyProtection="1">
      <alignment horizontal="left" vertical="center"/>
      <protection hidden="1"/>
    </xf>
    <xf numFmtId="0" fontId="7" fillId="2" borderId="19" xfId="1" applyFont="1" applyFill="1" applyBorder="1" applyAlignment="1" applyProtection="1">
      <alignment horizontal="center" vertical="center"/>
      <protection hidden="1"/>
    </xf>
    <xf numFmtId="177" fontId="9" fillId="2" borderId="19" xfId="1" applyNumberFormat="1" applyFont="1" applyFill="1" applyBorder="1" applyAlignment="1" applyProtection="1">
      <alignment horizontal="center" vertical="center"/>
      <protection hidden="1"/>
    </xf>
    <xf numFmtId="179" fontId="15" fillId="2" borderId="19" xfId="1" applyNumberFormat="1" applyFont="1" applyFill="1" applyBorder="1" applyAlignment="1" applyProtection="1">
      <alignment horizontal="center" vertical="center"/>
      <protection locked="0"/>
    </xf>
    <xf numFmtId="0" fontId="10" fillId="2" borderId="45" xfId="1" applyFont="1" applyFill="1" applyBorder="1" applyAlignment="1" applyProtection="1">
      <alignment horizontal="left" vertical="center"/>
      <protection hidden="1"/>
    </xf>
    <xf numFmtId="0" fontId="2" fillId="2" borderId="45" xfId="1" applyFill="1" applyBorder="1" applyAlignment="1" applyProtection="1">
      <alignment horizontal="center" vertical="center"/>
      <protection hidden="1"/>
    </xf>
    <xf numFmtId="0" fontId="7" fillId="2" borderId="45" xfId="1" applyFont="1" applyFill="1" applyBorder="1" applyAlignment="1" applyProtection="1">
      <alignment horizontal="center" vertical="center"/>
      <protection hidden="1"/>
    </xf>
    <xf numFmtId="177" fontId="9" fillId="2" borderId="45" xfId="1" applyNumberFormat="1" applyFont="1" applyFill="1" applyBorder="1" applyAlignment="1" applyProtection="1">
      <alignment horizontal="center" vertical="center"/>
      <protection hidden="1"/>
    </xf>
    <xf numFmtId="0" fontId="7" fillId="2" borderId="1" xfId="1" applyFont="1" applyFill="1" applyBorder="1" applyProtection="1">
      <alignment vertical="center"/>
      <protection hidden="1"/>
    </xf>
    <xf numFmtId="179" fontId="11" fillId="2" borderId="2" xfId="1" applyNumberFormat="1" applyFont="1" applyFill="1" applyBorder="1" applyAlignment="1" applyProtection="1">
      <alignment horizontal="center" vertical="center"/>
      <protection hidden="1"/>
    </xf>
    <xf numFmtId="0" fontId="10" fillId="2" borderId="2" xfId="1" applyFont="1" applyFill="1" applyBorder="1" applyAlignment="1" applyProtection="1">
      <alignment horizontal="left" vertical="center"/>
      <protection hidden="1"/>
    </xf>
    <xf numFmtId="0" fontId="2" fillId="2" borderId="2" xfId="1" applyFill="1" applyBorder="1" applyAlignment="1" applyProtection="1">
      <alignment horizontal="center" vertical="center"/>
      <protection hidden="1"/>
    </xf>
    <xf numFmtId="0" fontId="2" fillId="2" borderId="3" xfId="1" applyFill="1" applyBorder="1" applyAlignment="1" applyProtection="1">
      <alignment horizontal="center" vertical="center"/>
      <protection hidden="1"/>
    </xf>
    <xf numFmtId="0" fontId="10" fillId="2" borderId="48" xfId="1" applyFont="1" applyFill="1" applyBorder="1" applyAlignment="1" applyProtection="1">
      <alignment horizontal="left" vertical="center"/>
      <protection hidden="1"/>
    </xf>
    <xf numFmtId="0" fontId="7" fillId="2" borderId="18" xfId="1" applyFont="1" applyFill="1" applyBorder="1" applyProtection="1">
      <alignment vertical="center"/>
      <protection hidden="1"/>
    </xf>
    <xf numFmtId="0" fontId="10" fillId="2" borderId="23" xfId="1" applyFont="1" applyFill="1" applyBorder="1" applyAlignment="1" applyProtection="1">
      <alignment horizontal="left" vertical="center"/>
      <protection hidden="1"/>
    </xf>
    <xf numFmtId="177" fontId="11" fillId="2" borderId="38" xfId="1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alignment vertical="center"/>
      <protection hidden="1"/>
    </xf>
    <xf numFmtId="177" fontId="23" fillId="2" borderId="19" xfId="1" applyNumberFormat="1" applyFont="1" applyFill="1" applyBorder="1" applyAlignment="1" applyProtection="1">
      <alignment horizontal="center" vertical="center"/>
      <protection hidden="1"/>
    </xf>
    <xf numFmtId="177" fontId="25" fillId="2" borderId="19" xfId="1" applyNumberFormat="1" applyFont="1" applyFill="1" applyBorder="1" applyAlignment="1" applyProtection="1">
      <alignment horizontal="center" vertical="center"/>
      <protection hidden="1"/>
    </xf>
    <xf numFmtId="0" fontId="0" fillId="0" borderId="0" xfId="0" applyFont="1">
      <alignment vertical="center"/>
    </xf>
    <xf numFmtId="0" fontId="2" fillId="2" borderId="24" xfId="1" applyFill="1" applyBorder="1" applyAlignment="1" applyProtection="1">
      <alignment horizontal="center" vertical="center"/>
      <protection hidden="1"/>
    </xf>
    <xf numFmtId="0" fontId="2" fillId="2" borderId="43" xfId="1" applyFill="1" applyBorder="1" applyAlignment="1" applyProtection="1">
      <alignment horizontal="center" vertical="center"/>
      <protection hidden="1"/>
    </xf>
    <xf numFmtId="178" fontId="26" fillId="2" borderId="19" xfId="1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locked="0"/>
    </xf>
    <xf numFmtId="0" fontId="10" fillId="2" borderId="20" xfId="1" applyFont="1" applyFill="1" applyBorder="1" applyAlignment="1" applyProtection="1">
      <alignment horizontal="left"/>
      <protection locked="0"/>
    </xf>
    <xf numFmtId="0" fontId="2" fillId="2" borderId="21" xfId="1" applyFill="1" applyBorder="1" applyProtection="1">
      <alignment vertical="center"/>
      <protection locked="0"/>
    </xf>
    <xf numFmtId="177" fontId="22" fillId="2" borderId="19" xfId="1" applyNumberFormat="1" applyFont="1" applyFill="1" applyBorder="1" applyAlignment="1" applyProtection="1">
      <alignment horizontal="center" vertical="center"/>
      <protection locked="0"/>
    </xf>
    <xf numFmtId="177" fontId="9" fillId="2" borderId="2" xfId="1" applyNumberFormat="1" applyFont="1" applyFill="1" applyBorder="1" applyAlignment="1" applyProtection="1">
      <alignment horizontal="center" vertical="center"/>
      <protection locked="0"/>
    </xf>
    <xf numFmtId="177" fontId="9" fillId="2" borderId="3" xfId="1" applyNumberFormat="1" applyFont="1" applyFill="1" applyBorder="1" applyAlignment="1" applyProtection="1">
      <alignment horizontal="center" vertical="center"/>
      <protection locked="0"/>
    </xf>
    <xf numFmtId="0" fontId="8" fillId="2" borderId="29" xfId="1" applyFont="1" applyFill="1" applyBorder="1" applyAlignment="1" applyProtection="1">
      <alignment horizontal="left" vertical="center"/>
      <protection locked="0"/>
    </xf>
    <xf numFmtId="177" fontId="22" fillId="2" borderId="38" xfId="1" applyNumberFormat="1" applyFont="1" applyFill="1" applyBorder="1" applyAlignment="1" applyProtection="1">
      <alignment horizontal="center" vertical="center"/>
      <protection locked="0"/>
    </xf>
    <xf numFmtId="0" fontId="2" fillId="2" borderId="21" xfId="1" applyFill="1" applyBorder="1" applyAlignment="1" applyProtection="1">
      <alignment horizontal="center" vertical="center"/>
      <protection locked="0" hidden="1"/>
    </xf>
    <xf numFmtId="0" fontId="2" fillId="2" borderId="27" xfId="1" applyFill="1" applyBorder="1" applyAlignment="1" applyProtection="1">
      <alignment horizontal="center" vertical="center"/>
      <protection locked="0" hidden="1"/>
    </xf>
    <xf numFmtId="179" fontId="11" fillId="2" borderId="45" xfId="1" applyNumberFormat="1" applyFont="1" applyFill="1" applyBorder="1" applyAlignment="1" applyProtection="1">
      <alignment horizontal="center" vertical="center"/>
      <protection locked="0" hidden="1"/>
    </xf>
    <xf numFmtId="0" fontId="2" fillId="2" borderId="15" xfId="1" applyFill="1" applyBorder="1" applyProtection="1">
      <alignment vertical="center"/>
    </xf>
    <xf numFmtId="0" fontId="2" fillId="2" borderId="18" xfId="1" applyFont="1" applyFill="1" applyBorder="1" applyProtection="1">
      <alignment vertical="center"/>
    </xf>
    <xf numFmtId="0" fontId="7" fillId="2" borderId="18" xfId="1" applyFont="1" applyFill="1" applyBorder="1" applyProtection="1">
      <alignment vertical="center"/>
    </xf>
    <xf numFmtId="0" fontId="2" fillId="2" borderId="22" xfId="1" applyFill="1" applyBorder="1" applyProtection="1">
      <alignment vertical="center"/>
    </xf>
    <xf numFmtId="0" fontId="10" fillId="2" borderId="23" xfId="1" applyFont="1" applyFill="1" applyBorder="1" applyAlignment="1" applyProtection="1">
      <alignment horizontal="left" vertical="center"/>
    </xf>
    <xf numFmtId="0" fontId="10" fillId="2" borderId="23" xfId="1" applyFont="1" applyFill="1" applyBorder="1" applyProtection="1">
      <alignment vertical="center"/>
    </xf>
    <xf numFmtId="0" fontId="10" fillId="2" borderId="20" xfId="1" applyFont="1" applyFill="1" applyBorder="1" applyAlignment="1" applyProtection="1">
      <alignment horizontal="left"/>
    </xf>
    <xf numFmtId="0" fontId="10" fillId="2" borderId="23" xfId="1" applyFont="1" applyFill="1" applyBorder="1" applyAlignment="1" applyProtection="1">
      <alignment horizontal="left"/>
    </xf>
    <xf numFmtId="177" fontId="9" fillId="2" borderId="1" xfId="1" applyNumberFormat="1" applyFont="1" applyFill="1" applyBorder="1" applyAlignment="1" applyProtection="1">
      <alignment horizontal="center" vertical="center"/>
    </xf>
    <xf numFmtId="0" fontId="7" fillId="2" borderId="25" xfId="1" applyFont="1" applyFill="1" applyBorder="1" applyProtection="1">
      <alignment vertical="center"/>
    </xf>
    <xf numFmtId="178" fontId="12" fillId="2" borderId="19" xfId="1" applyNumberFormat="1" applyFont="1" applyFill="1" applyBorder="1" applyAlignment="1" applyProtection="1">
      <alignment horizontal="center" vertical="center"/>
    </xf>
    <xf numFmtId="0" fontId="10" fillId="2" borderId="26" xfId="1" applyFont="1" applyFill="1" applyBorder="1" applyAlignment="1" applyProtection="1">
      <alignment horizontal="left"/>
    </xf>
    <xf numFmtId="177" fontId="9" fillId="2" borderId="2" xfId="1" applyNumberFormat="1" applyFont="1" applyFill="1" applyBorder="1" applyAlignment="1" applyProtection="1">
      <alignment horizontal="center" vertical="center"/>
    </xf>
    <xf numFmtId="177" fontId="9" fillId="2" borderId="10" xfId="1" applyNumberFormat="1" applyFont="1" applyFill="1" applyBorder="1" applyAlignment="1" applyProtection="1">
      <alignment horizontal="center" vertical="center"/>
    </xf>
    <xf numFmtId="177" fontId="9" fillId="2" borderId="3" xfId="1" applyNumberFormat="1" applyFont="1" applyFill="1" applyBorder="1" applyAlignment="1" applyProtection="1">
      <alignment horizontal="center" vertical="center"/>
    </xf>
    <xf numFmtId="0" fontId="8" fillId="2" borderId="29" xfId="1" applyFont="1" applyFill="1" applyBorder="1" applyAlignment="1" applyProtection="1">
      <alignment horizontal="left" vertical="center"/>
    </xf>
    <xf numFmtId="0" fontId="8" fillId="2" borderId="30" xfId="1" applyFont="1" applyFill="1" applyBorder="1" applyAlignment="1" applyProtection="1">
      <alignment horizontal="left" vertical="center"/>
    </xf>
    <xf numFmtId="0" fontId="8" fillId="2" borderId="7" xfId="1" applyFont="1" applyFill="1" applyBorder="1" applyAlignment="1" applyProtection="1">
      <alignment horizontal="left" vertical="center"/>
    </xf>
    <xf numFmtId="0" fontId="10" fillId="2" borderId="20" xfId="1" applyFont="1" applyFill="1" applyBorder="1" applyAlignment="1" applyProtection="1">
      <alignment horizontal="left"/>
      <protection hidden="1"/>
    </xf>
    <xf numFmtId="0" fontId="8" fillId="2" borderId="24" xfId="1" applyFont="1" applyFill="1" applyBorder="1" applyAlignment="1" applyProtection="1">
      <alignment horizontal="left" vertical="center"/>
      <protection hidden="1"/>
    </xf>
    <xf numFmtId="0" fontId="10" fillId="2" borderId="36" xfId="1" applyFont="1" applyFill="1" applyBorder="1" applyAlignment="1" applyProtection="1">
      <alignment horizontal="left" vertical="center"/>
      <protection hidden="1"/>
    </xf>
    <xf numFmtId="0" fontId="7" fillId="2" borderId="34" xfId="1" applyFont="1" applyFill="1" applyBorder="1" applyAlignment="1" applyProtection="1">
      <alignment horizontal="left" vertical="center"/>
      <protection hidden="1"/>
    </xf>
    <xf numFmtId="0" fontId="7" fillId="2" borderId="20" xfId="1" applyFont="1" applyFill="1" applyBorder="1" applyAlignment="1" applyProtection="1">
      <alignment horizontal="left" vertical="center"/>
      <protection hidden="1"/>
    </xf>
    <xf numFmtId="0" fontId="2" fillId="2" borderId="18" xfId="1" applyFill="1" applyBorder="1" applyProtection="1">
      <alignment vertical="center"/>
      <protection hidden="1"/>
    </xf>
    <xf numFmtId="0" fontId="2" fillId="2" borderId="18" xfId="1" applyFont="1" applyFill="1" applyBorder="1" applyProtection="1">
      <alignment vertical="center"/>
      <protection hidden="1"/>
    </xf>
    <xf numFmtId="0" fontId="10" fillId="2" borderId="20" xfId="1" applyFont="1" applyFill="1" applyBorder="1" applyAlignment="1" applyProtection="1">
      <alignment horizontal="left" vertical="center"/>
      <protection hidden="1"/>
    </xf>
    <xf numFmtId="0" fontId="0" fillId="2" borderId="18" xfId="0" applyFill="1" applyBorder="1" applyProtection="1">
      <alignment vertical="center"/>
      <protection hidden="1"/>
    </xf>
    <xf numFmtId="0" fontId="10" fillId="2" borderId="23" xfId="1" applyFont="1" applyFill="1" applyBorder="1" applyAlignment="1" applyProtection="1">
      <alignment horizontal="left"/>
      <protection hidden="1"/>
    </xf>
    <xf numFmtId="0" fontId="10" fillId="2" borderId="17" xfId="1" applyFont="1" applyFill="1" applyBorder="1" applyAlignment="1" applyProtection="1">
      <alignment horizontal="left" vertical="center"/>
      <protection hidden="1"/>
    </xf>
    <xf numFmtId="0" fontId="10" fillId="2" borderId="44" xfId="1" applyFont="1" applyFill="1" applyBorder="1" applyAlignment="1" applyProtection="1">
      <alignment horizontal="left" vertical="center"/>
      <protection hidden="1"/>
    </xf>
    <xf numFmtId="0" fontId="8" fillId="2" borderId="28" xfId="1" applyFont="1" applyFill="1" applyBorder="1" applyAlignment="1" applyProtection="1">
      <alignment horizontal="left" vertical="center"/>
      <protection hidden="1"/>
    </xf>
    <xf numFmtId="0" fontId="8" fillId="2" borderId="29" xfId="1" applyFont="1" applyFill="1" applyBorder="1" applyAlignment="1" applyProtection="1">
      <alignment horizontal="left" vertical="center"/>
      <protection hidden="1"/>
    </xf>
    <xf numFmtId="0" fontId="8" fillId="2" borderId="30" xfId="1" applyFont="1" applyFill="1" applyBorder="1" applyAlignment="1" applyProtection="1">
      <alignment horizontal="left" vertical="center"/>
      <protection hidden="1"/>
    </xf>
    <xf numFmtId="0" fontId="13" fillId="2" borderId="24" xfId="1" applyFont="1" applyFill="1" applyBorder="1" applyAlignment="1" applyProtection="1">
      <alignment horizontal="left"/>
      <protection hidden="1"/>
    </xf>
    <xf numFmtId="0" fontId="7" fillId="2" borderId="26" xfId="1" applyFont="1" applyFill="1" applyBorder="1" applyAlignment="1" applyProtection="1">
      <alignment horizontal="left" vertical="center"/>
      <protection hidden="1"/>
    </xf>
    <xf numFmtId="0" fontId="2" fillId="2" borderId="31" xfId="1" applyFill="1" applyBorder="1" applyAlignment="1" applyProtection="1">
      <alignment horizontal="left" vertical="center"/>
      <protection hidden="1"/>
    </xf>
    <xf numFmtId="0" fontId="2" fillId="2" borderId="32" xfId="1" applyFill="1" applyBorder="1" applyAlignment="1" applyProtection="1">
      <alignment horizontal="left" vertical="center"/>
      <protection hidden="1"/>
    </xf>
    <xf numFmtId="0" fontId="10" fillId="2" borderId="24" xfId="1" applyFont="1" applyFill="1" applyBorder="1" applyAlignment="1" applyProtection="1">
      <alignment horizontal="left"/>
      <protection hidden="1"/>
    </xf>
    <xf numFmtId="0" fontId="2" fillId="2" borderId="33" xfId="1" applyFill="1" applyBorder="1" applyAlignment="1" applyProtection="1">
      <alignment horizontal="center" vertical="center"/>
      <protection hidden="1"/>
    </xf>
    <xf numFmtId="177" fontId="23" fillId="2" borderId="24" xfId="1" applyNumberFormat="1" applyFont="1" applyFill="1" applyBorder="1" applyAlignment="1" applyProtection="1">
      <alignment horizontal="center" vertical="center"/>
      <protection hidden="1"/>
    </xf>
    <xf numFmtId="0" fontId="29" fillId="0" borderId="0" xfId="2" applyFont="1" applyFill="1" applyAlignment="1">
      <alignment horizontal="centerContinuous"/>
    </xf>
    <xf numFmtId="180" fontId="29" fillId="0" borderId="0" xfId="2" applyNumberFormat="1" applyFont="1" applyFill="1" applyAlignment="1">
      <alignment horizontal="centerContinuous"/>
    </xf>
    <xf numFmtId="0" fontId="30" fillId="0" borderId="0" xfId="3"/>
    <xf numFmtId="0" fontId="29" fillId="0" borderId="24" xfId="2" applyFont="1" applyFill="1" applyBorder="1" applyAlignment="1">
      <alignment horizontal="center" vertical="center"/>
    </xf>
    <xf numFmtId="0" fontId="29" fillId="0" borderId="24" xfId="2" applyFont="1" applyFill="1" applyBorder="1" applyAlignment="1">
      <alignment horizontal="center" vertical="center" wrapText="1"/>
    </xf>
    <xf numFmtId="180" fontId="29" fillId="0" borderId="24" xfId="2" applyNumberFormat="1" applyFont="1" applyFill="1" applyBorder="1" applyAlignment="1">
      <alignment horizontal="center" vertical="center" wrapText="1"/>
    </xf>
    <xf numFmtId="0" fontId="29" fillId="0" borderId="21" xfId="2" applyFont="1" applyFill="1" applyBorder="1" applyAlignment="1"/>
    <xf numFmtId="0" fontId="29" fillId="0" borderId="21" xfId="2" applyFont="1" applyFill="1" applyBorder="1" applyAlignment="1">
      <alignment horizontal="center"/>
    </xf>
    <xf numFmtId="0" fontId="29" fillId="0" borderId="21" xfId="2" applyFont="1" applyFill="1" applyBorder="1" applyAlignment="1">
      <alignment horizontal="center" vertical="center"/>
    </xf>
    <xf numFmtId="180" fontId="29" fillId="0" borderId="21" xfId="2" applyNumberFormat="1" applyFont="1" applyFill="1" applyBorder="1" applyAlignment="1">
      <alignment horizontal="center" vertical="center"/>
    </xf>
    <xf numFmtId="0" fontId="29" fillId="0" borderId="50" xfId="2" applyFont="1" applyFill="1" applyBorder="1" applyAlignment="1">
      <alignment horizontal="center" vertical="center"/>
    </xf>
    <xf numFmtId="0" fontId="29" fillId="0" borderId="20" xfId="2" applyFont="1" applyFill="1" applyBorder="1" applyAlignment="1">
      <alignment horizontal="center" vertical="center"/>
    </xf>
    <xf numFmtId="0" fontId="29" fillId="0" borderId="51" xfId="2" applyFont="1" applyFill="1" applyBorder="1" applyAlignment="1">
      <alignment horizontal="left" vertical="center"/>
    </xf>
    <xf numFmtId="0" fontId="29" fillId="0" borderId="51" xfId="2" applyFont="1" applyFill="1" applyBorder="1" applyAlignment="1">
      <alignment horizontal="center" vertical="center"/>
    </xf>
    <xf numFmtId="0" fontId="29" fillId="0" borderId="22" xfId="2" applyFont="1" applyFill="1" applyBorder="1" applyAlignment="1">
      <alignment horizontal="center" vertical="center"/>
    </xf>
    <xf numFmtId="0" fontId="29" fillId="0" borderId="20" xfId="2" applyFont="1" applyFill="1" applyBorder="1" applyAlignment="1"/>
    <xf numFmtId="0" fontId="29" fillId="0" borderId="51" xfId="2" applyFont="1" applyFill="1" applyBorder="1" applyAlignment="1"/>
    <xf numFmtId="0" fontId="29" fillId="0" borderId="51" xfId="2" applyFont="1" applyFill="1" applyBorder="1" applyAlignment="1">
      <alignment horizontal="center"/>
    </xf>
    <xf numFmtId="180" fontId="29" fillId="0" borderId="51" xfId="2" applyNumberFormat="1" applyFont="1" applyFill="1" applyBorder="1" applyAlignment="1">
      <alignment horizontal="center" vertical="center"/>
    </xf>
    <xf numFmtId="0" fontId="29" fillId="0" borderId="45" xfId="2" applyFont="1" applyFill="1" applyBorder="1" applyAlignment="1">
      <alignment horizontal="center" vertical="center"/>
    </xf>
    <xf numFmtId="0" fontId="29" fillId="0" borderId="35" xfId="2" applyFont="1" applyFill="1" applyBorder="1" applyAlignment="1">
      <alignment horizontal="center" vertical="center"/>
    </xf>
    <xf numFmtId="0" fontId="33" fillId="0" borderId="27" xfId="2" applyFont="1" applyFill="1" applyBorder="1" applyAlignment="1"/>
    <xf numFmtId="181" fontId="33" fillId="0" borderId="27" xfId="2" applyNumberFormat="1" applyFont="1" applyFill="1" applyBorder="1" applyAlignment="1">
      <alignment horizontal="left"/>
    </xf>
    <xf numFmtId="2" fontId="33" fillId="0" borderId="27" xfId="2" applyNumberFormat="1" applyFont="1" applyFill="1" applyBorder="1" applyAlignment="1">
      <alignment horizontal="left"/>
    </xf>
    <xf numFmtId="180" fontId="33" fillId="0" borderId="27" xfId="2" applyNumberFormat="1" applyFont="1" applyFill="1" applyBorder="1" applyAlignment="1">
      <alignment horizontal="left"/>
    </xf>
    <xf numFmtId="0" fontId="33" fillId="0" borderId="27" xfId="2" applyFont="1" applyFill="1" applyBorder="1" applyAlignment="1">
      <alignment horizontal="center"/>
    </xf>
    <xf numFmtId="0" fontId="33" fillId="0" borderId="19" xfId="2" applyFont="1" applyFill="1" applyBorder="1" applyAlignment="1"/>
    <xf numFmtId="181" fontId="33" fillId="0" borderId="19" xfId="2" applyNumberFormat="1" applyFont="1" applyFill="1" applyBorder="1" applyAlignment="1">
      <alignment horizontal="left"/>
    </xf>
    <xf numFmtId="2" fontId="33" fillId="0" borderId="19" xfId="2" applyNumberFormat="1" applyFont="1" applyFill="1" applyBorder="1" applyAlignment="1">
      <alignment horizontal="left"/>
    </xf>
    <xf numFmtId="180" fontId="33" fillId="0" borderId="19" xfId="2" applyNumberFormat="1" applyFont="1" applyFill="1" applyBorder="1" applyAlignment="1">
      <alignment horizontal="left"/>
    </xf>
    <xf numFmtId="0" fontId="33" fillId="0" borderId="19" xfId="2" applyFont="1" applyFill="1" applyBorder="1" applyAlignment="1">
      <alignment horizontal="center"/>
    </xf>
    <xf numFmtId="0" fontId="33" fillId="0" borderId="24" xfId="2" applyFont="1" applyFill="1" applyBorder="1" applyAlignment="1"/>
    <xf numFmtId="181" fontId="33" fillId="0" borderId="24" xfId="2" applyNumberFormat="1" applyFont="1" applyFill="1" applyBorder="1" applyAlignment="1">
      <alignment horizontal="left"/>
    </xf>
    <xf numFmtId="2" fontId="33" fillId="0" borderId="24" xfId="2" applyNumberFormat="1" applyFont="1" applyFill="1" applyBorder="1" applyAlignment="1">
      <alignment horizontal="left"/>
    </xf>
    <xf numFmtId="180" fontId="33" fillId="0" borderId="24" xfId="2" applyNumberFormat="1" applyFont="1" applyFill="1" applyBorder="1" applyAlignment="1">
      <alignment horizontal="left"/>
    </xf>
    <xf numFmtId="0" fontId="33" fillId="0" borderId="24" xfId="2" applyFont="1" applyFill="1" applyBorder="1" applyAlignment="1">
      <alignment horizontal="center"/>
    </xf>
    <xf numFmtId="0" fontId="33" fillId="0" borderId="51" xfId="2" applyFont="1" applyFill="1" applyBorder="1" applyAlignment="1"/>
    <xf numFmtId="181" fontId="33" fillId="0" borderId="51" xfId="2" applyNumberFormat="1" applyFont="1" applyFill="1" applyBorder="1" applyAlignment="1">
      <alignment horizontal="left"/>
    </xf>
    <xf numFmtId="2" fontId="33" fillId="0" borderId="51" xfId="2" applyNumberFormat="1" applyFont="1" applyFill="1" applyBorder="1" applyAlignment="1">
      <alignment horizontal="left"/>
    </xf>
    <xf numFmtId="180" fontId="33" fillId="0" borderId="51" xfId="2" applyNumberFormat="1" applyFont="1" applyFill="1" applyBorder="1" applyAlignment="1">
      <alignment horizontal="left"/>
    </xf>
    <xf numFmtId="0" fontId="33" fillId="0" borderId="51" xfId="2" applyFont="1" applyFill="1" applyBorder="1" applyAlignment="1">
      <alignment horizontal="center"/>
    </xf>
    <xf numFmtId="0" fontId="33" fillId="0" borderId="22" xfId="2" applyFont="1" applyFill="1" applyBorder="1" applyAlignment="1"/>
    <xf numFmtId="0" fontId="33" fillId="0" borderId="27" xfId="2" quotePrefix="1" applyFont="1" applyFill="1" applyBorder="1" applyAlignment="1">
      <alignment horizontal="center"/>
    </xf>
    <xf numFmtId="0" fontId="33" fillId="0" borderId="19" xfId="2" quotePrefix="1" applyFont="1" applyFill="1" applyBorder="1" applyAlignment="1">
      <alignment horizontal="center"/>
    </xf>
    <xf numFmtId="14" fontId="33" fillId="0" borderId="19" xfId="2" quotePrefix="1" applyNumberFormat="1" applyFont="1" applyFill="1" applyBorder="1" applyAlignment="1">
      <alignment horizontal="center"/>
    </xf>
    <xf numFmtId="0" fontId="33" fillId="0" borderId="21" xfId="2" applyFont="1" applyFill="1" applyBorder="1" applyAlignment="1"/>
    <xf numFmtId="181" fontId="33" fillId="0" borderId="21" xfId="2" applyNumberFormat="1" applyFont="1" applyFill="1" applyBorder="1" applyAlignment="1">
      <alignment horizontal="left"/>
    </xf>
    <xf numFmtId="2" fontId="33" fillId="0" borderId="21" xfId="2" applyNumberFormat="1" applyFont="1" applyFill="1" applyBorder="1" applyAlignment="1">
      <alignment horizontal="left"/>
    </xf>
    <xf numFmtId="180" fontId="33" fillId="0" borderId="21" xfId="2" applyNumberFormat="1" applyFont="1" applyFill="1" applyBorder="1" applyAlignment="1">
      <alignment horizontal="left"/>
    </xf>
    <xf numFmtId="0" fontId="33" fillId="0" borderId="21" xfId="2" applyFont="1" applyFill="1" applyBorder="1" applyAlignment="1">
      <alignment horizontal="center"/>
    </xf>
    <xf numFmtId="180" fontId="33" fillId="0" borderId="27" xfId="2" applyNumberFormat="1" applyFont="1" applyFill="1" applyBorder="1" applyAlignment="1">
      <alignment horizontal="center"/>
    </xf>
    <xf numFmtId="180" fontId="30" fillId="0" borderId="0" xfId="3" applyNumberFormat="1"/>
    <xf numFmtId="0" fontId="20" fillId="2" borderId="20" xfId="1" applyFont="1" applyFill="1" applyBorder="1" applyAlignment="1" applyProtection="1">
      <protection hidden="1"/>
    </xf>
    <xf numFmtId="0" fontId="18" fillId="2" borderId="24" xfId="1" applyFont="1" applyFill="1" applyBorder="1" applyAlignment="1" applyProtection="1">
      <alignment vertical="center"/>
      <protection hidden="1"/>
    </xf>
    <xf numFmtId="0" fontId="10" fillId="2" borderId="23" xfId="1" applyFont="1" applyFill="1" applyBorder="1" applyAlignment="1" applyProtection="1">
      <alignment vertical="center"/>
      <protection hidden="1"/>
    </xf>
    <xf numFmtId="0" fontId="10" fillId="2" borderId="20" xfId="1" applyFont="1" applyFill="1" applyBorder="1" applyAlignment="1" applyProtection="1">
      <protection hidden="1"/>
    </xf>
    <xf numFmtId="0" fontId="18" fillId="2" borderId="21" xfId="1" applyFont="1" applyFill="1" applyBorder="1" applyAlignment="1" applyProtection="1">
      <alignment vertical="center"/>
      <protection hidden="1"/>
    </xf>
    <xf numFmtId="0" fontId="17" fillId="2" borderId="49" xfId="1" applyFont="1" applyFill="1" applyBorder="1" applyAlignment="1" applyProtection="1">
      <alignment vertical="center"/>
      <protection hidden="1"/>
    </xf>
    <xf numFmtId="0" fontId="17" fillId="2" borderId="21" xfId="1" applyFont="1" applyFill="1" applyBorder="1" applyAlignment="1" applyProtection="1">
      <alignment vertical="center"/>
      <protection hidden="1"/>
    </xf>
    <xf numFmtId="0" fontId="17" fillId="2" borderId="46" xfId="1" applyFont="1" applyFill="1" applyBorder="1" applyAlignment="1" applyProtection="1">
      <alignment vertical="center"/>
      <protection hidden="1"/>
    </xf>
    <xf numFmtId="0" fontId="17" fillId="2" borderId="27" xfId="1" applyFont="1" applyFill="1" applyBorder="1" applyAlignment="1" applyProtection="1">
      <alignment vertical="center"/>
      <protection hidden="1"/>
    </xf>
    <xf numFmtId="177" fontId="25" fillId="2" borderId="18" xfId="1" applyNumberFormat="1" applyFont="1" applyFill="1" applyBorder="1" applyAlignment="1" applyProtection="1">
      <alignment horizontal="center" vertical="center"/>
      <protection hidden="1"/>
    </xf>
    <xf numFmtId="177" fontId="24" fillId="2" borderId="10" xfId="0" applyNumberFormat="1" applyFont="1" applyFill="1" applyBorder="1" applyAlignment="1" applyProtection="1">
      <alignment horizontal="center" vertical="center"/>
      <protection hidden="1"/>
    </xf>
    <xf numFmtId="182" fontId="9" fillId="2" borderId="19" xfId="1" applyNumberFormat="1" applyFont="1" applyFill="1" applyBorder="1" applyAlignment="1" applyProtection="1">
      <alignment horizontal="center" vertical="center"/>
      <protection locked="0"/>
    </xf>
    <xf numFmtId="0" fontId="2" fillId="2" borderId="22" xfId="1" applyFont="1" applyFill="1" applyBorder="1" applyProtection="1">
      <alignment vertical="center"/>
    </xf>
    <xf numFmtId="0" fontId="7" fillId="2" borderId="22" xfId="1" applyFont="1" applyFill="1" applyBorder="1" applyProtection="1">
      <alignment vertical="center"/>
    </xf>
    <xf numFmtId="0" fontId="7" fillId="2" borderId="18" xfId="1" applyFont="1" applyFill="1" applyBorder="1" applyAlignment="1" applyProtection="1">
      <alignment vertical="center"/>
      <protection hidden="1"/>
    </xf>
    <xf numFmtId="0" fontId="2" fillId="2" borderId="22" xfId="1" applyFont="1" applyFill="1" applyBorder="1" applyAlignment="1" applyProtection="1">
      <alignment vertical="center"/>
      <protection hidden="1"/>
    </xf>
    <xf numFmtId="0" fontId="7" fillId="2" borderId="22" xfId="1" applyFont="1" applyFill="1" applyBorder="1" applyAlignment="1" applyProtection="1">
      <alignment vertical="center"/>
      <protection hidden="1"/>
    </xf>
    <xf numFmtId="0" fontId="2" fillId="2" borderId="25" xfId="1" applyFont="1" applyFill="1" applyBorder="1" applyProtection="1">
      <alignment vertical="center"/>
      <protection hidden="1"/>
    </xf>
    <xf numFmtId="0" fontId="8" fillId="2" borderId="28" xfId="1" applyFont="1" applyFill="1" applyBorder="1" applyAlignment="1" applyProtection="1">
      <alignment horizontal="left" vertical="center"/>
    </xf>
    <xf numFmtId="0" fontId="2" fillId="2" borderId="35" xfId="1" applyFont="1" applyFill="1" applyBorder="1" applyProtection="1">
      <alignment vertical="center"/>
      <protection hidden="1"/>
    </xf>
    <xf numFmtId="0" fontId="7" fillId="2" borderId="22" xfId="1" applyFont="1" applyFill="1" applyBorder="1" applyProtection="1">
      <alignment vertical="center"/>
      <protection hidden="1"/>
    </xf>
    <xf numFmtId="0" fontId="7" fillId="2" borderId="37" xfId="1" applyFont="1" applyFill="1" applyBorder="1" applyProtection="1">
      <alignment vertical="center"/>
      <protection hidden="1"/>
    </xf>
    <xf numFmtId="0" fontId="8" fillId="2" borderId="47" xfId="1" applyFont="1" applyFill="1" applyBorder="1" applyProtection="1">
      <alignment vertical="center"/>
      <protection hidden="1"/>
    </xf>
    <xf numFmtId="0" fontId="21" fillId="2" borderId="28" xfId="1" applyFont="1" applyFill="1" applyBorder="1" applyProtection="1">
      <alignment vertical="center"/>
      <protection hidden="1"/>
    </xf>
    <xf numFmtId="0" fontId="2" fillId="2" borderId="29" xfId="1" applyFill="1" applyBorder="1" applyProtection="1">
      <alignment vertical="center"/>
      <protection hidden="1"/>
    </xf>
    <xf numFmtId="0" fontId="2" fillId="2" borderId="16" xfId="1" applyFill="1" applyBorder="1" applyProtection="1">
      <alignment vertical="center"/>
      <protection hidden="1"/>
    </xf>
    <xf numFmtId="0" fontId="2" fillId="2" borderId="40" xfId="1" applyFill="1" applyBorder="1" applyAlignment="1" applyProtection="1">
      <alignment horizontal="left" vertical="center"/>
      <protection hidden="1"/>
    </xf>
    <xf numFmtId="0" fontId="2" fillId="2" borderId="41" xfId="1" applyFill="1" applyBorder="1" applyAlignment="1" applyProtection="1">
      <alignment horizontal="left" vertical="center"/>
      <protection hidden="1"/>
    </xf>
    <xf numFmtId="0" fontId="2" fillId="2" borderId="42" xfId="1" applyFill="1" applyBorder="1" applyAlignment="1" applyProtection="1">
      <alignment horizontal="left" vertical="center"/>
      <protection hidden="1"/>
    </xf>
    <xf numFmtId="0" fontId="8" fillId="2" borderId="24" xfId="1" applyFont="1" applyFill="1" applyBorder="1" applyAlignment="1" applyProtection="1">
      <alignment horizontal="center" vertical="center"/>
      <protection locked="0"/>
    </xf>
    <xf numFmtId="0" fontId="8" fillId="2" borderId="21" xfId="1" applyFont="1" applyFill="1" applyBorder="1" applyAlignment="1" applyProtection="1">
      <alignment horizontal="center" vertical="center"/>
      <protection locked="0"/>
    </xf>
    <xf numFmtId="0" fontId="8" fillId="2" borderId="12" xfId="1" applyFont="1" applyFill="1" applyBorder="1" applyAlignment="1" applyProtection="1">
      <alignment vertical="center"/>
      <protection hidden="1"/>
    </xf>
    <xf numFmtId="0" fontId="18" fillId="2" borderId="13" xfId="1" applyFont="1" applyFill="1" applyBorder="1" applyAlignment="1" applyProtection="1">
      <alignment vertical="center"/>
      <protection hidden="1"/>
    </xf>
    <xf numFmtId="0" fontId="18" fillId="2" borderId="15" xfId="1" applyFont="1" applyFill="1" applyBorder="1" applyAlignment="1" applyProtection="1">
      <alignment vertical="center"/>
      <protection hidden="1"/>
    </xf>
    <xf numFmtId="0" fontId="18" fillId="2" borderId="17" xfId="1" applyFont="1" applyFill="1" applyBorder="1" applyAlignment="1" applyProtection="1">
      <alignment vertical="center"/>
      <protection hidden="1"/>
    </xf>
    <xf numFmtId="0" fontId="7" fillId="2" borderId="1" xfId="1" applyFont="1" applyFill="1" applyBorder="1" applyAlignment="1" applyProtection="1">
      <alignment horizontal="center" vertical="center"/>
    </xf>
    <xf numFmtId="0" fontId="7" fillId="2" borderId="2" xfId="1" applyFont="1" applyFill="1" applyBorder="1" applyAlignment="1" applyProtection="1">
      <alignment horizontal="center" vertical="center"/>
    </xf>
    <xf numFmtId="0" fontId="7" fillId="2" borderId="3" xfId="1" applyFont="1" applyFill="1" applyBorder="1" applyAlignment="1" applyProtection="1">
      <alignment horizontal="center" vertical="center"/>
    </xf>
    <xf numFmtId="0" fontId="8" fillId="2" borderId="12" xfId="1" applyFont="1" applyFill="1" applyBorder="1" applyAlignment="1" applyProtection="1">
      <alignment horizontal="left" vertical="center"/>
    </xf>
    <xf numFmtId="0" fontId="8" fillId="2" borderId="13" xfId="1" applyFont="1" applyFill="1" applyBorder="1" applyAlignment="1" applyProtection="1">
      <alignment horizontal="left" vertical="center"/>
    </xf>
    <xf numFmtId="0" fontId="8" fillId="2" borderId="15" xfId="1" applyFont="1" applyFill="1" applyBorder="1" applyAlignment="1" applyProtection="1">
      <alignment horizontal="left" vertical="center"/>
    </xf>
    <xf numFmtId="0" fontId="8" fillId="2" borderId="17" xfId="1" applyFont="1" applyFill="1" applyBorder="1" applyAlignment="1" applyProtection="1">
      <alignment horizontal="left" vertical="center"/>
    </xf>
    <xf numFmtId="0" fontId="2" fillId="2" borderId="1" xfId="1" applyFill="1" applyBorder="1" applyAlignment="1" applyProtection="1">
      <alignment horizontal="center" vertical="center"/>
      <protection locked="0"/>
    </xf>
    <xf numFmtId="0" fontId="2" fillId="2" borderId="2" xfId="1" applyFill="1" applyBorder="1" applyAlignment="1" applyProtection="1">
      <alignment horizontal="center" vertical="center"/>
      <protection locked="0"/>
    </xf>
    <xf numFmtId="0" fontId="2" fillId="2" borderId="3" xfId="1" applyFill="1" applyBorder="1" applyAlignment="1" applyProtection="1">
      <alignment horizontal="center" vertical="center"/>
      <protection locked="0"/>
    </xf>
    <xf numFmtId="0" fontId="2" fillId="2" borderId="21" xfId="1" applyFill="1" applyBorder="1" applyAlignment="1" applyProtection="1">
      <alignment horizontal="center" vertical="center"/>
      <protection locked="0" hidden="1"/>
    </xf>
    <xf numFmtId="0" fontId="0" fillId="2" borderId="1" xfId="0" applyFill="1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horizontal="center" vertical="center"/>
      <protection hidden="1"/>
    </xf>
    <xf numFmtId="0" fontId="0" fillId="2" borderId="10" xfId="0" applyFill="1" applyBorder="1" applyAlignment="1" applyProtection="1">
      <alignment horizontal="center" vertical="center"/>
      <protection hidden="1"/>
    </xf>
    <xf numFmtId="0" fontId="0" fillId="2" borderId="3" xfId="0" applyFill="1" applyBorder="1" applyAlignment="1" applyProtection="1">
      <alignment horizontal="center" vertical="center"/>
      <protection hidden="1"/>
    </xf>
    <xf numFmtId="0" fontId="3" fillId="2" borderId="1" xfId="1" applyFont="1" applyFill="1" applyBorder="1" applyAlignment="1" applyProtection="1">
      <alignment horizontal="center"/>
    </xf>
    <xf numFmtId="0" fontId="3" fillId="2" borderId="2" xfId="1" applyFont="1" applyFill="1" applyBorder="1" applyAlignment="1" applyProtection="1">
      <alignment horizontal="center"/>
    </xf>
    <xf numFmtId="0" fontId="3" fillId="2" borderId="3" xfId="1" applyFont="1" applyFill="1" applyBorder="1" applyAlignment="1" applyProtection="1">
      <alignment horizontal="center"/>
    </xf>
    <xf numFmtId="0" fontId="6" fillId="2" borderId="4" xfId="1" applyFont="1" applyFill="1" applyBorder="1" applyAlignment="1" applyProtection="1">
      <alignment horizontal="right" vertical="center"/>
    </xf>
    <xf numFmtId="0" fontId="6" fillId="2" borderId="0" xfId="1" applyFont="1" applyFill="1" applyBorder="1" applyAlignment="1" applyProtection="1">
      <alignment horizontal="right" vertical="center"/>
    </xf>
    <xf numFmtId="0" fontId="6" fillId="2" borderId="5" xfId="1" applyFont="1" applyFill="1" applyBorder="1" applyAlignment="1" applyProtection="1">
      <alignment horizontal="right" vertical="center"/>
    </xf>
    <xf numFmtId="0" fontId="7" fillId="2" borderId="6" xfId="1" applyFont="1" applyFill="1" applyBorder="1" applyAlignment="1" applyProtection="1">
      <alignment wrapText="1"/>
    </xf>
    <xf numFmtId="0" fontId="2" fillId="2" borderId="7" xfId="1" applyFill="1" applyBorder="1" applyAlignment="1" applyProtection="1">
      <alignment wrapText="1"/>
    </xf>
    <xf numFmtId="0" fontId="2" fillId="2" borderId="8" xfId="1" applyFill="1" applyBorder="1" applyAlignment="1" applyProtection="1">
      <alignment wrapText="1"/>
    </xf>
    <xf numFmtId="0" fontId="0" fillId="2" borderId="9" xfId="0" applyFill="1" applyBorder="1" applyAlignment="1" applyProtection="1">
      <alignment wrapText="1"/>
    </xf>
    <xf numFmtId="0" fontId="0" fillId="2" borderId="10" xfId="0" applyFill="1" applyBorder="1" applyAlignment="1" applyProtection="1">
      <alignment wrapText="1"/>
    </xf>
    <xf numFmtId="0" fontId="0" fillId="2" borderId="11" xfId="0" applyFill="1" applyBorder="1" applyAlignment="1" applyProtection="1">
      <alignment wrapText="1"/>
    </xf>
    <xf numFmtId="0" fontId="2" fillId="2" borderId="4" xfId="1" applyFill="1" applyBorder="1" applyAlignment="1" applyProtection="1">
      <alignment horizontal="center"/>
    </xf>
    <xf numFmtId="0" fontId="2" fillId="2" borderId="0" xfId="1" applyFill="1" applyBorder="1" applyAlignment="1" applyProtection="1">
      <alignment horizontal="center"/>
    </xf>
    <xf numFmtId="0" fontId="2" fillId="2" borderId="5" xfId="1" applyFill="1" applyBorder="1" applyAlignment="1" applyProtection="1">
      <alignment horizontal="center"/>
    </xf>
    <xf numFmtId="0" fontId="8" fillId="2" borderId="14" xfId="1" applyFont="1" applyFill="1" applyBorder="1" applyAlignment="1" applyProtection="1">
      <alignment horizontal="left" vertical="center"/>
    </xf>
    <xf numFmtId="0" fontId="8" fillId="2" borderId="16" xfId="1" applyFont="1" applyFill="1" applyBorder="1" applyAlignment="1" applyProtection="1">
      <alignment horizontal="left" vertical="center"/>
    </xf>
  </cellXfs>
  <cellStyles count="4">
    <cellStyle name="常规" xfId="0" builtinId="0"/>
    <cellStyle name="常规 2" xfId="1"/>
    <cellStyle name="常规_Flyback Transformer design for 3706" xfId="3"/>
    <cellStyle name="一般_Sheet1" xfId="2"/>
  </cellStyles>
  <dxfs count="0"/>
  <tableStyles count="0" defaultTableStyle="TableStyleMedium9" defaultPivotStyle="PivotStyleLight16"/>
  <colors>
    <mruColors>
      <color rgb="FFF96FEF"/>
      <color rgb="FF0000FF"/>
      <color rgb="FF2B1BA5"/>
      <color rgb="FFB907AC"/>
      <color rgb="FFB60AAE"/>
      <color rgb="FF9F217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401718</xdr:colOff>
          <xdr:row>43</xdr:row>
          <xdr:rowOff>57149</xdr:rowOff>
        </xdr:from>
        <xdr:to>
          <xdr:col>5</xdr:col>
          <xdr:colOff>514351</xdr:colOff>
          <xdr:row>67</xdr:row>
          <xdr:rowOff>56029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59"/>
  <sheetViews>
    <sheetView tabSelected="1" topLeftCell="A40" zoomScale="85" zoomScaleNormal="85" workbookViewId="0">
      <selection activeCell="J58" sqref="J58"/>
    </sheetView>
  </sheetViews>
  <sheetFormatPr defaultRowHeight="13.5"/>
  <cols>
    <col min="1" max="1" width="37.5" customWidth="1"/>
    <col min="2" max="2" width="15.375" customWidth="1"/>
    <col min="3" max="3" width="11.5" customWidth="1"/>
    <col min="5" max="5" width="44.875" customWidth="1"/>
    <col min="6" max="6" width="17" customWidth="1"/>
    <col min="7" max="7" width="12.875" customWidth="1"/>
  </cols>
  <sheetData>
    <row r="1" spans="1:16" ht="26.25" thickBot="1">
      <c r="A1" s="187" t="s">
        <v>371</v>
      </c>
      <c r="B1" s="188"/>
      <c r="C1" s="188"/>
      <c r="D1" s="188"/>
      <c r="E1" s="188"/>
      <c r="F1" s="188"/>
      <c r="G1" s="189"/>
      <c r="H1" s="1"/>
      <c r="I1" s="30" t="s">
        <v>21</v>
      </c>
      <c r="J1" s="30"/>
      <c r="K1" s="30"/>
      <c r="L1" s="30"/>
      <c r="M1" s="30"/>
      <c r="N1" s="30"/>
      <c r="O1" s="30"/>
      <c r="P1" s="30"/>
    </row>
    <row r="2" spans="1:16" ht="14.25" thickBot="1">
      <c r="A2" s="190"/>
      <c r="B2" s="191"/>
      <c r="C2" s="191"/>
      <c r="D2" s="191"/>
      <c r="E2" s="191"/>
      <c r="F2" s="191"/>
      <c r="G2" s="192"/>
      <c r="H2" s="1"/>
      <c r="J2" s="30"/>
      <c r="K2" s="30"/>
      <c r="L2" s="30"/>
      <c r="M2" s="30"/>
      <c r="N2" s="30"/>
      <c r="O2" s="30"/>
      <c r="P2" s="30"/>
    </row>
    <row r="3" spans="1:16" ht="18.75" customHeight="1">
      <c r="A3" s="193" t="s">
        <v>434</v>
      </c>
      <c r="B3" s="194"/>
      <c r="C3" s="194"/>
      <c r="D3" s="194"/>
      <c r="E3" s="194"/>
      <c r="F3" s="194"/>
      <c r="G3" s="195"/>
      <c r="H3" s="1"/>
      <c r="J3" s="30"/>
      <c r="K3" s="30"/>
      <c r="L3" s="30"/>
      <c r="M3" s="30"/>
      <c r="N3" s="30"/>
      <c r="O3" s="30"/>
      <c r="P3" s="30"/>
    </row>
    <row r="4" spans="1:16" ht="22.5" customHeight="1" thickBot="1">
      <c r="A4" s="196"/>
      <c r="B4" s="197"/>
      <c r="C4" s="197"/>
      <c r="D4" s="197"/>
      <c r="E4" s="197"/>
      <c r="F4" s="197"/>
      <c r="G4" s="198"/>
      <c r="H4" s="1"/>
      <c r="I4" s="30"/>
      <c r="J4" s="30"/>
      <c r="K4" s="30"/>
      <c r="L4" s="30"/>
      <c r="M4" s="30"/>
      <c r="N4" s="30"/>
      <c r="O4" s="30"/>
      <c r="P4" s="30"/>
    </row>
    <row r="5" spans="1:16" ht="14.25" thickBot="1">
      <c r="A5" s="199"/>
      <c r="B5" s="200"/>
      <c r="C5" s="200"/>
      <c r="D5" s="200"/>
      <c r="E5" s="200"/>
      <c r="F5" s="200"/>
      <c r="G5" s="201"/>
      <c r="H5" s="1"/>
      <c r="I5" s="30"/>
      <c r="J5" s="30"/>
      <c r="K5" s="30"/>
      <c r="L5" s="30"/>
      <c r="M5" s="30"/>
      <c r="N5" s="30"/>
      <c r="O5" s="30"/>
      <c r="P5" s="30"/>
    </row>
    <row r="6" spans="1:16">
      <c r="A6" s="175" t="s">
        <v>0</v>
      </c>
      <c r="B6" s="176"/>
      <c r="C6" s="202"/>
      <c r="D6" s="45"/>
      <c r="E6" s="203" t="s">
        <v>1</v>
      </c>
      <c r="F6" s="176"/>
      <c r="G6" s="178"/>
      <c r="H6" s="1"/>
      <c r="I6" s="30" t="s">
        <v>422</v>
      </c>
      <c r="J6" s="30"/>
      <c r="K6" s="30"/>
      <c r="L6" s="30"/>
      <c r="M6" s="30"/>
      <c r="N6" s="30"/>
      <c r="O6" s="30"/>
      <c r="P6" s="30"/>
    </row>
    <row r="7" spans="1:16" ht="16.5">
      <c r="A7" s="149" t="s">
        <v>400</v>
      </c>
      <c r="B7" s="3">
        <v>100</v>
      </c>
      <c r="C7" s="35" t="s">
        <v>2</v>
      </c>
      <c r="D7" s="36"/>
      <c r="E7" s="149" t="s">
        <v>377</v>
      </c>
      <c r="F7" s="3">
        <v>48</v>
      </c>
      <c r="G7" s="49" t="s">
        <v>3</v>
      </c>
      <c r="H7" s="1"/>
      <c r="I7" s="30" t="s">
        <v>421</v>
      </c>
      <c r="J7" s="30"/>
      <c r="K7" s="30"/>
      <c r="L7" s="30"/>
      <c r="M7" s="30"/>
      <c r="N7" s="30"/>
      <c r="O7" s="30"/>
      <c r="P7" s="30"/>
    </row>
    <row r="8" spans="1:16" ht="16.5">
      <c r="A8" s="149" t="s">
        <v>401</v>
      </c>
      <c r="B8" s="3">
        <v>277</v>
      </c>
      <c r="C8" s="35" t="s">
        <v>2</v>
      </c>
      <c r="D8" s="36"/>
      <c r="E8" s="149" t="s">
        <v>378</v>
      </c>
      <c r="F8" s="148">
        <v>7.4999999999999997E-2</v>
      </c>
      <c r="G8" s="49" t="s">
        <v>20</v>
      </c>
      <c r="H8" s="1"/>
      <c r="I8" s="30"/>
      <c r="J8" s="30"/>
      <c r="K8" s="30"/>
      <c r="L8" s="30"/>
      <c r="M8" s="30"/>
      <c r="N8" s="30"/>
      <c r="O8" s="30"/>
      <c r="P8" s="30"/>
    </row>
    <row r="9" spans="1:16" ht="16.5">
      <c r="A9" s="46" t="s">
        <v>372</v>
      </c>
      <c r="B9" s="2">
        <v>50</v>
      </c>
      <c r="C9" s="35" t="s">
        <v>4</v>
      </c>
      <c r="D9" s="36"/>
      <c r="E9" s="48" t="s">
        <v>374</v>
      </c>
      <c r="F9" s="4">
        <f>F7*F8</f>
        <v>3.5999999999999996</v>
      </c>
      <c r="G9" s="50" t="s">
        <v>5</v>
      </c>
      <c r="I9" s="30"/>
      <c r="J9" s="30"/>
      <c r="K9" s="30"/>
      <c r="L9" s="30"/>
      <c r="M9" s="30"/>
      <c r="N9" s="30"/>
      <c r="O9" s="30"/>
      <c r="P9" s="30"/>
    </row>
    <row r="10" spans="1:16" ht="17.25" thickBot="1">
      <c r="A10" s="47" t="s">
        <v>373</v>
      </c>
      <c r="B10" s="2">
        <v>40</v>
      </c>
      <c r="C10" s="35" t="s">
        <v>6</v>
      </c>
      <c r="D10" s="36"/>
      <c r="E10" s="48"/>
      <c r="F10" s="3"/>
      <c r="G10" s="49"/>
      <c r="I10" s="30"/>
      <c r="J10" s="30"/>
      <c r="K10" s="30"/>
      <c r="L10" s="30"/>
      <c r="M10" s="30"/>
      <c r="N10" s="30"/>
      <c r="O10" s="30"/>
      <c r="P10" s="30"/>
    </row>
    <row r="11" spans="1:16" ht="14.25" thickBot="1">
      <c r="A11" s="172"/>
      <c r="B11" s="173"/>
      <c r="C11" s="173"/>
      <c r="D11" s="173"/>
      <c r="E11" s="173"/>
      <c r="F11" s="173"/>
      <c r="G11" s="174"/>
      <c r="I11" s="30"/>
      <c r="J11" s="30"/>
      <c r="K11" s="30"/>
      <c r="L11" s="30"/>
      <c r="M11" s="30"/>
      <c r="N11" s="30"/>
      <c r="O11" s="30"/>
      <c r="P11" s="30"/>
    </row>
    <row r="12" spans="1:16">
      <c r="A12" s="175" t="s">
        <v>375</v>
      </c>
      <c r="B12" s="176"/>
      <c r="C12" s="176"/>
      <c r="D12" s="177"/>
      <c r="E12" s="176"/>
      <c r="F12" s="176"/>
      <c r="G12" s="178"/>
      <c r="I12" s="30"/>
      <c r="J12" s="30"/>
      <c r="K12" s="30"/>
      <c r="L12" s="30"/>
      <c r="M12" s="30"/>
      <c r="N12" s="30"/>
      <c r="O12" s="30"/>
      <c r="P12" s="30"/>
    </row>
    <row r="13" spans="1:16" ht="16.5">
      <c r="A13" s="47" t="s">
        <v>383</v>
      </c>
      <c r="B13" s="37">
        <v>700</v>
      </c>
      <c r="C13" s="51" t="s">
        <v>14</v>
      </c>
      <c r="D13" s="166"/>
      <c r="E13" s="149" t="s">
        <v>379</v>
      </c>
      <c r="F13" s="28">
        <f>(B13*0.9-B8*1.414-50)/F7</f>
        <v>3.9233750000000001</v>
      </c>
      <c r="G13" s="49"/>
      <c r="I13" s="30" t="s">
        <v>423</v>
      </c>
      <c r="J13" s="30"/>
      <c r="K13" s="30"/>
      <c r="L13" s="30"/>
      <c r="M13" s="30"/>
      <c r="N13" s="30"/>
      <c r="O13" s="30"/>
      <c r="P13" s="30"/>
    </row>
    <row r="14" spans="1:16" ht="16.5">
      <c r="A14" s="47" t="s">
        <v>376</v>
      </c>
      <c r="B14" s="37">
        <v>1.05</v>
      </c>
      <c r="C14" s="51" t="s">
        <v>14</v>
      </c>
      <c r="D14" s="167"/>
      <c r="E14" s="150" t="s">
        <v>380</v>
      </c>
      <c r="F14" s="37">
        <v>1</v>
      </c>
      <c r="G14" s="49"/>
      <c r="I14" t="s">
        <v>424</v>
      </c>
      <c r="J14" s="30"/>
      <c r="K14" s="30"/>
      <c r="L14" s="30"/>
      <c r="M14" s="30"/>
      <c r="N14" s="30"/>
      <c r="O14" s="30"/>
      <c r="P14" s="30"/>
    </row>
    <row r="15" spans="1:16" ht="17.25" thickBot="1">
      <c r="A15" s="54"/>
      <c r="B15" s="55"/>
      <c r="C15" s="56"/>
      <c r="D15" s="167"/>
      <c r="E15" s="150" t="s">
        <v>381</v>
      </c>
      <c r="F15" s="33" t="str">
        <f>IF(B20*B25&lt;=2,"OK","Decrease Nt")</f>
        <v>OK</v>
      </c>
      <c r="G15" s="52"/>
      <c r="J15" s="30"/>
      <c r="K15" s="30"/>
      <c r="L15" s="30"/>
      <c r="M15" s="30"/>
      <c r="N15" s="30"/>
      <c r="O15" s="30"/>
      <c r="P15" s="30"/>
    </row>
    <row r="16" spans="1:16" ht="14.25" thickBot="1">
      <c r="A16" s="53"/>
      <c r="B16" s="38"/>
      <c r="C16" s="38"/>
      <c r="D16" s="38"/>
      <c r="E16" s="38"/>
      <c r="F16" s="38"/>
      <c r="G16" s="39"/>
      <c r="I16" s="30"/>
      <c r="J16" s="30"/>
      <c r="K16" s="30"/>
      <c r="L16" s="30"/>
      <c r="M16" s="30"/>
      <c r="N16" s="30"/>
      <c r="O16" s="30"/>
      <c r="P16" s="30"/>
    </row>
    <row r="17" spans="1:16">
      <c r="A17" s="168" t="s">
        <v>393</v>
      </c>
      <c r="B17" s="169"/>
      <c r="C17" s="169"/>
      <c r="D17" s="170"/>
      <c r="E17" s="169"/>
      <c r="F17" s="169"/>
      <c r="G17" s="171"/>
      <c r="I17" s="30"/>
      <c r="J17" s="30"/>
      <c r="K17" s="30"/>
      <c r="L17" s="30"/>
      <c r="M17" s="30"/>
      <c r="N17" s="30"/>
      <c r="O17" s="30"/>
      <c r="P17" s="30"/>
    </row>
    <row r="18" spans="1:16" ht="16.5">
      <c r="A18" s="151" t="s">
        <v>382</v>
      </c>
      <c r="B18" s="29">
        <f>B7*1.414</f>
        <v>141.4</v>
      </c>
      <c r="C18" s="137" t="s">
        <v>3</v>
      </c>
      <c r="D18" s="138"/>
      <c r="E18" s="152" t="s">
        <v>385</v>
      </c>
      <c r="F18" s="29">
        <f>B8*1.414</f>
        <v>391.678</v>
      </c>
      <c r="G18" s="139" t="s">
        <v>3</v>
      </c>
      <c r="I18" s="30"/>
      <c r="J18" s="30"/>
      <c r="K18" s="30"/>
      <c r="L18" s="30"/>
      <c r="M18" s="30"/>
      <c r="N18" s="30"/>
      <c r="O18" s="30"/>
      <c r="P18" s="30"/>
    </row>
    <row r="19" spans="1:16" ht="16.5">
      <c r="A19" s="151" t="s">
        <v>386</v>
      </c>
      <c r="B19" s="146">
        <f>F18+F14*(F7+B14)+50</f>
        <v>490.72800000000001</v>
      </c>
      <c r="C19" s="140" t="s">
        <v>3</v>
      </c>
      <c r="D19" s="141"/>
      <c r="E19" s="153" t="s">
        <v>387</v>
      </c>
      <c r="F19" s="29">
        <f>F18/F14+F7+30</f>
        <v>469.678</v>
      </c>
      <c r="G19" s="139" t="s">
        <v>3</v>
      </c>
      <c r="I19" s="30"/>
      <c r="J19" s="30"/>
      <c r="K19" s="30"/>
      <c r="L19" s="30"/>
      <c r="M19" s="30"/>
      <c r="N19" s="30"/>
      <c r="O19" s="30"/>
      <c r="P19" s="30"/>
    </row>
    <row r="20" spans="1:16">
      <c r="A20" s="151" t="s">
        <v>388</v>
      </c>
      <c r="B20" s="146">
        <f>0.4/Sheet2!F6002/B25/0.95</f>
        <v>0.38353696271318083</v>
      </c>
      <c r="C20" s="142" t="s">
        <v>18</v>
      </c>
      <c r="D20" s="143"/>
      <c r="E20" s="153" t="s">
        <v>389</v>
      </c>
      <c r="F20" s="146">
        <f>B20*F14</f>
        <v>0.38353696271318083</v>
      </c>
      <c r="G20" s="144" t="s">
        <v>18</v>
      </c>
      <c r="I20" s="30"/>
      <c r="J20" s="30"/>
      <c r="K20" s="30"/>
      <c r="L20" s="30"/>
      <c r="M20" s="30"/>
      <c r="N20" s="30"/>
      <c r="O20" s="30"/>
      <c r="P20" s="30"/>
    </row>
    <row r="21" spans="1:16">
      <c r="A21" s="151" t="s">
        <v>384</v>
      </c>
      <c r="B21" s="146">
        <f>B20/1.732*SQRT(Sheet2!G6001)/SQRT(3.14)</f>
        <v>8.4932452099492559E-2</v>
      </c>
      <c r="C21" s="142" t="s">
        <v>18</v>
      </c>
      <c r="D21" s="143"/>
      <c r="E21" s="153" t="s">
        <v>390</v>
      </c>
      <c r="F21" s="146">
        <f>F20/1.732*SQRT(Sheet2!K6001)/SQRT(3.14)</f>
        <v>0.1315945283823301</v>
      </c>
      <c r="G21" s="144" t="s">
        <v>18</v>
      </c>
      <c r="I21" s="30"/>
      <c r="J21" s="30"/>
      <c r="K21" s="30"/>
      <c r="L21" s="30"/>
      <c r="M21" s="30"/>
      <c r="N21" s="30"/>
      <c r="O21" s="30"/>
      <c r="P21" s="30"/>
    </row>
    <row r="22" spans="1:16" ht="14.25" thickBot="1">
      <c r="A22" s="151" t="s">
        <v>392</v>
      </c>
      <c r="B22" s="146">
        <f>1/B10*(F14*F7)/(1.414*B7+(F14*F7))*1000</f>
        <v>6.3357972544878569</v>
      </c>
      <c r="C22" s="142" t="s">
        <v>19</v>
      </c>
      <c r="D22" s="145"/>
      <c r="E22" s="153" t="s">
        <v>391</v>
      </c>
      <c r="F22" s="146">
        <f>0.4/Sheet2!J6002/B25*1000000</f>
        <v>1.7429931135059449</v>
      </c>
      <c r="G22" s="144" t="s">
        <v>19</v>
      </c>
      <c r="I22" s="30"/>
      <c r="J22" s="30"/>
      <c r="K22" s="30"/>
      <c r="L22" s="30"/>
      <c r="M22" s="30"/>
      <c r="N22" s="30"/>
      <c r="O22" s="30"/>
      <c r="P22" s="30"/>
    </row>
    <row r="23" spans="1:16" ht="14.25" thickBot="1">
      <c r="A23" s="53"/>
      <c r="B23" s="57"/>
      <c r="C23" s="57"/>
      <c r="D23" s="58"/>
      <c r="E23" s="57"/>
      <c r="F23" s="57"/>
      <c r="G23" s="59"/>
      <c r="I23" s="30"/>
      <c r="J23" s="30"/>
      <c r="K23" s="30"/>
      <c r="L23" s="30"/>
      <c r="M23" s="30"/>
      <c r="N23" s="30"/>
      <c r="O23" s="30"/>
      <c r="P23" s="30"/>
    </row>
    <row r="24" spans="1:16">
      <c r="A24" s="75" t="s">
        <v>394</v>
      </c>
      <c r="B24" s="76"/>
      <c r="C24" s="76"/>
      <c r="D24" s="76"/>
      <c r="E24" s="76"/>
      <c r="F24" s="76"/>
      <c r="G24" s="77"/>
      <c r="I24" s="30" t="s">
        <v>425</v>
      </c>
      <c r="J24" s="30"/>
      <c r="K24" s="30"/>
      <c r="L24" s="30"/>
      <c r="M24" s="30"/>
      <c r="N24" s="30"/>
      <c r="O24" s="30"/>
      <c r="P24" s="30"/>
    </row>
    <row r="25" spans="1:16">
      <c r="A25" s="154" t="s">
        <v>395</v>
      </c>
      <c r="B25" s="5">
        <f>0.4*F14/2/F8*B34</f>
        <v>2.5333333333333337</v>
      </c>
      <c r="C25" s="78" t="s">
        <v>7</v>
      </c>
      <c r="D25" s="79" t="s">
        <v>397</v>
      </c>
      <c r="E25" s="80"/>
      <c r="F25" s="80"/>
      <c r="G25" s="81"/>
      <c r="I25" s="30" t="s">
        <v>426</v>
      </c>
      <c r="J25" s="30"/>
      <c r="K25" s="30"/>
      <c r="L25" s="30"/>
      <c r="M25" s="30"/>
      <c r="N25" s="30"/>
      <c r="O25" s="30"/>
      <c r="P25" s="30"/>
    </row>
    <row r="26" spans="1:16" ht="17.25" thickBot="1">
      <c r="A26" s="154" t="s">
        <v>396</v>
      </c>
      <c r="B26" s="84">
        <f>B21*B21*B25</f>
        <v>1.8274254263069251E-2</v>
      </c>
      <c r="C26" s="82" t="s">
        <v>8</v>
      </c>
      <c r="D26" s="31"/>
      <c r="E26" s="31"/>
      <c r="F26" s="31"/>
      <c r="G26" s="83"/>
      <c r="I26" s="30"/>
      <c r="J26" s="30"/>
      <c r="K26" s="30"/>
      <c r="L26" s="30"/>
      <c r="M26" s="30"/>
      <c r="N26" s="30"/>
      <c r="O26" s="30"/>
      <c r="P26" s="30"/>
    </row>
    <row r="27" spans="1:16" ht="14.25" thickBot="1">
      <c r="A27" s="179"/>
      <c r="B27" s="180"/>
      <c r="C27" s="180"/>
      <c r="D27" s="180"/>
      <c r="E27" s="180"/>
      <c r="F27" s="180"/>
      <c r="G27" s="181"/>
      <c r="I27" s="30"/>
      <c r="J27" s="30"/>
      <c r="K27" s="30"/>
      <c r="L27" s="30"/>
      <c r="M27" s="30"/>
      <c r="N27" s="30"/>
      <c r="O27" s="30"/>
      <c r="P27" s="30"/>
    </row>
    <row r="28" spans="1:16">
      <c r="A28" s="155" t="s">
        <v>398</v>
      </c>
      <c r="B28" s="60"/>
      <c r="C28" s="60"/>
      <c r="D28" s="62"/>
      <c r="E28" s="60"/>
      <c r="F28" s="40"/>
      <c r="G28" s="61"/>
      <c r="H28" s="1"/>
      <c r="I28" s="30" t="s">
        <v>427</v>
      </c>
      <c r="J28" s="30"/>
      <c r="K28" s="30"/>
      <c r="L28" s="30"/>
      <c r="M28" s="30"/>
      <c r="N28" s="30"/>
      <c r="O28" s="30"/>
      <c r="P28" s="30"/>
    </row>
    <row r="29" spans="1:16" ht="16.5">
      <c r="A29" s="69" t="s">
        <v>399</v>
      </c>
      <c r="B29" s="4">
        <f>B18*B22/B20/1000</f>
        <v>2.3358419627850768</v>
      </c>
      <c r="C29" s="63" t="s">
        <v>22</v>
      </c>
      <c r="D29" s="64"/>
      <c r="E29" s="156" t="s">
        <v>402</v>
      </c>
      <c r="F29" s="34">
        <v>2.34</v>
      </c>
      <c r="G29" s="65" t="s">
        <v>22</v>
      </c>
      <c r="H29" s="1"/>
      <c r="I29" s="30" t="s">
        <v>428</v>
      </c>
      <c r="J29" s="30"/>
      <c r="K29" s="30"/>
      <c r="L29" s="30"/>
      <c r="M29" s="30"/>
      <c r="N29" s="30"/>
      <c r="O29" s="30"/>
      <c r="P29" s="30"/>
    </row>
    <row r="30" spans="1:16" ht="16.5">
      <c r="A30" s="66" t="s">
        <v>403</v>
      </c>
      <c r="B30" s="6">
        <v>0.25</v>
      </c>
      <c r="C30" s="67" t="s">
        <v>9</v>
      </c>
      <c r="D30" s="182"/>
      <c r="E30" s="156" t="s">
        <v>404</v>
      </c>
      <c r="F30" s="4">
        <f>F29*B20/Lp/B32*1000</f>
        <v>209.93602169563579</v>
      </c>
      <c r="G30" s="65" t="s">
        <v>16</v>
      </c>
      <c r="H30" s="1"/>
      <c r="I30" s="30" t="s">
        <v>429</v>
      </c>
      <c r="J30" s="30"/>
      <c r="K30" s="30"/>
      <c r="L30" s="30"/>
      <c r="M30" s="30"/>
      <c r="N30" s="30"/>
      <c r="O30" s="30"/>
      <c r="P30" s="30"/>
    </row>
    <row r="31" spans="1:16" ht="16.5">
      <c r="A31" s="68" t="s">
        <v>409</v>
      </c>
      <c r="B31" s="3" t="s">
        <v>370</v>
      </c>
      <c r="C31" s="63"/>
      <c r="D31" s="182"/>
      <c r="E31" s="156" t="s">
        <v>407</v>
      </c>
      <c r="F31" s="28">
        <f>F30/F14</f>
        <v>209.93602169563579</v>
      </c>
      <c r="G31" s="25" t="s">
        <v>16</v>
      </c>
      <c r="H31" s="1"/>
      <c r="I31" s="30"/>
      <c r="J31" s="30"/>
      <c r="K31" s="30"/>
      <c r="L31" s="30"/>
      <c r="M31" s="30"/>
      <c r="N31" s="30"/>
      <c r="O31" s="30"/>
      <c r="P31" s="30"/>
    </row>
    <row r="32" spans="1:16" ht="16.5">
      <c r="A32" s="69" t="s">
        <v>410</v>
      </c>
      <c r="B32" s="3">
        <v>17.100000000000001</v>
      </c>
      <c r="C32" s="70" t="s">
        <v>10</v>
      </c>
      <c r="D32" s="42"/>
      <c r="E32" s="156" t="s">
        <v>405</v>
      </c>
      <c r="F32" s="7">
        <f>B35/F7*F31</f>
        <v>83.099675254522495</v>
      </c>
      <c r="G32" s="25" t="s">
        <v>16</v>
      </c>
      <c r="H32" s="1"/>
      <c r="I32" s="30"/>
      <c r="J32" s="30"/>
      <c r="K32" s="30"/>
      <c r="L32" s="30"/>
      <c r="M32" s="30"/>
      <c r="N32" s="30"/>
      <c r="O32" s="30"/>
      <c r="P32" s="30"/>
    </row>
    <row r="33" spans="1:16" ht="16.5">
      <c r="A33" s="69" t="s">
        <v>411</v>
      </c>
      <c r="B33" s="8">
        <v>6</v>
      </c>
      <c r="C33" s="63" t="s">
        <v>11</v>
      </c>
      <c r="D33" s="42"/>
      <c r="E33" s="157" t="s">
        <v>406</v>
      </c>
      <c r="F33" s="9">
        <f>SQRT(B21/B33/3.14*4)</f>
        <v>0.13428465195010739</v>
      </c>
      <c r="G33" s="25" t="s">
        <v>17</v>
      </c>
      <c r="H33" s="1"/>
      <c r="I33" s="30"/>
      <c r="J33" s="30"/>
      <c r="K33" s="30"/>
      <c r="L33" s="30"/>
      <c r="M33" s="30"/>
      <c r="N33" s="30"/>
      <c r="O33" s="30"/>
      <c r="P33" s="30"/>
    </row>
    <row r="34" spans="1:16" ht="16.5">
      <c r="A34" s="71" t="s">
        <v>412</v>
      </c>
      <c r="B34" s="8">
        <v>0.95</v>
      </c>
      <c r="C34" s="63"/>
      <c r="D34" s="42"/>
      <c r="E34" s="157" t="s">
        <v>408</v>
      </c>
      <c r="F34" s="9">
        <f>SQRT(F21/B33/3.14*4)</f>
        <v>0.16715080111898886</v>
      </c>
      <c r="G34" s="72" t="s">
        <v>12</v>
      </c>
      <c r="H34" s="1"/>
      <c r="I34" s="30"/>
      <c r="J34" s="30"/>
      <c r="K34" s="30"/>
      <c r="L34" s="30"/>
      <c r="M34" s="30"/>
      <c r="N34" s="30"/>
      <c r="O34" s="30"/>
      <c r="P34" s="30"/>
    </row>
    <row r="35" spans="1:16" ht="17.25" thickBot="1">
      <c r="A35" s="69" t="s">
        <v>413</v>
      </c>
      <c r="B35" s="8">
        <v>19</v>
      </c>
      <c r="C35" s="63" t="s">
        <v>15</v>
      </c>
      <c r="D35" s="43"/>
      <c r="E35" s="157" t="s">
        <v>435</v>
      </c>
      <c r="F35" s="8">
        <v>0.12</v>
      </c>
      <c r="G35" s="72" t="s">
        <v>436</v>
      </c>
      <c r="H35" s="1"/>
      <c r="I35" s="30"/>
      <c r="J35" s="30"/>
      <c r="K35" s="30"/>
      <c r="L35" s="30"/>
      <c r="M35" s="30"/>
      <c r="N35" s="30"/>
      <c r="O35" s="30"/>
      <c r="P35" s="30"/>
    </row>
    <row r="36" spans="1:16" ht="14.25" thickBot="1">
      <c r="A36" s="183"/>
      <c r="B36" s="184"/>
      <c r="C36" s="184"/>
      <c r="D36" s="185"/>
      <c r="E36" s="184"/>
      <c r="F36" s="184"/>
      <c r="G36" s="186"/>
      <c r="H36" s="1"/>
      <c r="I36" s="30"/>
      <c r="J36" s="30"/>
      <c r="K36" s="30"/>
      <c r="L36" s="30"/>
      <c r="M36" s="30"/>
      <c r="N36" s="30"/>
      <c r="O36" s="30"/>
      <c r="P36" s="30"/>
    </row>
    <row r="37" spans="1:16" ht="16.5">
      <c r="A37" s="160" t="s">
        <v>414</v>
      </c>
      <c r="B37" s="161"/>
      <c r="C37" s="161"/>
      <c r="D37" s="161"/>
      <c r="E37" s="161"/>
      <c r="F37" s="162"/>
      <c r="G37" s="73"/>
      <c r="H37" s="1"/>
      <c r="I37" s="30" t="s">
        <v>430</v>
      </c>
      <c r="J37" s="30"/>
      <c r="K37" s="30"/>
      <c r="L37" s="30"/>
      <c r="M37" s="30"/>
      <c r="N37" s="30"/>
      <c r="O37" s="30"/>
      <c r="P37" s="30"/>
    </row>
    <row r="38" spans="1:16" ht="17.25" thickBot="1">
      <c r="A38" s="158" t="s">
        <v>417</v>
      </c>
      <c r="B38" s="26">
        <f>(1.4-F22/22*1.7-0.7)/700*1000</f>
        <v>0.80759166928830461</v>
      </c>
      <c r="C38" s="10" t="s">
        <v>13</v>
      </c>
      <c r="D38" s="163" t="s">
        <v>415</v>
      </c>
      <c r="E38" s="164"/>
      <c r="F38" s="164"/>
      <c r="G38" s="165"/>
      <c r="H38" s="1"/>
      <c r="I38" s="30" t="s">
        <v>431</v>
      </c>
      <c r="J38" s="30"/>
      <c r="K38" s="30"/>
      <c r="L38" s="30"/>
      <c r="M38" s="30"/>
      <c r="N38" s="30"/>
      <c r="O38" s="30"/>
      <c r="P38" s="30"/>
    </row>
    <row r="39" spans="1:16" ht="17.25" thickBot="1">
      <c r="A39" s="18"/>
      <c r="B39" s="19"/>
      <c r="C39" s="20"/>
      <c r="D39" s="21"/>
      <c r="E39" s="21"/>
      <c r="F39" s="21"/>
      <c r="G39" s="22"/>
      <c r="H39" s="1"/>
      <c r="I39" s="30"/>
      <c r="J39" s="30"/>
      <c r="K39" s="30"/>
      <c r="L39" s="30"/>
      <c r="M39" s="30"/>
      <c r="N39" s="30"/>
      <c r="O39" s="30"/>
      <c r="P39" s="30"/>
    </row>
    <row r="40" spans="1:16" ht="16.5">
      <c r="A40" s="159" t="s">
        <v>416</v>
      </c>
      <c r="B40" s="44"/>
      <c r="C40" s="14"/>
      <c r="D40" s="15"/>
      <c r="E40" s="16"/>
      <c r="F40" s="17"/>
      <c r="G40" s="23"/>
      <c r="H40" s="1"/>
      <c r="I40" s="30"/>
      <c r="J40" s="30"/>
      <c r="K40" s="30"/>
      <c r="L40" s="30"/>
      <c r="M40" s="30"/>
      <c r="N40" s="30"/>
      <c r="O40" s="30"/>
      <c r="P40" s="30"/>
    </row>
    <row r="41" spans="1:16" ht="16.5">
      <c r="A41" s="24" t="s">
        <v>418</v>
      </c>
      <c r="B41" s="13">
        <v>63</v>
      </c>
      <c r="C41" s="63" t="s">
        <v>3</v>
      </c>
      <c r="D41" s="31"/>
      <c r="E41" s="11"/>
      <c r="F41" s="12"/>
      <c r="G41" s="25"/>
      <c r="H41" s="1"/>
      <c r="I41" s="30" t="s">
        <v>432</v>
      </c>
      <c r="J41" s="30"/>
      <c r="K41" s="30"/>
      <c r="L41" s="30"/>
      <c r="M41" s="30"/>
      <c r="N41" s="30"/>
      <c r="O41" s="30"/>
      <c r="P41" s="30"/>
    </row>
    <row r="42" spans="1:16" ht="17.25" thickBot="1">
      <c r="A42" s="158" t="s">
        <v>419</v>
      </c>
      <c r="B42" s="41">
        <v>75</v>
      </c>
      <c r="C42" s="74" t="s">
        <v>13</v>
      </c>
      <c r="D42" s="32"/>
      <c r="E42" s="158" t="s">
        <v>420</v>
      </c>
      <c r="F42" s="147">
        <f>B42/(B41*B35/F7/3-1)</f>
        <v>10.256410256410257</v>
      </c>
      <c r="G42" s="10" t="s">
        <v>13</v>
      </c>
      <c r="H42" s="1"/>
      <c r="I42" t="s">
        <v>433</v>
      </c>
      <c r="J42" s="30"/>
      <c r="K42" s="30"/>
      <c r="L42" s="30"/>
      <c r="M42" s="30"/>
      <c r="N42" s="30"/>
      <c r="O42" s="30"/>
      <c r="P42" s="30"/>
    </row>
    <row r="43" spans="1:16">
      <c r="A43" s="1"/>
      <c r="B43" s="1"/>
      <c r="C43" s="1"/>
      <c r="D43" s="1"/>
      <c r="E43" s="1"/>
      <c r="F43" s="1"/>
      <c r="G43" s="1"/>
      <c r="H43" s="1"/>
    </row>
    <row r="44" spans="1:16">
      <c r="A44" s="1"/>
      <c r="B44" s="1"/>
      <c r="C44" s="1"/>
      <c r="D44" s="1"/>
      <c r="E44" s="1"/>
      <c r="F44" s="1"/>
      <c r="G44" s="1"/>
      <c r="H44" s="1"/>
    </row>
    <row r="45" spans="1:16">
      <c r="A45" s="1"/>
      <c r="B45" s="1"/>
      <c r="C45" s="1"/>
      <c r="D45" s="1"/>
      <c r="E45" s="1"/>
      <c r="F45" s="1"/>
      <c r="G45" s="1"/>
      <c r="H45" s="1"/>
    </row>
    <row r="46" spans="1:16">
      <c r="B46" s="1"/>
      <c r="C46" s="1"/>
      <c r="D46" s="1"/>
      <c r="E46" s="1"/>
      <c r="F46" s="1"/>
      <c r="G46" s="1"/>
      <c r="H46" s="1"/>
    </row>
    <row r="47" spans="1:16">
      <c r="A47" s="1"/>
      <c r="C47" s="1"/>
      <c r="D47" s="1"/>
      <c r="E47" s="1"/>
      <c r="F47" s="1"/>
      <c r="G47" s="1"/>
      <c r="H47" s="1"/>
    </row>
    <row r="48" spans="1:16">
      <c r="A48" s="1"/>
      <c r="C48" s="1"/>
      <c r="D48" s="1"/>
      <c r="E48" s="1"/>
      <c r="F48" s="1"/>
      <c r="G48" s="1"/>
      <c r="H48" s="1"/>
    </row>
    <row r="49" spans="1:8">
      <c r="A49" s="1"/>
      <c r="B49" s="1"/>
      <c r="C49" s="1"/>
      <c r="D49" s="1"/>
      <c r="E49" s="1"/>
      <c r="F49" s="1"/>
      <c r="G49" s="1"/>
      <c r="H49" s="1"/>
    </row>
    <row r="50" spans="1:8">
      <c r="A50" s="1"/>
      <c r="B50" s="1"/>
      <c r="C50" s="1"/>
      <c r="D50" s="1"/>
      <c r="E50" s="1"/>
      <c r="F50" s="1"/>
      <c r="G50" s="1"/>
      <c r="H50" s="1"/>
    </row>
    <row r="51" spans="1:8">
      <c r="A51" s="1"/>
      <c r="B51" s="1"/>
      <c r="C51" s="1"/>
      <c r="D51" s="1"/>
      <c r="E51" s="1"/>
      <c r="F51" s="1"/>
      <c r="G51" s="1"/>
      <c r="H51" s="1"/>
    </row>
    <row r="52" spans="1:8">
      <c r="A52" s="1"/>
      <c r="B52" s="1"/>
      <c r="C52" s="1"/>
      <c r="D52" s="1"/>
      <c r="E52" s="1"/>
      <c r="F52" s="1"/>
      <c r="G52" s="1"/>
      <c r="H52" s="1"/>
    </row>
    <row r="53" spans="1:8">
      <c r="A53" s="1"/>
      <c r="B53" s="1"/>
      <c r="C53" s="1"/>
      <c r="D53" s="1"/>
      <c r="E53" s="1"/>
      <c r="F53" s="1"/>
      <c r="G53" s="1"/>
      <c r="H53" s="1"/>
    </row>
    <row r="54" spans="1:8">
      <c r="A54" s="1"/>
      <c r="B54" s="1"/>
      <c r="C54" s="1"/>
      <c r="D54" s="1"/>
      <c r="E54" s="1"/>
      <c r="F54" s="1"/>
      <c r="G54" s="1"/>
      <c r="H54" s="1"/>
    </row>
    <row r="55" spans="1:8">
      <c r="A55" s="1"/>
      <c r="B55" s="1"/>
      <c r="C55" s="1"/>
      <c r="D55" s="1"/>
      <c r="E55" s="1"/>
      <c r="F55" s="1"/>
      <c r="G55" s="1"/>
      <c r="H55" s="1"/>
    </row>
    <row r="56" spans="1:8">
      <c r="A56" s="1"/>
      <c r="B56" s="1"/>
      <c r="C56" s="1"/>
      <c r="D56" s="1"/>
      <c r="E56" s="1"/>
      <c r="F56" s="1"/>
      <c r="G56" s="1"/>
      <c r="H56" s="1"/>
    </row>
    <row r="57" spans="1:8">
      <c r="A57" s="1"/>
      <c r="B57" s="1"/>
      <c r="C57" s="1"/>
      <c r="D57" s="1"/>
      <c r="E57" s="1"/>
      <c r="F57" s="1"/>
      <c r="G57" s="1"/>
      <c r="H57" s="1"/>
    </row>
    <row r="58" spans="1:8">
      <c r="A58" s="1"/>
      <c r="B58" s="1"/>
      <c r="C58" s="1"/>
      <c r="D58" s="1"/>
      <c r="E58" s="1"/>
      <c r="F58" s="1"/>
      <c r="G58" s="1"/>
      <c r="H58" s="1"/>
    </row>
    <row r="59" spans="1:8">
      <c r="A59" s="1"/>
      <c r="B59" s="1"/>
      <c r="C59" s="1"/>
      <c r="D59" s="1"/>
      <c r="E59" s="1"/>
      <c r="F59" s="1"/>
      <c r="G59" s="1"/>
      <c r="H59" s="1"/>
    </row>
  </sheetData>
  <sheetProtection sheet="1" objects="1" scenarios="1"/>
  <mergeCells count="15">
    <mergeCell ref="A1:G1"/>
    <mergeCell ref="A2:G2"/>
    <mergeCell ref="A3:G4"/>
    <mergeCell ref="A5:G5"/>
    <mergeCell ref="A6:C6"/>
    <mergeCell ref="E6:G6"/>
    <mergeCell ref="A37:F37"/>
    <mergeCell ref="D38:G38"/>
    <mergeCell ref="D13:D15"/>
    <mergeCell ref="A17:G17"/>
    <mergeCell ref="A11:G11"/>
    <mergeCell ref="A12:G12"/>
    <mergeCell ref="A27:G27"/>
    <mergeCell ref="D30:D31"/>
    <mergeCell ref="A36:G36"/>
  </mergeCells>
  <phoneticPr fontId="19" type="noConversion"/>
  <pageMargins left="0.7" right="0.7" top="0.75" bottom="0.75" header="0.3" footer="0.3"/>
  <pageSetup paperSize="9" orientation="portrait" horizontalDpi="200" verticalDpi="200" r:id="rId1"/>
  <drawing r:id="rId2"/>
  <legacyDrawing r:id="rId3"/>
  <oleObjects>
    <mc:AlternateContent xmlns:mc="http://schemas.openxmlformats.org/markup-compatibility/2006">
      <mc:Choice Requires="x14">
        <oleObject progId="Visio.Drawing.11" shapeId="1027" r:id="rId4">
          <objectPr defaultSize="0" autoPict="0" r:id="rId5">
            <anchor moveWithCells="1" sizeWithCells="1">
              <from>
                <xdr:col>0</xdr:col>
                <xdr:colOff>400050</xdr:colOff>
                <xdr:row>43</xdr:row>
                <xdr:rowOff>57150</xdr:rowOff>
              </from>
              <to>
                <xdr:col>5</xdr:col>
                <xdr:colOff>514350</xdr:colOff>
                <xdr:row>67</xdr:row>
                <xdr:rowOff>57150</xdr:rowOff>
              </to>
            </anchor>
          </objectPr>
        </oleObject>
      </mc:Choice>
      <mc:Fallback>
        <oleObject progId="Visio.Drawing.11" shapeId="1027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04"/>
  <sheetViews>
    <sheetView zoomScaleNormal="100" workbookViewId="0">
      <selection activeCell="I1" sqref="I1"/>
    </sheetView>
  </sheetViews>
  <sheetFormatPr defaultRowHeight="13.5"/>
  <cols>
    <col min="1" max="5" width="9" style="27"/>
    <col min="6" max="6" width="12.75" style="27" bestFit="1" customWidth="1"/>
    <col min="7" max="9" width="9" style="27"/>
    <col min="10" max="10" width="11.625" style="27" bestFit="1" customWidth="1"/>
    <col min="11" max="16384" width="9" style="27"/>
  </cols>
  <sheetData>
    <row r="1" spans="1:11">
      <c r="A1" s="27">
        <v>0</v>
      </c>
      <c r="B1" s="27">
        <f>3.14/6000*A1</f>
        <v>0</v>
      </c>
      <c r="C1" s="27">
        <f>Worksheet!B7</f>
        <v>100</v>
      </c>
      <c r="D1" s="27">
        <f>Worksheet!F7</f>
        <v>48</v>
      </c>
      <c r="E1" s="27">
        <f>Worksheet!F14</f>
        <v>1</v>
      </c>
      <c r="F1" s="27">
        <f>1.414*C1*SIN(B1)*SIN(B1)/(1.414*C1*SIN(B1)+E1*D1)</f>
        <v>0</v>
      </c>
      <c r="G1" s="27">
        <f>SIN(B1)*SIN(B1)*D1*E1/(1.414*C1*SIN(B1)+D1*E1)*3.14/6000</f>
        <v>0</v>
      </c>
      <c r="H1" s="27">
        <f>Worksheet!F29</f>
        <v>2.34</v>
      </c>
      <c r="I1" s="27">
        <f>Worksheet!B8</f>
        <v>277</v>
      </c>
      <c r="J1" s="27">
        <f>1.414*I1*SIN(B1)*1.414*I1*SIN(B1)/(1.414*I1*SIN(B1)+E1*D1)/(H1/1000)</f>
        <v>0</v>
      </c>
      <c r="K1" s="27">
        <f>SIN(B1)*SIN(B1)*1.414*C1*SIN(B1)/(1.414*C1*SIN(B1)+E1*D1)*3.14/6000</f>
        <v>0</v>
      </c>
    </row>
    <row r="2" spans="1:11">
      <c r="A2" s="27">
        <v>1</v>
      </c>
      <c r="B2" s="27">
        <f t="shared" ref="B2:B65" si="0">3.14/6000*A2</f>
        <v>5.2333333333333333E-4</v>
      </c>
      <c r="C2" s="27">
        <f>C1</f>
        <v>100</v>
      </c>
      <c r="D2" s="27">
        <f>D1</f>
        <v>48</v>
      </c>
      <c r="E2" s="27">
        <f>E1</f>
        <v>1</v>
      </c>
      <c r="F2" s="27">
        <f t="shared" ref="F2:F65" si="1">1.414*C2*SIN(B2)*SIN(B2)/(1.414*C2*SIN(B2)+E2*D2)</f>
        <v>8.0555632529247638E-7</v>
      </c>
      <c r="G2" s="27">
        <f t="shared" ref="G2:G65" si="2">SIN(B2)*SIN(B2)*D2*E2/(1.414*C2*SIN(B2)+D2*E2)*3.14/6000</f>
        <v>1.4310873331928577E-10</v>
      </c>
      <c r="H2" s="27">
        <f>H1</f>
        <v>2.34</v>
      </c>
      <c r="I2" s="27">
        <f>I1</f>
        <v>277</v>
      </c>
      <c r="J2" s="27">
        <f t="shared" ref="J2:J65" si="3">1.414*I2*SIN(B2)*1.414*I2*SIN(B2)/(1.414*I2*SIN(B2)+E2*D2)/(H2/1000)</f>
        <v>0.37248377928454707</v>
      </c>
      <c r="K2" s="27">
        <f t="shared" ref="K2:K65" si="4">SIN(B2)*SIN(B2)*1.414*C2*SIN(B2)/(1.414*C2*SIN(B2)+E2*D2)*3.14/6000</f>
        <v>2.2062396617526879E-13</v>
      </c>
    </row>
    <row r="3" spans="1:11">
      <c r="A3" s="27">
        <v>2</v>
      </c>
      <c r="B3" s="27">
        <f t="shared" si="0"/>
        <v>1.0466666666666667E-3</v>
      </c>
      <c r="C3" s="27">
        <f>C2</f>
        <v>100</v>
      </c>
      <c r="D3" s="27">
        <f t="shared" ref="D3:D66" si="5">D2</f>
        <v>48</v>
      </c>
      <c r="E3" s="27">
        <f t="shared" ref="E3:E66" si="6">E2</f>
        <v>1</v>
      </c>
      <c r="F3" s="27">
        <f t="shared" si="1"/>
        <v>3.2172721384260741E-6</v>
      </c>
      <c r="G3" s="27">
        <f t="shared" si="2"/>
        <v>5.71554993757164E-10</v>
      </c>
      <c r="H3" s="27">
        <f t="shared" ref="H3:H66" si="7">H2</f>
        <v>2.34</v>
      </c>
      <c r="I3" s="27">
        <f t="shared" ref="I3:I66" si="8">I2</f>
        <v>277</v>
      </c>
      <c r="J3" s="27">
        <f t="shared" si="3"/>
        <v>1.483626007491853</v>
      </c>
      <c r="K3" s="27">
        <f t="shared" si="4"/>
        <v>1.7622783657910216E-12</v>
      </c>
    </row>
    <row r="4" spans="1:11">
      <c r="A4" s="27">
        <v>3</v>
      </c>
      <c r="B4" s="27">
        <f t="shared" si="0"/>
        <v>1.57E-3</v>
      </c>
      <c r="C4" s="27">
        <f>C3</f>
        <v>100</v>
      </c>
      <c r="D4" s="27">
        <f t="shared" si="5"/>
        <v>48</v>
      </c>
      <c r="E4" s="27">
        <f t="shared" si="6"/>
        <v>1</v>
      </c>
      <c r="F4" s="27">
        <f t="shared" si="1"/>
        <v>7.2277505857340517E-6</v>
      </c>
      <c r="G4" s="27">
        <f t="shared" si="2"/>
        <v>1.2840247150893875E-9</v>
      </c>
      <c r="H4" s="27">
        <f t="shared" si="7"/>
        <v>2.34</v>
      </c>
      <c r="I4" s="27">
        <f t="shared" si="8"/>
        <v>277</v>
      </c>
      <c r="J4" s="27">
        <f t="shared" si="3"/>
        <v>3.3240821275640209</v>
      </c>
      <c r="K4" s="27">
        <f t="shared" si="4"/>
        <v>5.9385583665991666E-12</v>
      </c>
    </row>
    <row r="5" spans="1:11">
      <c r="A5" s="27">
        <v>4</v>
      </c>
      <c r="B5" s="27">
        <f t="shared" si="0"/>
        <v>2.0933333333333333E-3</v>
      </c>
      <c r="C5" s="27">
        <f t="shared" ref="C5:C66" si="9">C4</f>
        <v>100</v>
      </c>
      <c r="D5" s="27">
        <f t="shared" si="5"/>
        <v>48</v>
      </c>
      <c r="E5" s="27">
        <f t="shared" si="6"/>
        <v>1</v>
      </c>
      <c r="F5" s="27">
        <f t="shared" si="1"/>
        <v>1.2829638404045789E-5</v>
      </c>
      <c r="G5" s="27">
        <f t="shared" si="2"/>
        <v>2.2792115750327457E-9</v>
      </c>
      <c r="H5" s="27">
        <f t="shared" si="7"/>
        <v>2.34</v>
      </c>
      <c r="I5" s="27">
        <f t="shared" si="8"/>
        <v>277</v>
      </c>
      <c r="J5" s="27">
        <f t="shared" si="3"/>
        <v>5.8846637317689758</v>
      </c>
      <c r="K5" s="27">
        <f t="shared" si="4"/>
        <v>1.405500115822478E-11</v>
      </c>
    </row>
    <row r="6" spans="1:11">
      <c r="A6" s="27">
        <v>5</v>
      </c>
      <c r="B6" s="27">
        <f t="shared" si="0"/>
        <v>2.6166666666666664E-3</v>
      </c>
      <c r="C6" s="27">
        <f t="shared" si="9"/>
        <v>100</v>
      </c>
      <c r="D6" s="27">
        <f t="shared" si="5"/>
        <v>48</v>
      </c>
      <c r="E6" s="27">
        <f t="shared" si="6"/>
        <v>1</v>
      </c>
      <c r="F6" s="27">
        <f t="shared" si="1"/>
        <v>2.0015625593861423E-5</v>
      </c>
      <c r="G6" s="27">
        <f t="shared" si="2"/>
        <v>3.5558169371838684E-9</v>
      </c>
      <c r="H6" s="27">
        <f t="shared" si="7"/>
        <v>2.34</v>
      </c>
      <c r="I6" s="27">
        <f t="shared" si="8"/>
        <v>277</v>
      </c>
      <c r="J6" s="27">
        <f t="shared" si="3"/>
        <v>9.1563353053594536</v>
      </c>
      <c r="K6" s="27">
        <f t="shared" si="4"/>
        <v>2.7409144014221192E-11</v>
      </c>
    </row>
    <row r="7" spans="1:11">
      <c r="A7" s="27">
        <v>6</v>
      </c>
      <c r="B7" s="27">
        <f t="shared" si="0"/>
        <v>3.14E-3</v>
      </c>
      <c r="C7" s="27">
        <f t="shared" si="9"/>
        <v>100</v>
      </c>
      <c r="D7" s="27">
        <f t="shared" si="5"/>
        <v>48</v>
      </c>
      <c r="E7" s="27">
        <f t="shared" si="6"/>
        <v>1</v>
      </c>
      <c r="F7" s="27">
        <f t="shared" si="1"/>
        <v>2.8778445095463302E-5</v>
      </c>
      <c r="G7" s="27">
        <f t="shared" si="2"/>
        <v>5.11254979347976E-9</v>
      </c>
      <c r="H7" s="27">
        <f t="shared" si="7"/>
        <v>2.34</v>
      </c>
      <c r="I7" s="27">
        <f t="shared" si="8"/>
        <v>277</v>
      </c>
      <c r="J7" s="27">
        <f t="shared" si="3"/>
        <v>13.13021105138324</v>
      </c>
      <c r="K7" s="27">
        <f t="shared" si="4"/>
        <v>4.7290581832745481E-11</v>
      </c>
    </row>
    <row r="8" spans="1:11">
      <c r="A8" s="27">
        <v>7</v>
      </c>
      <c r="B8" s="27">
        <f t="shared" si="0"/>
        <v>3.6633333333333335E-3</v>
      </c>
      <c r="C8" s="27">
        <f t="shared" si="9"/>
        <v>100</v>
      </c>
      <c r="D8" s="27">
        <f t="shared" si="5"/>
        <v>48</v>
      </c>
      <c r="E8" s="27">
        <f t="shared" si="6"/>
        <v>1</v>
      </c>
      <c r="F8" s="27">
        <f t="shared" si="1"/>
        <v>3.9110872467933359E-5</v>
      </c>
      <c r="G8" s="27">
        <f t="shared" si="2"/>
        <v>6.9481267071745811E-9</v>
      </c>
      <c r="H8" s="27">
        <f t="shared" si="7"/>
        <v>2.34</v>
      </c>
      <c r="I8" s="27">
        <f t="shared" si="8"/>
        <v>277</v>
      </c>
      <c r="J8" s="27">
        <f t="shared" si="3"/>
        <v>17.797551794294918</v>
      </c>
      <c r="K8" s="27">
        <f t="shared" si="4"/>
        <v>7.4981024161314817E-11</v>
      </c>
    </row>
    <row r="9" spans="1:11">
      <c r="A9" s="27">
        <v>8</v>
      </c>
      <c r="B9" s="27">
        <f t="shared" si="0"/>
        <v>4.1866666666666667E-3</v>
      </c>
      <c r="C9" s="27">
        <f t="shared" si="9"/>
        <v>100</v>
      </c>
      <c r="D9" s="27">
        <f t="shared" si="5"/>
        <v>48</v>
      </c>
      <c r="E9" s="27">
        <f t="shared" si="6"/>
        <v>1</v>
      </c>
      <c r="F9" s="27">
        <f t="shared" si="1"/>
        <v>5.1005725571046289E-5</v>
      </c>
      <c r="G9" s="27">
        <f t="shared" si="2"/>
        <v>9.0612717563273169E-9</v>
      </c>
      <c r="H9" s="27">
        <f t="shared" si="7"/>
        <v>2.34</v>
      </c>
      <c r="I9" s="27">
        <f t="shared" si="8"/>
        <v>277</v>
      </c>
      <c r="J9" s="27">
        <f t="shared" si="3"/>
        <v>23.149761960096981</v>
      </c>
      <c r="K9" s="27">
        <f t="shared" si="4"/>
        <v>1.11754351711039E-10</v>
      </c>
    </row>
    <row r="10" spans="1:11">
      <c r="A10" s="27">
        <v>9</v>
      </c>
      <c r="B10" s="27">
        <f t="shared" si="0"/>
        <v>4.7099999999999998E-3</v>
      </c>
      <c r="C10" s="27">
        <f t="shared" si="9"/>
        <v>100</v>
      </c>
      <c r="D10" s="27">
        <f t="shared" si="5"/>
        <v>48</v>
      </c>
      <c r="E10" s="27">
        <f t="shared" si="6"/>
        <v>1</v>
      </c>
      <c r="F10" s="27">
        <f t="shared" si="1"/>
        <v>6.4455864250008316E-5</v>
      </c>
      <c r="G10" s="27">
        <f t="shared" si="2"/>
        <v>1.145071647779497E-8</v>
      </c>
      <c r="H10" s="27">
        <f t="shared" si="7"/>
        <v>2.34</v>
      </c>
      <c r="I10" s="27">
        <f t="shared" si="8"/>
        <v>277</v>
      </c>
      <c r="J10" s="27">
        <f t="shared" si="3"/>
        <v>29.178386630812607</v>
      </c>
      <c r="K10" s="27">
        <f t="shared" si="4"/>
        <v>1.5887667236566058E-10</v>
      </c>
    </row>
    <row r="11" spans="1:11">
      <c r="A11" s="27">
        <v>10</v>
      </c>
      <c r="B11" s="27">
        <f t="shared" si="0"/>
        <v>5.2333333333333329E-3</v>
      </c>
      <c r="C11" s="27">
        <f t="shared" si="9"/>
        <v>100</v>
      </c>
      <c r="D11" s="27">
        <f t="shared" si="5"/>
        <v>48</v>
      </c>
      <c r="E11" s="27">
        <f t="shared" si="6"/>
        <v>1</v>
      </c>
      <c r="F11" s="27">
        <f t="shared" si="1"/>
        <v>7.9454190023011962E-5</v>
      </c>
      <c r="G11" s="27">
        <f t="shared" si="2"/>
        <v>1.4115199811726028E-8</v>
      </c>
      <c r="H11" s="27">
        <f t="shared" si="7"/>
        <v>2.34</v>
      </c>
      <c r="I11" s="27">
        <f t="shared" si="8"/>
        <v>277</v>
      </c>
      <c r="J11" s="27">
        <f t="shared" si="3"/>
        <v>35.875108671164256</v>
      </c>
      <c r="K11" s="27">
        <f t="shared" si="4"/>
        <v>2.1760637669066948E-10</v>
      </c>
    </row>
    <row r="12" spans="1:11">
      <c r="A12" s="27">
        <v>11</v>
      </c>
      <c r="B12" s="27">
        <f t="shared" si="0"/>
        <v>5.7566666666666669E-3</v>
      </c>
      <c r="C12" s="27">
        <f t="shared" si="9"/>
        <v>100</v>
      </c>
      <c r="D12" s="27">
        <f t="shared" si="5"/>
        <v>48</v>
      </c>
      <c r="E12" s="27">
        <f t="shared" si="6"/>
        <v>1</v>
      </c>
      <c r="F12" s="27">
        <f t="shared" si="1"/>
        <v>9.5993645771577529E-5</v>
      </c>
      <c r="G12" s="27">
        <f t="shared" si="2"/>
        <v>1.7053468046548994E-8</v>
      </c>
      <c r="H12" s="27">
        <f t="shared" si="7"/>
        <v>2.34</v>
      </c>
      <c r="I12" s="27">
        <f t="shared" si="8"/>
        <v>277</v>
      </c>
      <c r="J12" s="27">
        <f t="shared" si="3"/>
        <v>43.231745925401434</v>
      </c>
      <c r="K12" s="27">
        <f t="shared" si="4"/>
        <v>2.8919419294769762E-10</v>
      </c>
    </row>
    <row r="13" spans="1:11">
      <c r="A13" s="27">
        <v>12</v>
      </c>
      <c r="B13" s="27">
        <f t="shared" si="0"/>
        <v>6.28E-3</v>
      </c>
      <c r="C13" s="27">
        <f t="shared" si="9"/>
        <v>100</v>
      </c>
      <c r="D13" s="27">
        <f t="shared" si="5"/>
        <v>48</v>
      </c>
      <c r="E13" s="27">
        <f t="shared" si="6"/>
        <v>1</v>
      </c>
      <c r="F13" s="27">
        <f t="shared" si="1"/>
        <v>1.1406721543365234E-4</v>
      </c>
      <c r="G13" s="27">
        <f t="shared" si="2"/>
        <v>2.0264274764450822E-8</v>
      </c>
      <c r="H13" s="27">
        <f t="shared" si="7"/>
        <v>2.34</v>
      </c>
      <c r="I13" s="27">
        <f t="shared" si="8"/>
        <v>277</v>
      </c>
      <c r="J13" s="27">
        <f t="shared" si="3"/>
        <v>51.240248482287726</v>
      </c>
      <c r="K13" s="27">
        <f t="shared" si="4"/>
        <v>3.7488324161933557E-10</v>
      </c>
    </row>
    <row r="14" spans="1:11">
      <c r="A14" s="27">
        <v>13</v>
      </c>
      <c r="B14" s="27">
        <f t="shared" si="0"/>
        <v>6.8033333333333331E-3</v>
      </c>
      <c r="C14" s="27">
        <f t="shared" si="9"/>
        <v>100</v>
      </c>
      <c r="D14" s="27">
        <f t="shared" si="5"/>
        <v>48</v>
      </c>
      <c r="E14" s="27">
        <f t="shared" si="6"/>
        <v>1</v>
      </c>
      <c r="F14" s="27">
        <f t="shared" si="1"/>
        <v>1.3366792369943909E-4</v>
      </c>
      <c r="G14" s="27">
        <f t="shared" si="2"/>
        <v>2.3746380787340241E-8</v>
      </c>
      <c r="H14" s="27">
        <f t="shared" si="7"/>
        <v>2.34</v>
      </c>
      <c r="I14" s="27">
        <f t="shared" si="8"/>
        <v>277</v>
      </c>
      <c r="J14" s="27">
        <f t="shared" si="3"/>
        <v>59.892696006321408</v>
      </c>
      <c r="K14" s="27">
        <f t="shared" si="4"/>
        <v>4.7590908944945541E-10</v>
      </c>
    </row>
    <row r="15" spans="1:11">
      <c r="A15" s="27">
        <v>14</v>
      </c>
      <c r="B15" s="27">
        <f t="shared" si="0"/>
        <v>7.3266666666666671E-3</v>
      </c>
      <c r="C15" s="27">
        <f t="shared" si="9"/>
        <v>100</v>
      </c>
      <c r="D15" s="27">
        <f t="shared" si="5"/>
        <v>48</v>
      </c>
      <c r="E15" s="27">
        <f t="shared" si="6"/>
        <v>1</v>
      </c>
      <c r="F15" s="27">
        <f t="shared" si="1"/>
        <v>1.5478883570992528E-4</v>
      </c>
      <c r="G15" s="27">
        <f t="shared" si="2"/>
        <v>2.7498554123290817E-8</v>
      </c>
      <c r="H15" s="27">
        <f t="shared" si="7"/>
        <v>2.34</v>
      </c>
      <c r="I15" s="27">
        <f t="shared" si="8"/>
        <v>277</v>
      </c>
      <c r="J15" s="27">
        <f t="shared" si="3"/>
        <v>69.181295133325747</v>
      </c>
      <c r="K15" s="27">
        <f t="shared" si="4"/>
        <v>5.9349980300405943E-10</v>
      </c>
    </row>
    <row r="16" spans="1:11">
      <c r="A16" s="27">
        <v>15</v>
      </c>
      <c r="B16" s="27">
        <f t="shared" si="0"/>
        <v>7.8499999999999993E-3</v>
      </c>
      <c r="C16" s="27">
        <f t="shared" si="9"/>
        <v>100</v>
      </c>
      <c r="D16" s="27">
        <f t="shared" si="5"/>
        <v>48</v>
      </c>
      <c r="E16" s="27">
        <f t="shared" si="6"/>
        <v>1</v>
      </c>
      <c r="F16" s="27">
        <f t="shared" si="1"/>
        <v>1.7742305675808501E-4</v>
      </c>
      <c r="G16" s="27">
        <f t="shared" si="2"/>
        <v>3.151956991345895E-8</v>
      </c>
      <c r="H16" s="27">
        <f t="shared" si="7"/>
        <v>2.34</v>
      </c>
      <c r="I16" s="27">
        <f t="shared" si="8"/>
        <v>277</v>
      </c>
      <c r="J16" s="27">
        <f t="shared" si="3"/>
        <v>79.098376928605035</v>
      </c>
      <c r="K16" s="27">
        <f t="shared" si="4"/>
        <v>7.2887600175761801E-10</v>
      </c>
    </row>
    <row r="17" spans="1:11">
      <c r="A17" s="27">
        <v>16</v>
      </c>
      <c r="B17" s="27">
        <f t="shared" si="0"/>
        <v>8.3733333333333333E-3</v>
      </c>
      <c r="C17" s="27">
        <f t="shared" si="9"/>
        <v>100</v>
      </c>
      <c r="D17" s="27">
        <f t="shared" si="5"/>
        <v>48</v>
      </c>
      <c r="E17" s="27">
        <f t="shared" si="6"/>
        <v>1</v>
      </c>
      <c r="F17" s="27">
        <f t="shared" si="1"/>
        <v>2.0156373199272748E-4</v>
      </c>
      <c r="G17" s="27">
        <f t="shared" si="2"/>
        <v>3.5808210379471805E-8</v>
      </c>
      <c r="H17" s="27">
        <f t="shared" si="7"/>
        <v>2.34</v>
      </c>
      <c r="I17" s="27">
        <f t="shared" si="8"/>
        <v>277</v>
      </c>
      <c r="J17" s="27">
        <f t="shared" si="3"/>
        <v>89.636394405919859</v>
      </c>
      <c r="K17" s="27">
        <f t="shared" si="4"/>
        <v>8.8325091070980383E-10</v>
      </c>
    </row>
    <row r="18" spans="1:11">
      <c r="A18" s="27">
        <v>17</v>
      </c>
      <c r="B18" s="27">
        <f t="shared" si="0"/>
        <v>8.8966666666666673E-3</v>
      </c>
      <c r="C18" s="27">
        <f t="shared" si="9"/>
        <v>100</v>
      </c>
      <c r="D18" s="27">
        <f t="shared" si="5"/>
        <v>48</v>
      </c>
      <c r="E18" s="27">
        <f t="shared" si="6"/>
        <v>1</v>
      </c>
      <c r="F18" s="27">
        <f t="shared" si="1"/>
        <v>2.272040461249613E-4</v>
      </c>
      <c r="G18" s="27">
        <f t="shared" si="2"/>
        <v>4.036326477128025E-8</v>
      </c>
      <c r="H18" s="27">
        <f t="shared" si="7"/>
        <v>2.34</v>
      </c>
      <c r="I18" s="27">
        <f t="shared" si="8"/>
        <v>277</v>
      </c>
      <c r="J18" s="27">
        <f t="shared" si="3"/>
        <v>100.78792010559037</v>
      </c>
      <c r="K18" s="27">
        <f t="shared" si="4"/>
        <v>1.0578304125374603E-9</v>
      </c>
    </row>
    <row r="19" spans="1:11">
      <c r="A19" s="27">
        <v>18</v>
      </c>
      <c r="B19" s="27">
        <f t="shared" si="0"/>
        <v>9.4199999999999996E-3</v>
      </c>
      <c r="C19" s="27">
        <f t="shared" si="9"/>
        <v>100</v>
      </c>
      <c r="D19" s="27">
        <f t="shared" si="5"/>
        <v>48</v>
      </c>
      <c r="E19" s="27">
        <f t="shared" si="6"/>
        <v>1</v>
      </c>
      <c r="F19" s="27">
        <f t="shared" si="1"/>
        <v>2.5433722313725226E-4</v>
      </c>
      <c r="G19" s="27">
        <f t="shared" si="2"/>
        <v>4.5183529315472261E-8</v>
      </c>
      <c r="H19" s="27">
        <f t="shared" si="7"/>
        <v>2.34</v>
      </c>
      <c r="I19" s="27">
        <f t="shared" si="8"/>
        <v>277</v>
      </c>
      <c r="J19" s="27">
        <f t="shared" si="3"/>
        <v>112.54564373009032</v>
      </c>
      <c r="K19" s="27">
        <f t="shared" si="4"/>
        <v>1.2538130992866041E-9</v>
      </c>
    </row>
    <row r="20" spans="1:11">
      <c r="A20" s="27">
        <v>19</v>
      </c>
      <c r="B20" s="27">
        <f t="shared" si="0"/>
        <v>9.9433333333333335E-3</v>
      </c>
      <c r="C20" s="27">
        <f t="shared" si="9"/>
        <v>100</v>
      </c>
      <c r="D20" s="27">
        <f t="shared" si="5"/>
        <v>48</v>
      </c>
      <c r="E20" s="27">
        <f t="shared" si="6"/>
        <v>1</v>
      </c>
      <c r="F20" s="27">
        <f t="shared" si="1"/>
        <v>2.8295652599504429E-4</v>
      </c>
      <c r="G20" s="27">
        <f t="shared" si="2"/>
        <v>5.0267807164041812E-8</v>
      </c>
      <c r="H20" s="27">
        <f t="shared" si="7"/>
        <v>2.34</v>
      </c>
      <c r="I20" s="27">
        <f t="shared" si="8"/>
        <v>277</v>
      </c>
      <c r="J20" s="27">
        <f t="shared" si="3"/>
        <v>124.90236983554593</v>
      </c>
      <c r="K20" s="27">
        <f t="shared" si="4"/>
        <v>1.4723903236091891E-9</v>
      </c>
    </row>
    <row r="21" spans="1:11">
      <c r="A21" s="27">
        <v>20</v>
      </c>
      <c r="B21" s="27">
        <f t="shared" si="0"/>
        <v>1.0466666666666666E-2</v>
      </c>
      <c r="C21" s="27">
        <f t="shared" si="9"/>
        <v>100</v>
      </c>
      <c r="D21" s="27">
        <f t="shared" si="5"/>
        <v>48</v>
      </c>
      <c r="E21" s="27">
        <f t="shared" si="6"/>
        <v>1</v>
      </c>
      <c r="F21" s="27">
        <f t="shared" si="1"/>
        <v>3.1305525636091835E-4</v>
      </c>
      <c r="G21" s="27">
        <f t="shared" si="2"/>
        <v>5.5614908343608698E-8</v>
      </c>
      <c r="H21" s="27">
        <f t="shared" si="7"/>
        <v>2.34</v>
      </c>
      <c r="I21" s="27">
        <f t="shared" si="8"/>
        <v>277</v>
      </c>
      <c r="J21" s="27">
        <f t="shared" si="3"/>
        <v>137.85101557760308</v>
      </c>
      <c r="K21" s="27">
        <f t="shared" si="4"/>
        <v>1.7147462495493048E-9</v>
      </c>
    </row>
    <row r="22" spans="1:11">
      <c r="A22" s="27">
        <v>21</v>
      </c>
      <c r="B22" s="27">
        <f t="shared" si="0"/>
        <v>1.099E-2</v>
      </c>
      <c r="C22" s="27">
        <f t="shared" si="9"/>
        <v>100</v>
      </c>
      <c r="D22" s="27">
        <f t="shared" si="5"/>
        <v>48</v>
      </c>
      <c r="E22" s="27">
        <f t="shared" si="6"/>
        <v>1</v>
      </c>
      <c r="F22" s="27">
        <f t="shared" si="1"/>
        <v>3.4462675431126444E-4</v>
      </c>
      <c r="G22" s="27">
        <f t="shared" si="2"/>
        <v>6.1223649705084602E-8</v>
      </c>
      <c r="H22" s="27">
        <f t="shared" si="7"/>
        <v>2.34</v>
      </c>
      <c r="I22" s="27">
        <f t="shared" si="8"/>
        <v>277</v>
      </c>
      <c r="J22" s="27">
        <f t="shared" si="3"/>
        <v>151.38460851017587</v>
      </c>
      <c r="K22" s="27">
        <f t="shared" si="4"/>
        <v>1.982057902883441E-9</v>
      </c>
    </row>
    <row r="23" spans="1:11">
      <c r="A23" s="27">
        <v>22</v>
      </c>
      <c r="B23" s="27">
        <f t="shared" si="0"/>
        <v>1.1513333333333334E-2</v>
      </c>
      <c r="C23" s="27">
        <f t="shared" si="9"/>
        <v>100</v>
      </c>
      <c r="D23" s="27">
        <f t="shared" si="5"/>
        <v>48</v>
      </c>
      <c r="E23" s="27">
        <f t="shared" si="6"/>
        <v>1</v>
      </c>
      <c r="F23" s="27">
        <f t="shared" si="1"/>
        <v>3.7766439805543914E-4</v>
      </c>
      <c r="G23" s="27">
        <f t="shared" si="2"/>
        <v>6.7092854873780994E-8</v>
      </c>
      <c r="H23" s="27">
        <f t="shared" si="7"/>
        <v>2.34</v>
      </c>
      <c r="I23" s="27">
        <f t="shared" si="8"/>
        <v>277</v>
      </c>
      <c r="J23" s="27">
        <f t="shared" si="3"/>
        <v>165.49628443563347</v>
      </c>
      <c r="K23" s="27">
        <f t="shared" si="4"/>
        <v>2.2754952210193856E-9</v>
      </c>
    </row>
    <row r="24" spans="1:11">
      <c r="A24" s="27">
        <v>23</v>
      </c>
      <c r="B24" s="27">
        <f t="shared" si="0"/>
        <v>1.2036666666666666E-2</v>
      </c>
      <c r="C24" s="27">
        <f t="shared" si="9"/>
        <v>100</v>
      </c>
      <c r="D24" s="27">
        <f t="shared" si="5"/>
        <v>48</v>
      </c>
      <c r="E24" s="27">
        <f t="shared" si="6"/>
        <v>1</v>
      </c>
      <c r="F24" s="27">
        <f t="shared" si="1"/>
        <v>4.1216160365738441E-4</v>
      </c>
      <c r="G24" s="27">
        <f t="shared" si="2"/>
        <v>7.3221354199954004E-8</v>
      </c>
      <c r="H24" s="27">
        <f t="shared" si="7"/>
        <v>2.34</v>
      </c>
      <c r="I24" s="27">
        <f t="shared" si="8"/>
        <v>277</v>
      </c>
      <c r="J24" s="27">
        <f t="shared" si="3"/>
        <v>180.17928530502923</v>
      </c>
      <c r="K24" s="27">
        <f t="shared" si="4"/>
        <v>2.5962211024582566E-9</v>
      </c>
    </row>
    <row r="25" spans="1:11">
      <c r="A25" s="27">
        <v>24</v>
      </c>
      <c r="B25" s="27">
        <f t="shared" si="0"/>
        <v>1.256E-2</v>
      </c>
      <c r="C25" s="27">
        <f t="shared" si="9"/>
        <v>100</v>
      </c>
      <c r="D25" s="27">
        <f t="shared" si="5"/>
        <v>48</v>
      </c>
      <c r="E25" s="27">
        <f t="shared" si="6"/>
        <v>1</v>
      </c>
      <c r="F25" s="27">
        <f t="shared" si="1"/>
        <v>4.4811182475968243E-4</v>
      </c>
      <c r="G25" s="27">
        <f t="shared" si="2"/>
        <v>7.9607984709782351E-8</v>
      </c>
      <c r="H25" s="27">
        <f t="shared" si="7"/>
        <v>2.34</v>
      </c>
      <c r="I25" s="27">
        <f t="shared" si="8"/>
        <v>277</v>
      </c>
      <c r="J25" s="27">
        <f t="shared" si="3"/>
        <v>195.42695716701857</v>
      </c>
      <c r="K25" s="27">
        <f t="shared" si="4"/>
        <v>2.9453914558241555E-9</v>
      </c>
    </row>
    <row r="26" spans="1:11">
      <c r="A26" s="27">
        <v>25</v>
      </c>
      <c r="B26" s="27">
        <f t="shared" si="0"/>
        <v>1.3083333333333334E-2</v>
      </c>
      <c r="C26" s="27">
        <f t="shared" si="9"/>
        <v>100</v>
      </c>
      <c r="D26" s="27">
        <f t="shared" si="5"/>
        <v>48</v>
      </c>
      <c r="E26" s="27">
        <f t="shared" si="6"/>
        <v>1</v>
      </c>
      <c r="F26" s="27">
        <f t="shared" si="1"/>
        <v>4.8550855231002145E-4</v>
      </c>
      <c r="G26" s="27">
        <f t="shared" si="2"/>
        <v>8.6251590056773249E-8</v>
      </c>
      <c r="H26" s="27">
        <f t="shared" si="7"/>
        <v>2.34</v>
      </c>
      <c r="I26" s="27">
        <f t="shared" si="8"/>
        <v>277</v>
      </c>
      <c r="J26" s="27">
        <f t="shared" si="3"/>
        <v>211.2327481641525</v>
      </c>
      <c r="K26" s="27">
        <f t="shared" si="4"/>
        <v>3.3241552484658318E-9</v>
      </c>
    </row>
    <row r="27" spans="1:11">
      <c r="A27" s="27">
        <v>26</v>
      </c>
      <c r="B27" s="27">
        <f t="shared" si="0"/>
        <v>1.3606666666666666E-2</v>
      </c>
      <c r="C27" s="27">
        <f t="shared" si="9"/>
        <v>100</v>
      </c>
      <c r="D27" s="27">
        <f t="shared" si="5"/>
        <v>48</v>
      </c>
      <c r="E27" s="27">
        <f t="shared" si="6"/>
        <v>1</v>
      </c>
      <c r="F27" s="27">
        <f t="shared" si="1"/>
        <v>5.2434531429004718E-4</v>
      </c>
      <c r="G27" s="27">
        <f t="shared" si="2"/>
        <v>9.3151020473592523E-8</v>
      </c>
      <c r="H27" s="27">
        <f t="shared" si="7"/>
        <v>2.34</v>
      </c>
      <c r="I27" s="27">
        <f t="shared" si="8"/>
        <v>277</v>
      </c>
      <c r="J27" s="27">
        <f t="shared" si="3"/>
        <v>227.59020657527603</v>
      </c>
      <c r="K27" s="27">
        <f t="shared" si="4"/>
        <v>3.7336545546347215E-9</v>
      </c>
    </row>
    <row r="28" spans="1:11">
      <c r="A28" s="27">
        <v>27</v>
      </c>
      <c r="B28" s="27">
        <f t="shared" si="0"/>
        <v>1.413E-2</v>
      </c>
      <c r="C28" s="27">
        <f t="shared" si="9"/>
        <v>100</v>
      </c>
      <c r="D28" s="27">
        <f t="shared" si="5"/>
        <v>48</v>
      </c>
      <c r="E28" s="27">
        <f t="shared" si="6"/>
        <v>1</v>
      </c>
      <c r="F28" s="27">
        <f t="shared" si="1"/>
        <v>5.6461567544657853E-4</v>
      </c>
      <c r="G28" s="27">
        <f t="shared" si="2"/>
        <v>1.0030513272431436E-7</v>
      </c>
      <c r="H28" s="27">
        <f t="shared" si="7"/>
        <v>2.34</v>
      </c>
      <c r="I28" s="27">
        <f t="shared" si="8"/>
        <v>277</v>
      </c>
      <c r="J28" s="27">
        <f t="shared" si="3"/>
        <v>244.49297890279828</v>
      </c>
      <c r="K28" s="27">
        <f t="shared" si="4"/>
        <v>4.1750246032436843E-9</v>
      </c>
    </row>
    <row r="29" spans="1:11">
      <c r="A29" s="27">
        <v>28</v>
      </c>
      <c r="B29" s="27">
        <f t="shared" si="0"/>
        <v>1.4653333333333334E-2</v>
      </c>
      <c r="C29" s="27">
        <f t="shared" si="9"/>
        <v>100</v>
      </c>
      <c r="D29" s="27">
        <f t="shared" si="5"/>
        <v>48</v>
      </c>
      <c r="E29" s="27">
        <f t="shared" si="6"/>
        <v>1</v>
      </c>
      <c r="F29" s="27">
        <f t="shared" si="1"/>
        <v>6.0631323702515941E-4</v>
      </c>
      <c r="G29" s="27">
        <f t="shared" si="2"/>
        <v>1.0771279005708629E-7</v>
      </c>
      <c r="H29" s="27">
        <f t="shared" si="7"/>
        <v>2.34</v>
      </c>
      <c r="I29" s="27">
        <f t="shared" si="8"/>
        <v>277</v>
      </c>
      <c r="J29" s="27">
        <f t="shared" si="3"/>
        <v>261.93480800363852</v>
      </c>
      <c r="K29" s="27">
        <f t="shared" si="4"/>
        <v>4.649393825210674E-9</v>
      </c>
    </row>
    <row r="30" spans="1:11">
      <c r="A30" s="27">
        <v>29</v>
      </c>
      <c r="B30" s="27">
        <f t="shared" si="0"/>
        <v>1.5176666666666666E-2</v>
      </c>
      <c r="C30" s="27">
        <f t="shared" si="9"/>
        <v>100</v>
      </c>
      <c r="D30" s="27">
        <f t="shared" si="5"/>
        <v>48</v>
      </c>
      <c r="E30" s="27">
        <f t="shared" si="6"/>
        <v>1</v>
      </c>
      <c r="F30" s="27">
        <f t="shared" si="1"/>
        <v>6.4943163650592632E-4</v>
      </c>
      <c r="G30" s="27">
        <f t="shared" si="2"/>
        <v>1.153728621572056E-7</v>
      </c>
      <c r="H30" s="27">
        <f t="shared" si="7"/>
        <v>2.34</v>
      </c>
      <c r="I30" s="27">
        <f t="shared" si="8"/>
        <v>277</v>
      </c>
      <c r="J30" s="27">
        <f t="shared" si="3"/>
        <v>279.9095312626888</v>
      </c>
      <c r="K30" s="27">
        <f t="shared" si="4"/>
        <v>5.1578839003915625E-9</v>
      </c>
    </row>
    <row r="31" spans="1:11">
      <c r="A31" s="27">
        <v>30</v>
      </c>
      <c r="B31" s="27">
        <f t="shared" si="0"/>
        <v>1.5699999999999999E-2</v>
      </c>
      <c r="C31" s="27">
        <f t="shared" si="9"/>
        <v>100</v>
      </c>
      <c r="D31" s="27">
        <f t="shared" si="5"/>
        <v>48</v>
      </c>
      <c r="E31" s="27">
        <f t="shared" si="6"/>
        <v>1</v>
      </c>
      <c r="F31" s="27">
        <f t="shared" si="1"/>
        <v>6.93964547341767E-4</v>
      </c>
      <c r="G31" s="27">
        <f t="shared" si="2"/>
        <v>1.2328422510060245E-7</v>
      </c>
      <c r="H31" s="27">
        <f t="shared" si="7"/>
        <v>2.34</v>
      </c>
      <c r="I31" s="27">
        <f t="shared" si="8"/>
        <v>277</v>
      </c>
      <c r="J31" s="27">
        <f t="shared" si="3"/>
        <v>298.41107880767106</v>
      </c>
      <c r="K31" s="27">
        <f t="shared" si="4"/>
        <v>5.7016098041062884E-9</v>
      </c>
    </row>
    <row r="32" spans="1:11">
      <c r="A32" s="27">
        <v>31</v>
      </c>
      <c r="B32" s="27">
        <f t="shared" si="0"/>
        <v>1.6223333333333333E-2</v>
      </c>
      <c r="C32" s="27">
        <f t="shared" si="9"/>
        <v>100</v>
      </c>
      <c r="D32" s="27">
        <f t="shared" si="5"/>
        <v>48</v>
      </c>
      <c r="E32" s="27">
        <f t="shared" si="6"/>
        <v>1</v>
      </c>
      <c r="F32" s="27">
        <f t="shared" si="1"/>
        <v>7.3990567869874663E-4</v>
      </c>
      <c r="G32" s="27">
        <f t="shared" si="2"/>
        <v>1.3144576130772644E-7</v>
      </c>
      <c r="H32" s="27">
        <f t="shared" si="7"/>
        <v>2.34</v>
      </c>
      <c r="I32" s="27">
        <f t="shared" si="8"/>
        <v>277</v>
      </c>
      <c r="J32" s="27">
        <f t="shared" si="3"/>
        <v>317.43347176429569</v>
      </c>
      <c r="K32" s="27">
        <f t="shared" si="4"/>
        <v>6.2816798532624302E-9</v>
      </c>
    </row>
    <row r="33" spans="1:11">
      <c r="A33" s="27">
        <v>32</v>
      </c>
      <c r="B33" s="27">
        <f t="shared" si="0"/>
        <v>1.6746666666666667E-2</v>
      </c>
      <c r="C33" s="27">
        <f t="shared" si="9"/>
        <v>100</v>
      </c>
      <c r="D33" s="27">
        <f t="shared" si="5"/>
        <v>48</v>
      </c>
      <c r="E33" s="27">
        <f t="shared" si="6"/>
        <v>1</v>
      </c>
      <c r="F33" s="27">
        <f t="shared" si="1"/>
        <v>7.8724877519878E-4</v>
      </c>
      <c r="G33" s="27">
        <f t="shared" si="2"/>
        <v>1.3985635949783134E-7</v>
      </c>
      <c r="H33" s="27">
        <f t="shared" si="7"/>
        <v>2.34</v>
      </c>
      <c r="I33" s="27">
        <f t="shared" si="8"/>
        <v>277</v>
      </c>
      <c r="J33" s="27">
        <f t="shared" si="3"/>
        <v>336.97082055066443</v>
      </c>
      <c r="K33" s="27">
        <f t="shared" si="4"/>
        <v>6.8991957520802556E-9</v>
      </c>
    </row>
    <row r="34" spans="1:11">
      <c r="A34" s="27">
        <v>33</v>
      </c>
      <c r="B34" s="27">
        <f t="shared" si="0"/>
        <v>1.7270000000000001E-2</v>
      </c>
      <c r="C34" s="27">
        <f t="shared" si="9"/>
        <v>100</v>
      </c>
      <c r="D34" s="27">
        <f t="shared" si="5"/>
        <v>48</v>
      </c>
      <c r="E34" s="27">
        <f t="shared" si="6"/>
        <v>1</v>
      </c>
      <c r="F34" s="27">
        <f t="shared" si="1"/>
        <v>8.359876166645243E-4</v>
      </c>
      <c r="G34" s="27">
        <f t="shared" si="2"/>
        <v>1.4851491464365526E-7</v>
      </c>
      <c r="H34" s="27">
        <f t="shared" si="7"/>
        <v>2.34</v>
      </c>
      <c r="I34" s="27">
        <f t="shared" si="8"/>
        <v>277</v>
      </c>
      <c r="J34" s="27">
        <f t="shared" si="3"/>
        <v>357.01732320989504</v>
      </c>
      <c r="K34" s="27">
        <f t="shared" si="4"/>
        <v>7.5552526374233052E-9</v>
      </c>
    </row>
    <row r="35" spans="1:11">
      <c r="A35" s="27">
        <v>34</v>
      </c>
      <c r="B35" s="27">
        <f t="shared" si="0"/>
        <v>1.7793333333333335E-2</v>
      </c>
      <c r="C35" s="27">
        <f t="shared" si="9"/>
        <v>100</v>
      </c>
      <c r="D35" s="27">
        <f t="shared" si="5"/>
        <v>48</v>
      </c>
      <c r="E35" s="27">
        <f t="shared" si="6"/>
        <v>1</v>
      </c>
      <c r="F35" s="27">
        <f t="shared" si="1"/>
        <v>8.8611601786647528E-4</v>
      </c>
      <c r="G35" s="27">
        <f t="shared" si="2"/>
        <v>1.5742032792649124E-7</v>
      </c>
      <c r="H35" s="27">
        <f t="shared" si="7"/>
        <v>2.34</v>
      </c>
      <c r="I35" s="27">
        <f t="shared" si="8"/>
        <v>277</v>
      </c>
      <c r="J35" s="27">
        <f t="shared" si="3"/>
        <v>377.5672637799675</v>
      </c>
      <c r="K35" s="27">
        <f t="shared" si="4"/>
        <v>8.2509391237384451E-9</v>
      </c>
    </row>
    <row r="36" spans="1:11">
      <c r="A36" s="27">
        <v>35</v>
      </c>
      <c r="B36" s="27">
        <f t="shared" si="0"/>
        <v>1.8316666666666665E-2</v>
      </c>
      <c r="C36" s="27">
        <f t="shared" si="9"/>
        <v>100</v>
      </c>
      <c r="D36" s="27">
        <f t="shared" si="5"/>
        <v>48</v>
      </c>
      <c r="E36" s="27">
        <f t="shared" si="6"/>
        <v>1</v>
      </c>
      <c r="F36" s="27">
        <f t="shared" si="1"/>
        <v>9.3762782827223738E-4</v>
      </c>
      <c r="G36" s="27">
        <f t="shared" si="2"/>
        <v>1.6657150669164499E-7</v>
      </c>
      <c r="H36" s="27">
        <f t="shared" si="7"/>
        <v>2.34</v>
      </c>
      <c r="I36" s="27">
        <f t="shared" si="8"/>
        <v>277</v>
      </c>
      <c r="J36" s="27">
        <f t="shared" si="3"/>
        <v>398.61501069982774</v>
      </c>
      <c r="K36" s="27">
        <f t="shared" si="4"/>
        <v>8.9873373476093195E-9</v>
      </c>
    </row>
    <row r="37" spans="1:11">
      <c r="A37" s="27">
        <v>36</v>
      </c>
      <c r="B37" s="27">
        <f t="shared" si="0"/>
        <v>1.8839999999999999E-2</v>
      </c>
      <c r="C37" s="27">
        <f t="shared" si="9"/>
        <v>100</v>
      </c>
      <c r="D37" s="27">
        <f t="shared" si="5"/>
        <v>48</v>
      </c>
      <c r="E37" s="27">
        <f t="shared" si="6"/>
        <v>1</v>
      </c>
      <c r="F37" s="27">
        <f t="shared" si="1"/>
        <v>9.9051693179795551E-4</v>
      </c>
      <c r="G37" s="27">
        <f t="shared" si="2"/>
        <v>1.7596736440427607E-7</v>
      </c>
      <c r="H37" s="27">
        <f t="shared" si="7"/>
        <v>2.34</v>
      </c>
      <c r="I37" s="27">
        <f t="shared" si="8"/>
        <v>277</v>
      </c>
      <c r="J37" s="27">
        <f t="shared" si="3"/>
        <v>420.15501525081498</v>
      </c>
      <c r="K37" s="27">
        <f t="shared" si="4"/>
        <v>9.7655230119271501E-9</v>
      </c>
    </row>
    <row r="38" spans="1:11">
      <c r="A38" s="27">
        <v>37</v>
      </c>
      <c r="B38" s="27">
        <f t="shared" si="0"/>
        <v>1.9363333333333333E-2</v>
      </c>
      <c r="C38" s="27">
        <f t="shared" si="9"/>
        <v>100</v>
      </c>
      <c r="D38" s="27">
        <f t="shared" si="5"/>
        <v>48</v>
      </c>
      <c r="E38" s="27">
        <f t="shared" si="6"/>
        <v>1</v>
      </c>
      <c r="F38" s="27">
        <f t="shared" si="1"/>
        <v>1.0447772465618742E-3</v>
      </c>
      <c r="G38" s="27">
        <f t="shared" si="2"/>
        <v>1.8560682060561721E-7</v>
      </c>
      <c r="H38" s="27">
        <f t="shared" si="7"/>
        <v>2.34</v>
      </c>
      <c r="I38" s="27">
        <f t="shared" si="8"/>
        <v>277</v>
      </c>
      <c r="J38" s="27">
        <f t="shared" si="3"/>
        <v>442.18181003249498</v>
      </c>
      <c r="K38" s="27">
        <f t="shared" si="4"/>
        <v>1.0586565429682552E-8</v>
      </c>
    </row>
    <row r="39" spans="1:11">
      <c r="A39" s="27">
        <v>38</v>
      </c>
      <c r="B39" s="27">
        <f t="shared" si="0"/>
        <v>1.9886666666666667E-2</v>
      </c>
      <c r="C39" s="27">
        <f t="shared" si="9"/>
        <v>100</v>
      </c>
      <c r="D39" s="27">
        <f t="shared" si="5"/>
        <v>48</v>
      </c>
      <c r="E39" s="27">
        <f t="shared" si="6"/>
        <v>1</v>
      </c>
      <c r="F39" s="27">
        <f t="shared" si="1"/>
        <v>1.1004027246400169E-3</v>
      </c>
      <c r="G39" s="27">
        <f t="shared" si="2"/>
        <v>1.9548880086957019E-7</v>
      </c>
      <c r="H39" s="27">
        <f t="shared" si="7"/>
        <v>2.34</v>
      </c>
      <c r="I39" s="27">
        <f t="shared" si="8"/>
        <v>277</v>
      </c>
      <c r="J39" s="27">
        <f t="shared" si="3"/>
        <v>464.69000747202494</v>
      </c>
      <c r="K39" s="27">
        <f t="shared" si="4"/>
        <v>1.145152756738239E-8</v>
      </c>
    </row>
    <row r="40" spans="1:11">
      <c r="A40" s="27">
        <v>39</v>
      </c>
      <c r="B40" s="27">
        <f t="shared" si="0"/>
        <v>2.0410000000000001E-2</v>
      </c>
      <c r="C40" s="27">
        <f t="shared" si="9"/>
        <v>100</v>
      </c>
      <c r="D40" s="27">
        <f t="shared" si="5"/>
        <v>48</v>
      </c>
      <c r="E40" s="27">
        <f t="shared" si="6"/>
        <v>1</v>
      </c>
      <c r="F40" s="27">
        <f t="shared" si="1"/>
        <v>1.1573873518239534E-3</v>
      </c>
      <c r="G40" s="27">
        <f t="shared" si="2"/>
        <v>2.0561223675967265E-7</v>
      </c>
      <c r="H40" s="27">
        <f t="shared" si="7"/>
        <v>2.34</v>
      </c>
      <c r="I40" s="27">
        <f t="shared" si="8"/>
        <v>277</v>
      </c>
      <c r="J40" s="27">
        <f t="shared" si="3"/>
        <v>487.67429836618629</v>
      </c>
      <c r="K40" s="27">
        <f t="shared" si="4"/>
        <v>1.2361466088095237E-8</v>
      </c>
    </row>
    <row r="41" spans="1:11">
      <c r="A41" s="27">
        <v>40</v>
      </c>
      <c r="B41" s="27">
        <f t="shared" si="0"/>
        <v>2.0933333333333332E-2</v>
      </c>
      <c r="C41" s="27">
        <f t="shared" si="9"/>
        <v>100</v>
      </c>
      <c r="D41" s="27">
        <f t="shared" si="5"/>
        <v>48</v>
      </c>
      <c r="E41" s="27">
        <f t="shared" si="6"/>
        <v>1</v>
      </c>
      <c r="F41" s="27">
        <f t="shared" si="1"/>
        <v>1.2157251473806391E-3</v>
      </c>
      <c r="G41" s="27">
        <f t="shared" si="2"/>
        <v>2.1597606578643319E-7</v>
      </c>
      <c r="H41" s="27">
        <f t="shared" si="7"/>
        <v>2.34</v>
      </c>
      <c r="I41" s="27">
        <f t="shared" si="8"/>
        <v>277</v>
      </c>
      <c r="J41" s="27">
        <f t="shared" si="3"/>
        <v>511.12945045525646</v>
      </c>
      <c r="K41" s="27">
        <f t="shared" si="4"/>
        <v>1.3317431394129218E-8</v>
      </c>
    </row>
    <row r="42" spans="1:11">
      <c r="A42" s="27">
        <v>41</v>
      </c>
      <c r="B42" s="27">
        <f t="shared" si="0"/>
        <v>2.1456666666666666E-2</v>
      </c>
      <c r="C42" s="27">
        <f t="shared" si="9"/>
        <v>100</v>
      </c>
      <c r="D42" s="27">
        <f t="shared" si="5"/>
        <v>48</v>
      </c>
      <c r="E42" s="27">
        <f t="shared" si="6"/>
        <v>1</v>
      </c>
      <c r="F42" s="27">
        <f t="shared" si="1"/>
        <v>1.2754101638143068E-3</v>
      </c>
      <c r="G42" s="27">
        <f t="shared" si="2"/>
        <v>2.2657923136503102E-7</v>
      </c>
      <c r="H42" s="27">
        <f t="shared" si="7"/>
        <v>2.34</v>
      </c>
      <c r="I42" s="27">
        <f t="shared" si="8"/>
        <v>277</v>
      </c>
      <c r="J42" s="27">
        <f t="shared" si="3"/>
        <v>535.05030702791055</v>
      </c>
      <c r="K42" s="27">
        <f t="shared" si="4"/>
        <v>1.4320467669345918E-8</v>
      </c>
    </row>
    <row r="43" spans="1:11">
      <c r="A43" s="27">
        <v>42</v>
      </c>
      <c r="B43" s="27">
        <f t="shared" si="0"/>
        <v>2.198E-2</v>
      </c>
      <c r="C43" s="27">
        <f t="shared" si="9"/>
        <v>100</v>
      </c>
      <c r="D43" s="27">
        <f t="shared" si="5"/>
        <v>48</v>
      </c>
      <c r="E43" s="27">
        <f t="shared" si="6"/>
        <v>1</v>
      </c>
      <c r="F43" s="27">
        <f t="shared" si="1"/>
        <v>1.3364364866303869E-3</v>
      </c>
      <c r="G43" s="27">
        <f t="shared" si="2"/>
        <v>2.3742068277337565E-7</v>
      </c>
      <c r="H43" s="27">
        <f t="shared" si="7"/>
        <v>2.34</v>
      </c>
      <c r="I43" s="27">
        <f t="shared" si="8"/>
        <v>277</v>
      </c>
      <c r="J43" s="27">
        <f t="shared" si="3"/>
        <v>559.431785556367</v>
      </c>
      <c r="K43" s="27">
        <f t="shared" si="4"/>
        <v>1.5371612921113958E-8</v>
      </c>
    </row>
    <row r="44" spans="1:11">
      <c r="A44" s="27">
        <v>43</v>
      </c>
      <c r="B44" s="27">
        <f t="shared" si="0"/>
        <v>2.2503333333333334E-2</v>
      </c>
      <c r="C44" s="27">
        <f t="shared" si="9"/>
        <v>100</v>
      </c>
      <c r="D44" s="27">
        <f t="shared" si="5"/>
        <v>48</v>
      </c>
      <c r="E44" s="27">
        <f t="shared" si="6"/>
        <v>1</v>
      </c>
      <c r="F44" s="27">
        <f t="shared" si="1"/>
        <v>1.3987982341014365E-3</v>
      </c>
      <c r="G44" s="27">
        <f t="shared" si="2"/>
        <v>2.4849937511052397E-7</v>
      </c>
      <c r="H44" s="27">
        <f t="shared" si="7"/>
        <v>2.34</v>
      </c>
      <c r="I44" s="27">
        <f t="shared" si="8"/>
        <v>277</v>
      </c>
      <c r="J44" s="27">
        <f t="shared" si="3"/>
        <v>584.2688763610164</v>
      </c>
      <c r="K44" s="27">
        <f t="shared" si="4"/>
        <v>1.6471899021905765E-8</v>
      </c>
    </row>
    <row r="45" spans="1:11">
      <c r="A45" s="27">
        <v>44</v>
      </c>
      <c r="B45" s="27">
        <f t="shared" si="0"/>
        <v>2.3026666666666668E-2</v>
      </c>
      <c r="C45" s="27">
        <f t="shared" si="9"/>
        <v>100</v>
      </c>
      <c r="D45" s="27">
        <f t="shared" si="5"/>
        <v>48</v>
      </c>
      <c r="E45" s="27">
        <f t="shared" si="6"/>
        <v>1</v>
      </c>
      <c r="F45" s="27">
        <f t="shared" si="1"/>
        <v>1.462489557035063E-3</v>
      </c>
      <c r="G45" s="27">
        <f t="shared" si="2"/>
        <v>2.5981426925545108E-7</v>
      </c>
      <c r="H45" s="27">
        <f t="shared" si="7"/>
        <v>2.34</v>
      </c>
      <c r="I45" s="27">
        <f t="shared" si="8"/>
        <v>277</v>
      </c>
      <c r="J45" s="27">
        <f t="shared" si="3"/>
        <v>609.55664130379284</v>
      </c>
      <c r="K45" s="27">
        <f t="shared" si="4"/>
        <v>1.7622351750541204E-8</v>
      </c>
    </row>
    <row r="46" spans="1:11">
      <c r="A46" s="27">
        <v>45</v>
      </c>
      <c r="B46" s="27">
        <f t="shared" si="0"/>
        <v>2.3550000000000001E-2</v>
      </c>
      <c r="C46" s="27">
        <f t="shared" si="9"/>
        <v>100</v>
      </c>
      <c r="D46" s="27">
        <f t="shared" si="5"/>
        <v>48</v>
      </c>
      <c r="E46" s="27">
        <f t="shared" si="6"/>
        <v>1</v>
      </c>
      <c r="F46" s="27">
        <f t="shared" si="1"/>
        <v>1.5275046385438134E-3</v>
      </c>
      <c r="G46" s="27">
        <f t="shared" si="2"/>
        <v>2.7136433182617111E-7</v>
      </c>
      <c r="H46" s="27">
        <f t="shared" si="7"/>
        <v>2.34</v>
      </c>
      <c r="I46" s="27">
        <f t="shared" si="8"/>
        <v>277</v>
      </c>
      <c r="J46" s="27">
        <f t="shared" si="3"/>
        <v>635.29021250956919</v>
      </c>
      <c r="K46" s="27">
        <f t="shared" si="4"/>
        <v>1.8823990833081478E-8</v>
      </c>
    </row>
    <row r="47" spans="1:11">
      <c r="A47" s="27">
        <v>46</v>
      </c>
      <c r="B47" s="27">
        <f t="shared" si="0"/>
        <v>2.4073333333333332E-2</v>
      </c>
      <c r="C47" s="27">
        <f t="shared" si="9"/>
        <v>100</v>
      </c>
      <c r="D47" s="27">
        <f t="shared" si="5"/>
        <v>48</v>
      </c>
      <c r="E47" s="27">
        <f t="shared" si="6"/>
        <v>1</v>
      </c>
      <c r="F47" s="27">
        <f t="shared" si="1"/>
        <v>1.5938376938170174E-3</v>
      </c>
      <c r="G47" s="27">
        <f t="shared" si="2"/>
        <v>2.8314853513920422E-7</v>
      </c>
      <c r="H47" s="27">
        <f t="shared" si="7"/>
        <v>2.34</v>
      </c>
      <c r="I47" s="27">
        <f t="shared" si="8"/>
        <v>277</v>
      </c>
      <c r="J47" s="27">
        <f t="shared" si="3"/>
        <v>661.46479111487474</v>
      </c>
      <c r="K47" s="27">
        <f t="shared" si="4"/>
        <v>2.0077829983376735E-8</v>
      </c>
    </row>
    <row r="48" spans="1:11">
      <c r="A48" s="27">
        <v>47</v>
      </c>
      <c r="B48" s="27">
        <f t="shared" si="0"/>
        <v>2.4596666666666666E-2</v>
      </c>
      <c r="C48" s="27">
        <f t="shared" si="9"/>
        <v>100</v>
      </c>
      <c r="D48" s="27">
        <f t="shared" si="5"/>
        <v>48</v>
      </c>
      <c r="E48" s="27">
        <f t="shared" si="6"/>
        <v>1</v>
      </c>
      <c r="F48" s="27">
        <f t="shared" si="1"/>
        <v>1.6614829698945624E-3</v>
      </c>
      <c r="G48" s="27">
        <f t="shared" si="2"/>
        <v>2.9516585716938761E-7</v>
      </c>
      <c r="H48" s="27">
        <f t="shared" si="7"/>
        <v>2.34</v>
      </c>
      <c r="I48" s="27">
        <f t="shared" si="8"/>
        <v>277</v>
      </c>
      <c r="J48" s="27">
        <f t="shared" si="3"/>
        <v>688.07564604326194</v>
      </c>
      <c r="K48" s="27">
        <f t="shared" si="4"/>
        <v>2.1384876943270954E-8</v>
      </c>
    </row>
    <row r="49" spans="1:11">
      <c r="A49" s="27">
        <v>48</v>
      </c>
      <c r="B49" s="27">
        <f t="shared" si="0"/>
        <v>2.512E-2</v>
      </c>
      <c r="C49" s="27">
        <f t="shared" si="9"/>
        <v>100</v>
      </c>
      <c r="D49" s="27">
        <f t="shared" si="5"/>
        <v>48</v>
      </c>
      <c r="E49" s="27">
        <f t="shared" si="6"/>
        <v>1</v>
      </c>
      <c r="F49" s="27">
        <f t="shared" si="1"/>
        <v>1.7304347454425771E-3</v>
      </c>
      <c r="G49" s="27">
        <f t="shared" si="2"/>
        <v>3.0741528151002497E-7</v>
      </c>
      <c r="H49" s="27">
        <f t="shared" si="7"/>
        <v>2.34</v>
      </c>
      <c r="I49" s="27">
        <f t="shared" si="8"/>
        <v>277</v>
      </c>
      <c r="J49" s="27">
        <f t="shared" si="3"/>
        <v>715.11811280665461</v>
      </c>
      <c r="K49" s="27">
        <f t="shared" si="4"/>
        <v>2.274613352246724E-8</v>
      </c>
    </row>
    <row r="50" spans="1:11">
      <c r="A50" s="27">
        <v>49</v>
      </c>
      <c r="B50" s="27">
        <f t="shared" si="0"/>
        <v>2.5643333333333334E-2</v>
      </c>
      <c r="C50" s="27">
        <f t="shared" si="9"/>
        <v>100</v>
      </c>
      <c r="D50" s="27">
        <f t="shared" si="5"/>
        <v>48</v>
      </c>
      <c r="E50" s="27">
        <f t="shared" si="6"/>
        <v>1</v>
      </c>
      <c r="F50" s="27">
        <f t="shared" si="1"/>
        <v>1.8006873305310143E-3</v>
      </c>
      <c r="G50" s="27">
        <f t="shared" si="2"/>
        <v>3.1989579733337396E-7</v>
      </c>
      <c r="H50" s="27">
        <f t="shared" si="7"/>
        <v>2.34</v>
      </c>
      <c r="I50" s="27">
        <f t="shared" si="8"/>
        <v>277</v>
      </c>
      <c r="J50" s="27">
        <f t="shared" si="3"/>
        <v>742.58759233204489</v>
      </c>
      <c r="K50" s="27">
        <f t="shared" si="4"/>
        <v>2.41625956380572E-8</v>
      </c>
    </row>
    <row r="51" spans="1:11">
      <c r="A51" s="27">
        <v>50</v>
      </c>
      <c r="B51" s="27">
        <f t="shared" si="0"/>
        <v>2.6166666666666668E-2</v>
      </c>
      <c r="C51" s="27">
        <f t="shared" si="9"/>
        <v>100</v>
      </c>
      <c r="D51" s="27">
        <f t="shared" si="5"/>
        <v>48</v>
      </c>
      <c r="E51" s="27">
        <f t="shared" si="6"/>
        <v>1</v>
      </c>
      <c r="F51" s="27">
        <f t="shared" si="1"/>
        <v>1.8722350664131073E-3</v>
      </c>
      <c r="G51" s="27">
        <f t="shared" si="2"/>
        <v>3.3260639935146581E-7</v>
      </c>
      <c r="H51" s="27">
        <f t="shared" si="7"/>
        <v>2.34</v>
      </c>
      <c r="I51" s="27">
        <f t="shared" si="8"/>
        <v>277</v>
      </c>
      <c r="J51" s="27">
        <f t="shared" si="3"/>
        <v>770.4795498129123</v>
      </c>
      <c r="K51" s="27">
        <f t="shared" si="4"/>
        <v>2.5635253353717394E-8</v>
      </c>
    </row>
    <row r="52" spans="1:11">
      <c r="A52" s="27">
        <v>51</v>
      </c>
      <c r="B52" s="27">
        <f t="shared" si="0"/>
        <v>2.6689999999999998E-2</v>
      </c>
      <c r="C52" s="27">
        <f t="shared" si="9"/>
        <v>100</v>
      </c>
      <c r="D52" s="27">
        <f t="shared" si="5"/>
        <v>48</v>
      </c>
      <c r="E52" s="27">
        <f t="shared" si="6"/>
        <v>1</v>
      </c>
      <c r="F52" s="27">
        <f t="shared" si="1"/>
        <v>1.9450723253066793E-3</v>
      </c>
      <c r="G52" s="27">
        <f t="shared" si="2"/>
        <v>3.4554608777725439E-7</v>
      </c>
      <c r="H52" s="27">
        <f t="shared" si="7"/>
        <v>2.34</v>
      </c>
      <c r="I52" s="27">
        <f t="shared" si="8"/>
        <v>277</v>
      </c>
      <c r="J52" s="27">
        <f t="shared" si="3"/>
        <v>798.78951358475501</v>
      </c>
      <c r="K52" s="27">
        <f t="shared" si="4"/>
        <v>2.7165090918576312E-8</v>
      </c>
    </row>
    <row r="53" spans="1:11">
      <c r="A53" s="27">
        <v>52</v>
      </c>
      <c r="B53" s="27">
        <f t="shared" si="0"/>
        <v>2.7213333333333332E-2</v>
      </c>
      <c r="C53" s="27">
        <f t="shared" si="9"/>
        <v>100</v>
      </c>
      <c r="D53" s="27">
        <f t="shared" si="5"/>
        <v>48</v>
      </c>
      <c r="E53" s="27">
        <f t="shared" si="6"/>
        <v>1</v>
      </c>
      <c r="F53" s="27">
        <f t="shared" si="1"/>
        <v>2.0191935101772965E-3</v>
      </c>
      <c r="G53" s="27">
        <f t="shared" si="2"/>
        <v>3.5871386828609402E-7</v>
      </c>
      <c r="H53" s="27">
        <f t="shared" si="7"/>
        <v>2.34</v>
      </c>
      <c r="I53" s="27">
        <f t="shared" si="8"/>
        <v>277</v>
      </c>
      <c r="J53" s="27">
        <f t="shared" si="3"/>
        <v>827.51307402415478</v>
      </c>
      <c r="K53" s="27">
        <f t="shared" si="4"/>
        <v>2.8753086805755179E-8</v>
      </c>
    </row>
    <row r="54" spans="1:11">
      <c r="A54" s="27">
        <v>53</v>
      </c>
      <c r="B54" s="27">
        <f t="shared" si="0"/>
        <v>2.7736666666666666E-2</v>
      </c>
      <c r="C54" s="27">
        <f t="shared" si="9"/>
        <v>100</v>
      </c>
      <c r="D54" s="27">
        <f t="shared" si="5"/>
        <v>48</v>
      </c>
      <c r="E54" s="27">
        <f t="shared" si="6"/>
        <v>1</v>
      </c>
      <c r="F54" s="27">
        <f t="shared" si="1"/>
        <v>2.0945930545232393E-3</v>
      </c>
      <c r="G54" s="27">
        <f t="shared" si="2"/>
        <v>3.7210875197753731E-7</v>
      </c>
      <c r="H54" s="27">
        <f t="shared" si="7"/>
        <v>2.34</v>
      </c>
      <c r="I54" s="27">
        <f t="shared" si="8"/>
        <v>277</v>
      </c>
      <c r="J54" s="27">
        <f t="shared" si="3"/>
        <v>856.64588247079155</v>
      </c>
      <c r="K54" s="27">
        <f t="shared" si="4"/>
        <v>3.040021375058548E-8</v>
      </c>
    </row>
    <row r="55" spans="1:11">
      <c r="A55" s="27">
        <v>54</v>
      </c>
      <c r="B55" s="27">
        <f t="shared" si="0"/>
        <v>2.826E-2</v>
      </c>
      <c r="C55" s="27">
        <f t="shared" si="9"/>
        <v>100</v>
      </c>
      <c r="D55" s="27">
        <f t="shared" si="5"/>
        <v>48</v>
      </c>
      <c r="E55" s="27">
        <f t="shared" si="6"/>
        <v>1</v>
      </c>
      <c r="F55" s="27">
        <f t="shared" si="1"/>
        <v>2.1712654221622751E-3</v>
      </c>
      <c r="G55" s="27">
        <f t="shared" si="2"/>
        <v>3.8572975533745651E-7</v>
      </c>
      <c r="H55" s="27">
        <f t="shared" si="7"/>
        <v>2.34</v>
      </c>
      <c r="I55" s="27">
        <f t="shared" si="8"/>
        <v>277</v>
      </c>
      <c r="J55" s="27">
        <f t="shared" si="3"/>
        <v>886.18365017186011</v>
      </c>
      <c r="K55" s="27">
        <f t="shared" si="4"/>
        <v>3.2107438788506721E-8</v>
      </c>
    </row>
    <row r="56" spans="1:11">
      <c r="A56" s="27">
        <v>55</v>
      </c>
      <c r="B56" s="27">
        <f t="shared" si="0"/>
        <v>2.8783333333333334E-2</v>
      </c>
      <c r="C56" s="27">
        <f t="shared" si="9"/>
        <v>100</v>
      </c>
      <c r="D56" s="27">
        <f t="shared" si="5"/>
        <v>48</v>
      </c>
      <c r="E56" s="27">
        <f t="shared" si="6"/>
        <v>1</v>
      </c>
      <c r="F56" s="27">
        <f t="shared" si="1"/>
        <v>2.2492051070202189E-3</v>
      </c>
      <c r="G56" s="27">
        <f t="shared" si="2"/>
        <v>3.9957590020048014E-7</v>
      </c>
      <c r="H56" s="27">
        <f t="shared" si="7"/>
        <v>2.34</v>
      </c>
      <c r="I56" s="27">
        <f t="shared" si="8"/>
        <v>277</v>
      </c>
      <c r="J56" s="27">
        <f t="shared" si="3"/>
        <v>916.12214724834553</v>
      </c>
      <c r="K56" s="27">
        <f t="shared" si="4"/>
        <v>3.3875723292647355E-8</v>
      </c>
    </row>
    <row r="57" spans="1:11">
      <c r="A57" s="27">
        <v>56</v>
      </c>
      <c r="B57" s="27">
        <f t="shared" si="0"/>
        <v>2.9306666666666668E-2</v>
      </c>
      <c r="C57" s="27">
        <f t="shared" si="9"/>
        <v>100</v>
      </c>
      <c r="D57" s="27">
        <f t="shared" si="5"/>
        <v>48</v>
      </c>
      <c r="E57" s="27">
        <f t="shared" si="6"/>
        <v>1</v>
      </c>
      <c r="F57" s="27">
        <f t="shared" si="1"/>
        <v>2.3284066329212613E-3</v>
      </c>
      <c r="G57" s="27">
        <f t="shared" si="2"/>
        <v>4.1364621371274458E-7</v>
      </c>
      <c r="H57" s="27">
        <f t="shared" si="7"/>
        <v>2.34</v>
      </c>
      <c r="I57" s="27">
        <f t="shared" si="8"/>
        <v>277</v>
      </c>
      <c r="J57" s="27">
        <f t="shared" si="3"/>
        <v>946.45720168262653</v>
      </c>
      <c r="K57" s="27">
        <f t="shared" si="4"/>
        <v>3.5706023011092015E-8</v>
      </c>
    </row>
    <row r="58" spans="1:11">
      <c r="A58" s="27">
        <v>57</v>
      </c>
      <c r="B58" s="27">
        <f t="shared" si="0"/>
        <v>2.9829999999999999E-2</v>
      </c>
      <c r="C58" s="27">
        <f t="shared" si="9"/>
        <v>100</v>
      </c>
      <c r="D58" s="27">
        <f t="shared" si="5"/>
        <v>48</v>
      </c>
      <c r="E58" s="27">
        <f t="shared" si="6"/>
        <v>1</v>
      </c>
      <c r="F58" s="27">
        <f t="shared" si="1"/>
        <v>2.408864553380042E-3</v>
      </c>
      <c r="G58" s="27">
        <f t="shared" si="2"/>
        <v>4.2793972829495511E-7</v>
      </c>
      <c r="H58" s="27">
        <f t="shared" si="7"/>
        <v>2.34</v>
      </c>
      <c r="I58" s="27">
        <f t="shared" si="8"/>
        <v>277</v>
      </c>
      <c r="J58" s="27">
        <f t="shared" si="3"/>
        <v>977.18469832690141</v>
      </c>
      <c r="K58" s="27">
        <f t="shared" si="4"/>
        <v>3.759928810383809E-8</v>
      </c>
    </row>
    <row r="59" spans="1:11">
      <c r="A59" s="27">
        <v>58</v>
      </c>
      <c r="B59" s="27">
        <f t="shared" si="0"/>
        <v>3.0353333333333333E-2</v>
      </c>
      <c r="C59" s="27">
        <f t="shared" si="9"/>
        <v>100</v>
      </c>
      <c r="D59" s="27">
        <f t="shared" si="5"/>
        <v>48</v>
      </c>
      <c r="E59" s="27">
        <f t="shared" si="6"/>
        <v>1</v>
      </c>
      <c r="F59" s="27">
        <f t="shared" si="1"/>
        <v>2.4905734513954673E-3</v>
      </c>
      <c r="G59" s="27">
        <f t="shared" si="2"/>
        <v>4.424554816057576E-7</v>
      </c>
      <c r="H59" s="27">
        <f t="shared" si="7"/>
        <v>2.34</v>
      </c>
      <c r="I59" s="27">
        <f t="shared" si="8"/>
        <v>277</v>
      </c>
      <c r="J59" s="27">
        <f t="shared" si="3"/>
        <v>1008.3005779319357</v>
      </c>
      <c r="K59" s="27">
        <f t="shared" si="4"/>
        <v>3.9556463179444697E-8</v>
      </c>
    </row>
    <row r="60" spans="1:11">
      <c r="A60" s="27">
        <v>59</v>
      </c>
      <c r="B60" s="27">
        <f t="shared" si="0"/>
        <v>3.0876666666666667E-2</v>
      </c>
      <c r="C60" s="27">
        <f t="shared" si="9"/>
        <v>100</v>
      </c>
      <c r="D60" s="27">
        <f t="shared" si="5"/>
        <v>48</v>
      </c>
      <c r="E60" s="27">
        <f t="shared" si="6"/>
        <v>1</v>
      </c>
      <c r="F60" s="27">
        <f t="shared" si="1"/>
        <v>2.5735279392462302E-3</v>
      </c>
      <c r="G60" s="27">
        <f t="shared" si="2"/>
        <v>4.5719251650541223E-7</v>
      </c>
      <c r="H60" s="27">
        <f t="shared" si="7"/>
        <v>2.34</v>
      </c>
      <c r="I60" s="27">
        <f t="shared" si="8"/>
        <v>277</v>
      </c>
      <c r="J60" s="27">
        <f t="shared" si="3"/>
        <v>1039.8008361956472</v>
      </c>
      <c r="K60" s="27">
        <f t="shared" si="4"/>
        <v>4.1578487331377053E-8</v>
      </c>
    </row>
    <row r="61" spans="1:11">
      <c r="A61" s="27">
        <v>60</v>
      </c>
      <c r="B61" s="27">
        <f t="shared" si="0"/>
        <v>3.1399999999999997E-2</v>
      </c>
      <c r="C61" s="27">
        <f t="shared" si="9"/>
        <v>100</v>
      </c>
      <c r="D61" s="27">
        <f t="shared" si="5"/>
        <v>48</v>
      </c>
      <c r="E61" s="27">
        <f t="shared" si="6"/>
        <v>1</v>
      </c>
      <c r="F61" s="27">
        <f t="shared" si="1"/>
        <v>2.6577226582880434E-3</v>
      </c>
      <c r="G61" s="27">
        <f t="shared" si="2"/>
        <v>4.7214988101977117E-7</v>
      </c>
      <c r="H61" s="27">
        <f t="shared" si="7"/>
        <v>2.34</v>
      </c>
      <c r="I61" s="27">
        <f t="shared" si="8"/>
        <v>277</v>
      </c>
      <c r="J61" s="27">
        <f t="shared" si="3"/>
        <v>1071.681522831055</v>
      </c>
      <c r="K61" s="27">
        <f t="shared" si="4"/>
        <v>4.3666294174049121E-8</v>
      </c>
    </row>
    <row r="62" spans="1:11">
      <c r="A62" s="27">
        <v>61</v>
      </c>
      <c r="B62" s="27">
        <f t="shared" si="0"/>
        <v>3.1923333333333331E-2</v>
      </c>
      <c r="C62" s="27">
        <f t="shared" si="9"/>
        <v>100</v>
      </c>
      <c r="D62" s="27">
        <f t="shared" si="5"/>
        <v>48</v>
      </c>
      <c r="E62" s="27">
        <f t="shared" si="6"/>
        <v>1</v>
      </c>
      <c r="F62" s="27">
        <f t="shared" si="1"/>
        <v>2.7431522787525532E-3</v>
      </c>
      <c r="G62" s="27">
        <f t="shared" si="2"/>
        <v>4.8732662830455547E-7</v>
      </c>
      <c r="H62" s="27">
        <f t="shared" si="7"/>
        <v>2.34</v>
      </c>
      <c r="I62" s="27">
        <f t="shared" si="8"/>
        <v>277</v>
      </c>
      <c r="J62" s="27">
        <f t="shared" si="3"/>
        <v>1103.938740653143</v>
      </c>
      <c r="K62" s="27">
        <f t="shared" si="4"/>
        <v>4.5820811878567646E-8</v>
      </c>
    </row>
    <row r="63" spans="1:11">
      <c r="A63" s="27">
        <v>62</v>
      </c>
      <c r="B63" s="27">
        <f t="shared" si="0"/>
        <v>3.2446666666666665E-2</v>
      </c>
      <c r="C63" s="27">
        <f t="shared" si="9"/>
        <v>100</v>
      </c>
      <c r="D63" s="27">
        <f t="shared" si="5"/>
        <v>48</v>
      </c>
      <c r="E63" s="27">
        <f t="shared" si="6"/>
        <v>1</v>
      </c>
      <c r="F63" s="27">
        <f t="shared" si="1"/>
        <v>2.8298114995479072E-3</v>
      </c>
      <c r="G63" s="27">
        <f t="shared" si="2"/>
        <v>5.0272181660992515E-7</v>
      </c>
      <c r="H63" s="27">
        <f t="shared" si="7"/>
        <v>2.34</v>
      </c>
      <c r="I63" s="27">
        <f t="shared" si="8"/>
        <v>277</v>
      </c>
      <c r="J63" s="27">
        <f t="shared" si="3"/>
        <v>1136.5686446841792</v>
      </c>
      <c r="K63" s="27">
        <f t="shared" si="4"/>
        <v>4.8042963208180072E-8</v>
      </c>
    </row>
    <row r="64" spans="1:11">
      <c r="A64" s="27">
        <v>63</v>
      </c>
      <c r="B64" s="27">
        <f t="shared" si="0"/>
        <v>3.2969999999999999E-2</v>
      </c>
      <c r="C64" s="27">
        <f t="shared" si="9"/>
        <v>100</v>
      </c>
      <c r="D64" s="27">
        <f t="shared" si="5"/>
        <v>48</v>
      </c>
      <c r="E64" s="27">
        <f t="shared" si="6"/>
        <v>1</v>
      </c>
      <c r="F64" s="27">
        <f t="shared" si="1"/>
        <v>2.9176950480609937E-3</v>
      </c>
      <c r="G64" s="27">
        <f t="shared" si="2"/>
        <v>5.1833450924534765E-7</v>
      </c>
      <c r="H64" s="27">
        <f t="shared" si="7"/>
        <v>2.34</v>
      </c>
      <c r="I64" s="27">
        <f t="shared" si="8"/>
        <v>277</v>
      </c>
      <c r="J64" s="27">
        <f t="shared" si="3"/>
        <v>1169.5674412770657</v>
      </c>
      <c r="K64" s="27">
        <f t="shared" si="4"/>
        <v>5.0333665553429796E-8</v>
      </c>
    </row>
    <row r="65" spans="1:11">
      <c r="A65" s="27">
        <v>64</v>
      </c>
      <c r="B65" s="27">
        <f t="shared" si="0"/>
        <v>3.3493333333333333E-2</v>
      </c>
      <c r="C65" s="27">
        <f t="shared" si="9"/>
        <v>100</v>
      </c>
      <c r="D65" s="27">
        <f t="shared" si="5"/>
        <v>48</v>
      </c>
      <c r="E65" s="27">
        <f t="shared" si="6"/>
        <v>1</v>
      </c>
      <c r="F65" s="27">
        <f t="shared" si="1"/>
        <v>3.0067976799613046E-3</v>
      </c>
      <c r="G65" s="27">
        <f t="shared" si="2"/>
        <v>5.3416377454475229E-7</v>
      </c>
      <c r="H65" s="27">
        <f t="shared" si="7"/>
        <v>2.34</v>
      </c>
      <c r="I65" s="27">
        <f t="shared" si="8"/>
        <v>277</v>
      </c>
      <c r="J65" s="27">
        <f t="shared" si="3"/>
        <v>1202.9313872562973</v>
      </c>
      <c r="K65" s="27">
        <f t="shared" si="4"/>
        <v>5.2693830967021147E-8</v>
      </c>
    </row>
    <row r="66" spans="1:11">
      <c r="A66" s="27">
        <v>65</v>
      </c>
      <c r="B66" s="27">
        <f t="shared" ref="B66:B129" si="10">3.14/6000*A66</f>
        <v>3.4016666666666667E-2</v>
      </c>
      <c r="C66" s="27">
        <f t="shared" si="9"/>
        <v>100</v>
      </c>
      <c r="D66" s="27">
        <f t="shared" si="5"/>
        <v>48</v>
      </c>
      <c r="E66" s="27">
        <f t="shared" si="6"/>
        <v>1</v>
      </c>
      <c r="F66" s="27">
        <f t="shared" ref="F66:F129" si="11">1.414*C66*SIN(B66)*SIN(B66)/(1.414*C66*SIN(B66)+E66*D66)</f>
        <v>3.0971141790064197E-3</v>
      </c>
      <c r="G66" s="27">
        <f t="shared" ref="G66:G129" si="12">SIN(B66)*SIN(B66)*D66*E66/(1.414*C66*SIN(B66)+D66*E66)*3.14/6000</f>
        <v>5.5020868583197503E-7</v>
      </c>
      <c r="H66" s="27">
        <f t="shared" si="7"/>
        <v>2.34</v>
      </c>
      <c r="I66" s="27">
        <f t="shared" si="8"/>
        <v>277</v>
      </c>
      <c r="J66" s="27">
        <f t="shared" ref="J66:J129" si="13">1.414*I66*SIN(B66)*1.414*I66*SIN(B66)/(1.414*I66*SIN(B66)+E66*D66)/(H66/1000)</f>
        <v>1236.6567890761094</v>
      </c>
      <c r="K66" s="27">
        <f t="shared" ref="K66:K129" si="14">SIN(B66)*SIN(B66)*1.414*C66*SIN(B66)/(1.414*C66*SIN(B66)+E66*D66)*3.14/6000</f>
        <v>5.5124366198396777E-8</v>
      </c>
    </row>
    <row r="67" spans="1:11">
      <c r="A67" s="27">
        <v>66</v>
      </c>
      <c r="B67" s="27">
        <f t="shared" si="10"/>
        <v>3.4540000000000001E-2</v>
      </c>
      <c r="C67" s="27">
        <f t="shared" ref="C67:C130" si="15">C66</f>
        <v>100</v>
      </c>
      <c r="D67" s="27">
        <f t="shared" ref="D67:D130" si="16">D66</f>
        <v>48</v>
      </c>
      <c r="E67" s="27">
        <f t="shared" ref="E67:E130" si="17">E66</f>
        <v>1</v>
      </c>
      <c r="F67" s="27">
        <f t="shared" si="11"/>
        <v>3.1886393568490898E-3</v>
      </c>
      <c r="G67" s="27">
        <f t="shared" si="12"/>
        <v>5.6646832138648617E-7</v>
      </c>
      <c r="H67" s="27">
        <f t="shared" ref="H67:H130" si="18">H66</f>
        <v>2.34</v>
      </c>
      <c r="I67" s="27">
        <f t="shared" ref="I67:I130" si="19">I66</f>
        <v>277</v>
      </c>
      <c r="J67" s="27">
        <f t="shared" si="13"/>
        <v>1270.7400019954248</v>
      </c>
      <c r="K67" s="27">
        <f t="shared" si="14"/>
        <v>5.7626172728030831E-8</v>
      </c>
    </row>
    <row r="68" spans="1:11">
      <c r="A68" s="27">
        <v>67</v>
      </c>
      <c r="B68" s="27">
        <f t="shared" si="10"/>
        <v>3.5063333333333335E-2</v>
      </c>
      <c r="C68" s="27">
        <f t="shared" si="15"/>
        <v>100</v>
      </c>
      <c r="D68" s="27">
        <f t="shared" si="16"/>
        <v>48</v>
      </c>
      <c r="E68" s="27">
        <f t="shared" si="17"/>
        <v>1</v>
      </c>
      <c r="F68" s="27">
        <f t="shared" si="11"/>
        <v>3.2813680528459232E-3</v>
      </c>
      <c r="G68" s="27">
        <f t="shared" si="12"/>
        <v>5.8294176440940284E-7</v>
      </c>
      <c r="H68" s="27">
        <f t="shared" si="18"/>
        <v>2.34</v>
      </c>
      <c r="I68" s="27">
        <f t="shared" si="19"/>
        <v>277</v>
      </c>
      <c r="J68" s="27">
        <f t="shared" si="13"/>
        <v>1305.1774292692032</v>
      </c>
      <c r="K68" s="27">
        <f t="shared" si="14"/>
        <v>6.0200146801439979E-8</v>
      </c>
    </row>
    <row r="69" spans="1:11">
      <c r="A69" s="27">
        <v>68</v>
      </c>
      <c r="B69" s="27">
        <f t="shared" si="10"/>
        <v>3.5586666666666669E-2</v>
      </c>
      <c r="C69" s="27">
        <f t="shared" si="15"/>
        <v>100</v>
      </c>
      <c r="D69" s="27">
        <f t="shared" si="16"/>
        <v>48</v>
      </c>
      <c r="E69" s="27">
        <f t="shared" si="17"/>
        <v>1</v>
      </c>
      <c r="F69" s="27">
        <f t="shared" si="11"/>
        <v>3.3752951338676248E-3</v>
      </c>
      <c r="G69" s="27">
        <f t="shared" si="12"/>
        <v>5.9962810298977878E-7</v>
      </c>
      <c r="H69" s="27">
        <f t="shared" si="18"/>
        <v>2.34</v>
      </c>
      <c r="I69" s="27">
        <f t="shared" si="19"/>
        <v>277</v>
      </c>
      <c r="J69" s="27">
        <f t="shared" si="13"/>
        <v>1339.9655213558165</v>
      </c>
      <c r="K69" s="27">
        <f t="shared" si="14"/>
        <v>6.2847179462915451E-8</v>
      </c>
    </row>
    <row r="70" spans="1:11">
      <c r="A70" s="27">
        <v>69</v>
      </c>
      <c r="B70" s="27">
        <f t="shared" si="10"/>
        <v>3.6110000000000003E-2</v>
      </c>
      <c r="C70" s="27">
        <f t="shared" si="15"/>
        <v>100</v>
      </c>
      <c r="D70" s="27">
        <f t="shared" si="16"/>
        <v>48</v>
      </c>
      <c r="E70" s="27">
        <f t="shared" si="17"/>
        <v>1</v>
      </c>
      <c r="F70" s="27">
        <f t="shared" si="11"/>
        <v>3.4704154941108145E-3</v>
      </c>
      <c r="G70" s="27">
        <f t="shared" si="12"/>
        <v>6.1652643007117141E-7</v>
      </c>
      <c r="H70" s="27">
        <f t="shared" si="18"/>
        <v>2.34</v>
      </c>
      <c r="I70" s="27">
        <f t="shared" si="19"/>
        <v>277</v>
      </c>
      <c r="J70" s="27">
        <f t="shared" si="13"/>
        <v>1375.1007751400809</v>
      </c>
      <c r="K70" s="27">
        <f t="shared" si="14"/>
        <v>6.5568156588978489E-8</v>
      </c>
    </row>
    <row r="71" spans="1:11">
      <c r="A71" s="27">
        <v>70</v>
      </c>
      <c r="B71" s="27">
        <f t="shared" si="10"/>
        <v>3.663333333333333E-2</v>
      </c>
      <c r="C71" s="27">
        <f t="shared" si="15"/>
        <v>100</v>
      </c>
      <c r="D71" s="27">
        <f t="shared" si="16"/>
        <v>48</v>
      </c>
      <c r="E71" s="27">
        <f t="shared" si="17"/>
        <v>1</v>
      </c>
      <c r="F71" s="27">
        <f t="shared" si="11"/>
        <v>3.5667240549113717E-3</v>
      </c>
      <c r="G71" s="27">
        <f t="shared" si="12"/>
        <v>6.3363584341848421E-7</v>
      </c>
      <c r="H71" s="27">
        <f t="shared" si="18"/>
        <v>2.34</v>
      </c>
      <c r="I71" s="27">
        <f t="shared" si="19"/>
        <v>277</v>
      </c>
      <c r="J71" s="27">
        <f t="shared" si="13"/>
        <v>1410.579733171588</v>
      </c>
      <c r="K71" s="27">
        <f t="shared" si="14"/>
        <v>6.8363958921562075E-8</v>
      </c>
    </row>
    <row r="72" spans="1:11">
      <c r="A72" s="27">
        <v>71</v>
      </c>
      <c r="B72" s="27">
        <f t="shared" si="10"/>
        <v>3.7156666666666664E-2</v>
      </c>
      <c r="C72" s="27">
        <f t="shared" si="15"/>
        <v>100</v>
      </c>
      <c r="D72" s="27">
        <f t="shared" si="16"/>
        <v>48</v>
      </c>
      <c r="E72" s="27">
        <f t="shared" si="17"/>
        <v>1</v>
      </c>
      <c r="F72" s="27">
        <f t="shared" si="11"/>
        <v>3.664215764559321E-3</v>
      </c>
      <c r="G72" s="27">
        <f t="shared" si="12"/>
        <v>6.5095544558507884E-7</v>
      </c>
      <c r="H72" s="27">
        <f t="shared" si="18"/>
        <v>2.34</v>
      </c>
      <c r="I72" s="27">
        <f t="shared" si="19"/>
        <v>277</v>
      </c>
      <c r="J72" s="27">
        <f t="shared" si="13"/>
        <v>1446.3989829179757</v>
      </c>
      <c r="K72" s="27">
        <f t="shared" si="14"/>
        <v>7.1235462100921405E-8</v>
      </c>
    </row>
    <row r="73" spans="1:11">
      <c r="A73" s="27">
        <v>72</v>
      </c>
      <c r="B73" s="27">
        <f t="shared" si="10"/>
        <v>3.7679999999999998E-2</v>
      </c>
      <c r="C73" s="27">
        <f t="shared" si="15"/>
        <v>100</v>
      </c>
      <c r="D73" s="27">
        <f t="shared" si="16"/>
        <v>48</v>
      </c>
      <c r="E73" s="27">
        <f t="shared" si="17"/>
        <v>1</v>
      </c>
      <c r="F73" s="27">
        <f t="shared" si="11"/>
        <v>3.7628855981152211E-3</v>
      </c>
      <c r="G73" s="27">
        <f t="shared" si="12"/>
        <v>6.6848434388015817E-7</v>
      </c>
      <c r="H73" s="27">
        <f t="shared" si="18"/>
        <v>2.34</v>
      </c>
      <c r="I73" s="27">
        <f t="shared" si="19"/>
        <v>277</v>
      </c>
      <c r="J73" s="27">
        <f t="shared" si="13"/>
        <v>1482.5551560328133</v>
      </c>
      <c r="K73" s="27">
        <f t="shared" si="14"/>
        <v>7.4183536698275706E-8</v>
      </c>
    </row>
    <row r="74" spans="1:11">
      <c r="A74" s="27">
        <v>73</v>
      </c>
      <c r="B74" s="27">
        <f t="shared" si="10"/>
        <v>3.8203333333333332E-2</v>
      </c>
      <c r="C74" s="27">
        <f t="shared" si="15"/>
        <v>100</v>
      </c>
      <c r="D74" s="27">
        <f t="shared" si="16"/>
        <v>48</v>
      </c>
      <c r="E74" s="27">
        <f t="shared" si="17"/>
        <v>1</v>
      </c>
      <c r="F74" s="27">
        <f t="shared" si="11"/>
        <v>3.8627285572280599E-3</v>
      </c>
      <c r="G74" s="27">
        <f t="shared" si="12"/>
        <v>6.862216503364135E-7</v>
      </c>
      <c r="H74" s="27">
        <f t="shared" si="18"/>
        <v>2.34</v>
      </c>
      <c r="I74" s="27">
        <f t="shared" si="19"/>
        <v>277</v>
      </c>
      <c r="J74" s="27">
        <f t="shared" si="13"/>
        <v>1519.0449276377508</v>
      </c>
      <c r="K74" s="27">
        <f t="shared" si="14"/>
        <v>7.7209048248183991E-8</v>
      </c>
    </row>
    <row r="75" spans="1:11">
      <c r="A75" s="27">
        <v>74</v>
      </c>
      <c r="B75" s="27">
        <f t="shared" si="10"/>
        <v>3.8726666666666666E-2</v>
      </c>
      <c r="C75" s="27">
        <f t="shared" si="15"/>
        <v>100</v>
      </c>
      <c r="D75" s="27">
        <f t="shared" si="16"/>
        <v>48</v>
      </c>
      <c r="E75" s="27">
        <f t="shared" si="17"/>
        <v>1</v>
      </c>
      <c r="F75" s="27">
        <f t="shared" si="11"/>
        <v>3.9637396699546351E-3</v>
      </c>
      <c r="G75" s="27">
        <f t="shared" si="12"/>
        <v>7.041664816779381E-7</v>
      </c>
      <c r="H75" s="27">
        <f t="shared" si="18"/>
        <v>2.34</v>
      </c>
      <c r="I75" s="27">
        <f t="shared" si="19"/>
        <v>277</v>
      </c>
      <c r="J75" s="27">
        <f t="shared" si="13"/>
        <v>1555.8650156186279</v>
      </c>
      <c r="K75" s="27">
        <f t="shared" si="14"/>
        <v>8.0312857280657455E-8</v>
      </c>
    </row>
    <row r="76" spans="1:11">
      <c r="A76" s="27">
        <v>75</v>
      </c>
      <c r="B76" s="27">
        <f t="shared" si="10"/>
        <v>3.925E-2</v>
      </c>
      <c r="C76" s="27">
        <f t="shared" si="15"/>
        <v>100</v>
      </c>
      <c r="D76" s="27">
        <f t="shared" si="16"/>
        <v>48</v>
      </c>
      <c r="E76" s="27">
        <f t="shared" si="17"/>
        <v>1</v>
      </c>
      <c r="F76" s="27">
        <f t="shared" si="11"/>
        <v>4.065913990580405E-3</v>
      </c>
      <c r="G76" s="27">
        <f t="shared" si="12"/>
        <v>7.2231795928839998E-7</v>
      </c>
      <c r="H76" s="27">
        <f t="shared" si="18"/>
        <v>2.34</v>
      </c>
      <c r="I76" s="27">
        <f t="shared" si="19"/>
        <v>277</v>
      </c>
      <c r="J76" s="27">
        <f t="shared" si="13"/>
        <v>1593.0121799352073</v>
      </c>
      <c r="K76" s="27">
        <f t="shared" si="14"/>
        <v>8.3495819353010696E-8</v>
      </c>
    </row>
    <row r="77" spans="1:11">
      <c r="A77" s="27">
        <v>76</v>
      </c>
      <c r="B77" s="27">
        <f t="shared" si="10"/>
        <v>3.9773333333333334E-2</v>
      </c>
      <c r="C77" s="27">
        <f t="shared" si="15"/>
        <v>100</v>
      </c>
      <c r="D77" s="27">
        <f t="shared" si="16"/>
        <v>48</v>
      </c>
      <c r="E77" s="27">
        <f t="shared" si="17"/>
        <v>1</v>
      </c>
      <c r="F77" s="27">
        <f t="shared" si="11"/>
        <v>4.1692465994417902E-3</v>
      </c>
      <c r="G77" s="27">
        <f t="shared" si="12"/>
        <v>7.4067520917947508E-7</v>
      </c>
      <c r="H77" s="27">
        <f t="shared" si="18"/>
        <v>2.34</v>
      </c>
      <c r="I77" s="27">
        <f t="shared" si="19"/>
        <v>277</v>
      </c>
      <c r="J77" s="27">
        <f t="shared" si="13"/>
        <v>1630.4832219442417</v>
      </c>
      <c r="K77" s="27">
        <f t="shared" si="14"/>
        <v>8.6758785081454385E-8</v>
      </c>
    </row>
    <row r="78" spans="1:11">
      <c r="A78" s="27">
        <v>77</v>
      </c>
      <c r="B78" s="27">
        <f t="shared" si="10"/>
        <v>4.0296666666666668E-2</v>
      </c>
      <c r="C78" s="27">
        <f t="shared" si="15"/>
        <v>100</v>
      </c>
      <c r="D78" s="27">
        <f t="shared" si="16"/>
        <v>48</v>
      </c>
      <c r="E78" s="27">
        <f t="shared" si="17"/>
        <v>1</v>
      </c>
      <c r="F78" s="27">
        <f t="shared" si="11"/>
        <v>4.2737326027499321E-3</v>
      </c>
      <c r="G78" s="27">
        <f t="shared" si="12"/>
        <v>7.5923736195953541E-7</v>
      </c>
      <c r="H78" s="27">
        <f t="shared" si="18"/>
        <v>2.34</v>
      </c>
      <c r="I78" s="27">
        <f t="shared" si="19"/>
        <v>277</v>
      </c>
      <c r="J78" s="27">
        <f t="shared" si="13"/>
        <v>1668.2749837355691</v>
      </c>
      <c r="K78" s="27">
        <f t="shared" si="14"/>
        <v>9.0102600172431967E-8</v>
      </c>
    </row>
    <row r="79" spans="1:11">
      <c r="A79" s="27">
        <v>78</v>
      </c>
      <c r="B79" s="27">
        <f t="shared" si="10"/>
        <v>4.0820000000000002E-2</v>
      </c>
      <c r="C79" s="27">
        <f t="shared" si="15"/>
        <v>100</v>
      </c>
      <c r="D79" s="27">
        <f t="shared" si="16"/>
        <v>48</v>
      </c>
      <c r="E79" s="27">
        <f t="shared" si="17"/>
        <v>1</v>
      </c>
      <c r="F79" s="27">
        <f t="shared" si="11"/>
        <v>4.3793671324158703E-3</v>
      </c>
      <c r="G79" s="27">
        <f t="shared" si="12"/>
        <v>7.7800355280259312E-7</v>
      </c>
      <c r="H79" s="27">
        <f t="shared" si="18"/>
        <v>2.34</v>
      </c>
      <c r="I79" s="27">
        <f t="shared" si="19"/>
        <v>277</v>
      </c>
      <c r="J79" s="27">
        <f t="shared" si="13"/>
        <v>1706.3843474809389</v>
      </c>
      <c r="K79" s="27">
        <f t="shared" si="14"/>
        <v>9.3528105453702782E-8</v>
      </c>
    </row>
    <row r="80" spans="1:11">
      <c r="A80" s="27">
        <v>79</v>
      </c>
      <c r="B80" s="27">
        <f t="shared" si="10"/>
        <v>4.1343333333333336E-2</v>
      </c>
      <c r="C80" s="27">
        <f t="shared" si="15"/>
        <v>100</v>
      </c>
      <c r="D80" s="27">
        <f t="shared" si="16"/>
        <v>48</v>
      </c>
      <c r="E80" s="27">
        <f t="shared" si="17"/>
        <v>1</v>
      </c>
      <c r="F80" s="27">
        <f t="shared" si="11"/>
        <v>4.486145345877132E-3</v>
      </c>
      <c r="G80" s="27">
        <f t="shared" si="12"/>
        <v>7.9697292141749352E-7</v>
      </c>
      <c r="H80" s="27">
        <f t="shared" si="18"/>
        <v>2.34</v>
      </c>
      <c r="I80" s="27">
        <f t="shared" si="19"/>
        <v>277</v>
      </c>
      <c r="J80" s="27">
        <f t="shared" si="13"/>
        <v>1744.8082347952968</v>
      </c>
      <c r="K80" s="27">
        <f t="shared" si="14"/>
        <v>9.7036136905173381E-8</v>
      </c>
    </row>
    <row r="81" spans="1:11">
      <c r="A81" s="27">
        <v>80</v>
      </c>
      <c r="B81" s="27">
        <f t="shared" si="10"/>
        <v>4.1866666666666663E-2</v>
      </c>
      <c r="C81" s="27">
        <f t="shared" si="15"/>
        <v>100</v>
      </c>
      <c r="D81" s="27">
        <f t="shared" si="16"/>
        <v>48</v>
      </c>
      <c r="E81" s="27">
        <f t="shared" si="17"/>
        <v>1</v>
      </c>
      <c r="F81" s="27">
        <f t="shared" si="11"/>
        <v>4.5940624259257455E-3</v>
      </c>
      <c r="G81" s="27">
        <f t="shared" si="12"/>
        <v>8.161446120173601E-7</v>
      </c>
      <c r="H81" s="27">
        <f t="shared" si="18"/>
        <v>2.34</v>
      </c>
      <c r="I81" s="27">
        <f t="shared" si="19"/>
        <v>277</v>
      </c>
      <c r="J81" s="27">
        <f t="shared" si="13"/>
        <v>1783.5436061102423</v>
      </c>
      <c r="K81" s="27">
        <f t="shared" si="14"/>
        <v>1.0062752568948093E-7</v>
      </c>
    </row>
    <row r="82" spans="1:11">
      <c r="A82" s="27">
        <v>81</v>
      </c>
      <c r="B82" s="27">
        <f t="shared" si="10"/>
        <v>4.2389999999999997E-2</v>
      </c>
      <c r="C82" s="27">
        <f t="shared" si="15"/>
        <v>100</v>
      </c>
      <c r="D82" s="27">
        <f t="shared" si="16"/>
        <v>48</v>
      </c>
      <c r="E82" s="27">
        <f t="shared" si="17"/>
        <v>1</v>
      </c>
      <c r="F82" s="27">
        <f t="shared" si="11"/>
        <v>4.7031135805376189E-3</v>
      </c>
      <c r="G82" s="27">
        <f t="shared" si="12"/>
        <v>8.3551777328928576E-7</v>
      </c>
      <c r="H82" s="27">
        <f t="shared" si="18"/>
        <v>2.34</v>
      </c>
      <c r="I82" s="27">
        <f t="shared" si="19"/>
        <v>277</v>
      </c>
      <c r="J82" s="27">
        <f t="shared" si="13"/>
        <v>1822.5874600593907</v>
      </c>
      <c r="K82" s="27">
        <f t="shared" si="14"/>
        <v>1.0430309818232928E-7</v>
      </c>
    </row>
    <row r="83" spans="1:11">
      <c r="A83" s="27">
        <v>82</v>
      </c>
      <c r="B83" s="27">
        <f t="shared" si="10"/>
        <v>4.2913333333333331E-2</v>
      </c>
      <c r="C83" s="27">
        <f t="shared" si="15"/>
        <v>100</v>
      </c>
      <c r="D83" s="27">
        <f t="shared" si="16"/>
        <v>48</v>
      </c>
      <c r="E83" s="27">
        <f t="shared" si="17"/>
        <v>1</v>
      </c>
      <c r="F83" s="27">
        <f t="shared" si="11"/>
        <v>4.8132940427033097E-3</v>
      </c>
      <c r="G83" s="27">
        <f t="shared" si="12"/>
        <v>8.5509155836426552E-7</v>
      </c>
      <c r="H83" s="27">
        <f t="shared" si="18"/>
        <v>2.34</v>
      </c>
      <c r="I83" s="27">
        <f t="shared" si="19"/>
        <v>277</v>
      </c>
      <c r="J83" s="27">
        <f t="shared" si="13"/>
        <v>1861.9368328753781</v>
      </c>
      <c r="K83" s="27">
        <f t="shared" si="14"/>
        <v>1.0806367600258097E-7</v>
      </c>
    </row>
    <row r="84" spans="1:11">
      <c r="A84" s="27">
        <v>83</v>
      </c>
      <c r="B84" s="27">
        <f t="shared" si="10"/>
        <v>4.3436666666666665E-2</v>
      </c>
      <c r="C84" s="27">
        <f t="shared" si="15"/>
        <v>100</v>
      </c>
      <c r="D84" s="27">
        <f t="shared" si="16"/>
        <v>48</v>
      </c>
      <c r="E84" s="27">
        <f t="shared" si="17"/>
        <v>1</v>
      </c>
      <c r="F84" s="27">
        <f t="shared" si="11"/>
        <v>4.9245990702601545E-3</v>
      </c>
      <c r="G84" s="27">
        <f t="shared" si="12"/>
        <v>8.7486512478737704E-7</v>
      </c>
      <c r="H84" s="27">
        <f t="shared" si="18"/>
        <v>2.34</v>
      </c>
      <c r="I84" s="27">
        <f t="shared" si="19"/>
        <v>277</v>
      </c>
      <c r="J84" s="27">
        <f t="shared" si="13"/>
        <v>1901.5887977982552</v>
      </c>
      <c r="K84" s="27">
        <f t="shared" si="14"/>
        <v>1.1191007604210771E-7</v>
      </c>
    </row>
    <row r="85" spans="1:11">
      <c r="A85" s="27">
        <v>84</v>
      </c>
      <c r="B85" s="27">
        <f t="shared" si="10"/>
        <v>4.3959999999999999E-2</v>
      </c>
      <c r="C85" s="27">
        <f t="shared" si="15"/>
        <v>100</v>
      </c>
      <c r="D85" s="27">
        <f t="shared" si="16"/>
        <v>48</v>
      </c>
      <c r="E85" s="27">
        <f t="shared" si="17"/>
        <v>1</v>
      </c>
      <c r="F85" s="27">
        <f t="shared" si="11"/>
        <v>5.0370239457257467E-3</v>
      </c>
      <c r="G85" s="27">
        <f t="shared" si="12"/>
        <v>8.9483763448819478E-7</v>
      </c>
      <c r="H85" s="27">
        <f t="shared" si="18"/>
        <v>2.34</v>
      </c>
      <c r="I85" s="27">
        <f t="shared" si="19"/>
        <v>277</v>
      </c>
      <c r="J85" s="27">
        <f t="shared" si="13"/>
        <v>1941.5404644950115</v>
      </c>
      <c r="K85" s="27">
        <f t="shared" si="14"/>
        <v>1.1584311049540056E-7</v>
      </c>
    </row>
    <row r="86" spans="1:11">
      <c r="A86" s="27">
        <v>85</v>
      </c>
      <c r="B86" s="27">
        <f t="shared" si="10"/>
        <v>4.4483333333333333E-2</v>
      </c>
      <c r="C86" s="27">
        <f t="shared" si="15"/>
        <v>100</v>
      </c>
      <c r="D86" s="27">
        <f t="shared" si="16"/>
        <v>48</v>
      </c>
      <c r="E86" s="27">
        <f t="shared" si="17"/>
        <v>1</v>
      </c>
      <c r="F86" s="27">
        <f t="shared" si="11"/>
        <v>5.1505639761327575E-3</v>
      </c>
      <c r="G86" s="27">
        <f t="shared" si="12"/>
        <v>9.1500825375144877E-7</v>
      </c>
      <c r="H86" s="27">
        <f t="shared" si="18"/>
        <v>2.34</v>
      </c>
      <c r="I86" s="27">
        <f t="shared" si="19"/>
        <v>277</v>
      </c>
      <c r="J86" s="27">
        <f t="shared" si="13"/>
        <v>1981.7889784899976</v>
      </c>
      <c r="K86" s="27">
        <f t="shared" si="14"/>
        <v>1.1986358688894364E-7</v>
      </c>
    </row>
    <row r="87" spans="1:11">
      <c r="A87" s="27">
        <v>86</v>
      </c>
      <c r="B87" s="27">
        <f t="shared" si="10"/>
        <v>4.5006666666666667E-2</v>
      </c>
      <c r="C87" s="27">
        <f t="shared" si="15"/>
        <v>100</v>
      </c>
      <c r="D87" s="27">
        <f t="shared" si="16"/>
        <v>48</v>
      </c>
      <c r="E87" s="27">
        <f t="shared" si="17"/>
        <v>1</v>
      </c>
      <c r="F87" s="27">
        <f t="shared" si="11"/>
        <v>5.2652144928650784E-3</v>
      </c>
      <c r="G87" s="27">
        <f t="shared" si="12"/>
        <v>9.3537615318791211E-7</v>
      </c>
      <c r="H87" s="27">
        <f t="shared" si="18"/>
        <v>2.34</v>
      </c>
      <c r="I87" s="27">
        <f t="shared" si="19"/>
        <v>277</v>
      </c>
      <c r="J87" s="27">
        <f t="shared" si="13"/>
        <v>2022.3315206059972</v>
      </c>
      <c r="K87" s="27">
        <f t="shared" si="14"/>
        <v>1.2397230811035156E-7</v>
      </c>
    </row>
    <row r="88" spans="1:11">
      <c r="A88" s="27">
        <v>87</v>
      </c>
      <c r="B88" s="27">
        <f t="shared" si="10"/>
        <v>4.5530000000000001E-2</v>
      </c>
      <c r="C88" s="27">
        <f t="shared" si="15"/>
        <v>100</v>
      </c>
      <c r="D88" s="27">
        <f t="shared" si="16"/>
        <v>48</v>
      </c>
      <c r="E88" s="27">
        <f t="shared" si="17"/>
        <v>1</v>
      </c>
      <c r="F88" s="27">
        <f t="shared" si="11"/>
        <v>5.3809708514952837E-3</v>
      </c>
      <c r="G88" s="27">
        <f t="shared" si="12"/>
        <v>9.559405077055271E-7</v>
      </c>
      <c r="H88" s="27">
        <f t="shared" si="18"/>
        <v>2.34</v>
      </c>
      <c r="I88" s="27">
        <f t="shared" si="19"/>
        <v>277</v>
      </c>
      <c r="J88" s="27">
        <f t="shared" si="13"/>
        <v>2063.1653064157222</v>
      </c>
      <c r="K88" s="27">
        <f t="shared" si="14"/>
        <v>1.2817007243727508E-7</v>
      </c>
    </row>
    <row r="89" spans="1:11">
      <c r="A89" s="27">
        <v>88</v>
      </c>
      <c r="B89" s="27">
        <f t="shared" si="10"/>
        <v>4.6053333333333335E-2</v>
      </c>
      <c r="C89" s="27">
        <f t="shared" si="15"/>
        <v>100</v>
      </c>
      <c r="D89" s="27">
        <f t="shared" si="16"/>
        <v>48</v>
      </c>
      <c r="E89" s="27">
        <f t="shared" si="17"/>
        <v>1</v>
      </c>
      <c r="F89" s="27">
        <f t="shared" si="11"/>
        <v>5.4978284316233791E-3</v>
      </c>
      <c r="G89" s="27">
        <f t="shared" si="12"/>
        <v>9.7670049648075896E-7</v>
      </c>
      <c r="H89" s="27">
        <f t="shared" si="18"/>
        <v>2.34</v>
      </c>
      <c r="I89" s="27">
        <f t="shared" si="19"/>
        <v>277</v>
      </c>
      <c r="J89" s="27">
        <f t="shared" si="13"/>
        <v>2104.287585703511</v>
      </c>
      <c r="K89" s="27">
        <f t="shared" si="14"/>
        <v>1.3245767356607494E-7</v>
      </c>
    </row>
    <row r="90" spans="1:11">
      <c r="A90" s="27">
        <v>89</v>
      </c>
      <c r="B90" s="27">
        <f t="shared" si="10"/>
        <v>4.6576666666666669E-2</v>
      </c>
      <c r="C90" s="27">
        <f t="shared" si="15"/>
        <v>100</v>
      </c>
      <c r="D90" s="27">
        <f t="shared" si="16"/>
        <v>48</v>
      </c>
      <c r="E90" s="27">
        <f t="shared" si="17"/>
        <v>1</v>
      </c>
      <c r="F90" s="27">
        <f t="shared" si="11"/>
        <v>5.6157826367168586E-3</v>
      </c>
      <c r="G90" s="27">
        <f t="shared" si="12"/>
        <v>9.9765530293018009E-7</v>
      </c>
      <c r="H90" s="27">
        <f t="shared" si="18"/>
        <v>2.34</v>
      </c>
      <c r="I90" s="27">
        <f t="shared" si="19"/>
        <v>277</v>
      </c>
      <c r="J90" s="27">
        <f t="shared" si="13"/>
        <v>2145.695641936989</v>
      </c>
      <c r="K90" s="27">
        <f t="shared" si="14"/>
        <v>1.3683590064026758E-7</v>
      </c>
    </row>
    <row r="91" spans="1:11">
      <c r="A91" s="27">
        <v>90</v>
      </c>
      <c r="B91" s="27">
        <f t="shared" si="10"/>
        <v>4.7100000000000003E-2</v>
      </c>
      <c r="C91" s="27">
        <f t="shared" si="15"/>
        <v>100</v>
      </c>
      <c r="D91" s="27">
        <f t="shared" si="16"/>
        <v>48</v>
      </c>
      <c r="E91" s="27">
        <f t="shared" si="17"/>
        <v>1</v>
      </c>
      <c r="F91" s="27">
        <f t="shared" si="11"/>
        <v>5.7348288939520226E-3</v>
      </c>
      <c r="G91" s="27">
        <f t="shared" si="12"/>
        <v>1.0188041146822829E-6</v>
      </c>
      <c r="H91" s="27">
        <f t="shared" si="18"/>
        <v>2.34</v>
      </c>
      <c r="I91" s="27">
        <f t="shared" si="19"/>
        <v>277</v>
      </c>
      <c r="J91" s="27">
        <f t="shared" si="13"/>
        <v>2187.3867917485095</v>
      </c>
      <c r="K91" s="27">
        <f t="shared" si="14"/>
        <v>1.4130553827874457E-7</v>
      </c>
    </row>
    <row r="92" spans="1:11">
      <c r="A92" s="27">
        <v>91</v>
      </c>
      <c r="B92" s="27">
        <f t="shared" si="10"/>
        <v>4.762333333333333E-2</v>
      </c>
      <c r="C92" s="27">
        <f t="shared" si="15"/>
        <v>100</v>
      </c>
      <c r="D92" s="27">
        <f t="shared" si="16"/>
        <v>48</v>
      </c>
      <c r="E92" s="27">
        <f t="shared" si="17"/>
        <v>1</v>
      </c>
      <c r="F92" s="27">
        <f t="shared" si="11"/>
        <v>5.8549626540565667E-3</v>
      </c>
      <c r="G92" s="27">
        <f t="shared" si="12"/>
        <v>1.0401461235495117E-6</v>
      </c>
      <c r="H92" s="27">
        <f t="shared" si="18"/>
        <v>2.34</v>
      </c>
      <c r="I92" s="27">
        <f t="shared" si="19"/>
        <v>277</v>
      </c>
      <c r="J92" s="27">
        <f t="shared" si="13"/>
        <v>2229.3583844261225</v>
      </c>
      <c r="K92" s="27">
        <f t="shared" si="14"/>
        <v>1.4586736660376691E-7</v>
      </c>
    </row>
    <row r="93" spans="1:11">
      <c r="A93" s="27">
        <v>92</v>
      </c>
      <c r="B93" s="27">
        <f t="shared" si="10"/>
        <v>4.8146666666666664E-2</v>
      </c>
      <c r="C93" s="27">
        <f t="shared" si="15"/>
        <v>100</v>
      </c>
      <c r="D93" s="27">
        <f t="shared" si="16"/>
        <v>48</v>
      </c>
      <c r="E93" s="27">
        <f t="shared" si="17"/>
        <v>1</v>
      </c>
      <c r="F93" s="27">
        <f t="shared" si="11"/>
        <v>5.9761793911534333E-3</v>
      </c>
      <c r="G93" s="27">
        <f t="shared" si="12"/>
        <v>1.061680525500525E-6</v>
      </c>
      <c r="H93" s="27">
        <f t="shared" si="18"/>
        <v>2.34</v>
      </c>
      <c r="I93" s="27">
        <f t="shared" si="19"/>
        <v>277</v>
      </c>
      <c r="J93" s="27">
        <f t="shared" si="13"/>
        <v>2271.6078014139171</v>
      </c>
      <c r="K93" s="27">
        <f t="shared" si="14"/>
        <v>1.5052216126873815E-7</v>
      </c>
    </row>
    <row r="94" spans="1:11">
      <c r="A94" s="27">
        <v>93</v>
      </c>
      <c r="B94" s="27">
        <f t="shared" si="10"/>
        <v>4.8669999999999998E-2</v>
      </c>
      <c r="C94" s="27">
        <f t="shared" si="15"/>
        <v>100</v>
      </c>
      <c r="D94" s="27">
        <f t="shared" si="16"/>
        <v>48</v>
      </c>
      <c r="E94" s="27">
        <f t="shared" si="17"/>
        <v>1</v>
      </c>
      <c r="F94" s="27">
        <f t="shared" si="11"/>
        <v>6.0984746026058832E-3</v>
      </c>
      <c r="G94" s="27">
        <f t="shared" si="12"/>
        <v>1.0834065206326716E-6</v>
      </c>
      <c r="H94" s="27">
        <f t="shared" si="18"/>
        <v>2.34</v>
      </c>
      <c r="I94" s="27">
        <f t="shared" si="19"/>
        <v>277</v>
      </c>
      <c r="J94" s="27">
        <f t="shared" si="13"/>
        <v>2314.1324558214865</v>
      </c>
      <c r="K94" s="27">
        <f t="shared" si="14"/>
        <v>1.5527069348575591E-7</v>
      </c>
    </row>
    <row r="95" spans="1:11">
      <c r="A95" s="27">
        <v>94</v>
      </c>
      <c r="B95" s="27">
        <f t="shared" si="10"/>
        <v>4.9193333333333332E-2</v>
      </c>
      <c r="C95" s="27">
        <f t="shared" si="15"/>
        <v>100</v>
      </c>
      <c r="D95" s="27">
        <f t="shared" si="16"/>
        <v>48</v>
      </c>
      <c r="E95" s="27">
        <f t="shared" si="17"/>
        <v>1</v>
      </c>
      <c r="F95" s="27">
        <f t="shared" si="11"/>
        <v>6.2218438088638174E-3</v>
      </c>
      <c r="G95" s="27">
        <f t="shared" si="12"/>
        <v>1.1053233131446895E-6</v>
      </c>
      <c r="H95" s="27">
        <f t="shared" si="18"/>
        <v>2.34</v>
      </c>
      <c r="I95" s="27">
        <f t="shared" si="19"/>
        <v>277</v>
      </c>
      <c r="J95" s="27">
        <f t="shared" si="13"/>
        <v>2356.9297919423575</v>
      </c>
      <c r="K95" s="27">
        <f t="shared" si="14"/>
        <v>1.6011373005294649E-7</v>
      </c>
    </row>
    <row r="96" spans="1:11">
      <c r="A96" s="27">
        <v>95</v>
      </c>
      <c r="B96" s="27">
        <f t="shared" si="10"/>
        <v>4.9716666666666666E-2</v>
      </c>
      <c r="C96" s="27">
        <f t="shared" si="15"/>
        <v>100</v>
      </c>
      <c r="D96" s="27">
        <f t="shared" si="16"/>
        <v>48</v>
      </c>
      <c r="E96" s="27">
        <f t="shared" si="17"/>
        <v>1</v>
      </c>
      <c r="F96" s="27">
        <f t="shared" si="11"/>
        <v>6.3462825533113073E-3</v>
      </c>
      <c r="G96" s="27">
        <f t="shared" si="12"/>
        <v>1.1274301113096186E-6</v>
      </c>
      <c r="H96" s="27">
        <f t="shared" si="18"/>
        <v>2.34</v>
      </c>
      <c r="I96" s="27">
        <f t="shared" si="19"/>
        <v>277</v>
      </c>
      <c r="J96" s="27">
        <f t="shared" si="13"/>
        <v>2399.9972847811832</v>
      </c>
      <c r="K96" s="27">
        <f t="shared" si="14"/>
        <v>1.6505203338158228E-7</v>
      </c>
    </row>
    <row r="97" spans="1:11">
      <c r="A97" s="27">
        <v>96</v>
      </c>
      <c r="B97" s="27">
        <f t="shared" si="10"/>
        <v>5.024E-2</v>
      </c>
      <c r="C97" s="27">
        <f t="shared" si="15"/>
        <v>100</v>
      </c>
      <c r="D97" s="27">
        <f t="shared" si="16"/>
        <v>48</v>
      </c>
      <c r="E97" s="27">
        <f t="shared" si="17"/>
        <v>1</v>
      </c>
      <c r="F97" s="27">
        <f t="shared" si="11"/>
        <v>6.4717864021153317E-3</v>
      </c>
      <c r="G97" s="27">
        <f t="shared" si="12"/>
        <v>1.149726127447929E-6</v>
      </c>
      <c r="H97" s="27">
        <f t="shared" si="18"/>
        <v>2.34</v>
      </c>
      <c r="I97" s="27">
        <f t="shared" si="19"/>
        <v>277</v>
      </c>
      <c r="J97" s="27">
        <f t="shared" si="13"/>
        <v>2443.3324395895092</v>
      </c>
      <c r="K97" s="27">
        <f t="shared" si="14"/>
        <v>1.7008636152298577E-7</v>
      </c>
    </row>
    <row r="98" spans="1:11">
      <c r="A98" s="27">
        <v>97</v>
      </c>
      <c r="B98" s="27">
        <f t="shared" si="10"/>
        <v>5.0763333333333334E-2</v>
      </c>
      <c r="C98" s="27">
        <f t="shared" si="15"/>
        <v>100</v>
      </c>
      <c r="D98" s="27">
        <f t="shared" si="16"/>
        <v>48</v>
      </c>
      <c r="E98" s="27">
        <f t="shared" si="17"/>
        <v>1</v>
      </c>
      <c r="F98" s="27">
        <f t="shared" si="11"/>
        <v>6.5983509440757267E-3</v>
      </c>
      <c r="G98" s="27">
        <f t="shared" si="12"/>
        <v>1.1722105779008646E-6</v>
      </c>
      <c r="H98" s="27">
        <f t="shared" si="18"/>
        <v>2.34</v>
      </c>
      <c r="I98" s="27">
        <f t="shared" si="19"/>
        <v>277</v>
      </c>
      <c r="J98" s="27">
        <f t="shared" si="13"/>
        <v>2486.9327914099349</v>
      </c>
      <c r="K98" s="27">
        <f t="shared" si="14"/>
        <v>1.7521746819522106E-7</v>
      </c>
    </row>
    <row r="99" spans="1:11">
      <c r="A99" s="27">
        <v>98</v>
      </c>
      <c r="B99" s="27">
        <f t="shared" si="10"/>
        <v>5.1286666666666668E-2</v>
      </c>
      <c r="C99" s="27">
        <f t="shared" si="15"/>
        <v>100</v>
      </c>
      <c r="D99" s="27">
        <f t="shared" si="16"/>
        <v>48</v>
      </c>
      <c r="E99" s="27">
        <f t="shared" si="17"/>
        <v>1</v>
      </c>
      <c r="F99" s="27">
        <f t="shared" si="11"/>
        <v>6.7259717904762885E-3</v>
      </c>
      <c r="G99" s="27">
        <f t="shared" si="12"/>
        <v>1.1948826830039914E-6</v>
      </c>
      <c r="H99" s="27">
        <f t="shared" si="18"/>
        <v>2.34</v>
      </c>
      <c r="I99" s="27">
        <f t="shared" si="19"/>
        <v>277</v>
      </c>
      <c r="J99" s="27">
        <f t="shared" si="13"/>
        <v>2530.7959046284959</v>
      </c>
      <c r="K99" s="27">
        <f t="shared" si="14"/>
        <v>1.8044610280957493E-7</v>
      </c>
    </row>
    <row r="100" spans="1:11">
      <c r="A100" s="27">
        <v>99</v>
      </c>
      <c r="B100" s="27">
        <f t="shared" si="10"/>
        <v>5.1810000000000002E-2</v>
      </c>
      <c r="C100" s="27">
        <f t="shared" si="15"/>
        <v>100</v>
      </c>
      <c r="D100" s="27">
        <f t="shared" si="16"/>
        <v>48</v>
      </c>
      <c r="E100" s="27">
        <f t="shared" si="17"/>
        <v>1</v>
      </c>
      <c r="F100" s="27">
        <f t="shared" si="11"/>
        <v>6.8546445749370867E-3</v>
      </c>
      <c r="G100" s="27">
        <f t="shared" si="12"/>
        <v>1.2177416670609591E-6</v>
      </c>
      <c r="H100" s="27">
        <f t="shared" si="18"/>
        <v>2.34</v>
      </c>
      <c r="I100" s="27">
        <f t="shared" si="19"/>
        <v>277</v>
      </c>
      <c r="J100" s="27">
        <f t="shared" si="13"/>
        <v>2574.9193725350965</v>
      </c>
      <c r="K100" s="27">
        <f t="shared" si="14"/>
        <v>1.8577301049683002E-7</v>
      </c>
    </row>
    <row r="101" spans="1:11">
      <c r="A101" s="27">
        <v>100</v>
      </c>
      <c r="B101" s="27">
        <f t="shared" si="10"/>
        <v>5.2333333333333336E-2</v>
      </c>
      <c r="C101" s="27">
        <f t="shared" si="15"/>
        <v>100</v>
      </c>
      <c r="D101" s="27">
        <f t="shared" si="16"/>
        <v>48</v>
      </c>
      <c r="E101" s="27">
        <f t="shared" si="17"/>
        <v>1</v>
      </c>
      <c r="F101" s="27">
        <f t="shared" si="11"/>
        <v>6.9843649532679132E-3</v>
      </c>
      <c r="G101" s="27">
        <f t="shared" si="12"/>
        <v>1.2407867583174682E-6</v>
      </c>
      <c r="H101" s="27">
        <f t="shared" si="18"/>
        <v>2.34</v>
      </c>
      <c r="I101" s="27">
        <f t="shared" si="19"/>
        <v>277</v>
      </c>
      <c r="J101" s="27">
        <f t="shared" si="13"/>
        <v>2619.3008168918109</v>
      </c>
      <c r="K101" s="27">
        <f t="shared" si="14"/>
        <v>1.9119893213333115E-7</v>
      </c>
    </row>
    <row r="102" spans="1:11">
      <c r="A102" s="27">
        <v>101</v>
      </c>
      <c r="B102" s="27">
        <f t="shared" si="10"/>
        <v>5.285666666666667E-2</v>
      </c>
      <c r="C102" s="27">
        <f t="shared" si="15"/>
        <v>100</v>
      </c>
      <c r="D102" s="27">
        <f t="shared" si="16"/>
        <v>48</v>
      </c>
      <c r="E102" s="27">
        <f t="shared" si="17"/>
        <v>1</v>
      </c>
      <c r="F102" s="27">
        <f t="shared" si="11"/>
        <v>7.1151286033229039E-3</v>
      </c>
      <c r="G102" s="27">
        <f t="shared" si="12"/>
        <v>1.2640171889354407E-6</v>
      </c>
      <c r="H102" s="27">
        <f t="shared" si="18"/>
        <v>2.34</v>
      </c>
      <c r="I102" s="27">
        <f t="shared" si="19"/>
        <v>277</v>
      </c>
      <c r="J102" s="27">
        <f t="shared" si="13"/>
        <v>2663.9378875089096</v>
      </c>
      <c r="K102" s="27">
        <f t="shared" si="14"/>
        <v>1.9672460436684785E-7</v>
      </c>
    </row>
    <row r="103" spans="1:11">
      <c r="A103" s="27">
        <v>102</v>
      </c>
      <c r="B103" s="27">
        <f t="shared" si="10"/>
        <v>5.3379999999999997E-2</v>
      </c>
      <c r="C103" s="27">
        <f t="shared" si="15"/>
        <v>100</v>
      </c>
      <c r="D103" s="27">
        <f t="shared" si="16"/>
        <v>48</v>
      </c>
      <c r="E103" s="27">
        <f t="shared" si="17"/>
        <v>1</v>
      </c>
      <c r="F103" s="27">
        <f t="shared" si="11"/>
        <v>7.2469312248562845E-3</v>
      </c>
      <c r="G103" s="27">
        <f t="shared" si="12"/>
        <v>1.2874321949673966E-6</v>
      </c>
      <c r="H103" s="27">
        <f t="shared" si="18"/>
        <v>2.34</v>
      </c>
      <c r="I103" s="27">
        <f t="shared" si="19"/>
        <v>277</v>
      </c>
      <c r="J103" s="27">
        <f t="shared" si="13"/>
        <v>2708.8282618284356</v>
      </c>
      <c r="K103" s="27">
        <f t="shared" si="14"/>
        <v>2.0235075964223349E-7</v>
      </c>
    </row>
    <row r="104" spans="1:11">
      <c r="A104" s="27">
        <v>103</v>
      </c>
      <c r="B104" s="27">
        <f t="shared" si="10"/>
        <v>5.3903333333333331E-2</v>
      </c>
      <c r="C104" s="27">
        <f t="shared" si="15"/>
        <v>100</v>
      </c>
      <c r="D104" s="27">
        <f t="shared" si="16"/>
        <v>48</v>
      </c>
      <c r="E104" s="27">
        <f t="shared" si="17"/>
        <v>1</v>
      </c>
      <c r="F104" s="27">
        <f t="shared" si="11"/>
        <v>7.3797685393792696E-3</v>
      </c>
      <c r="G104" s="27">
        <f t="shared" si="12"/>
        <v>1.3110310163310271E-6</v>
      </c>
      <c r="H104" s="27">
        <f t="shared" si="18"/>
        <v>2.34</v>
      </c>
      <c r="I104" s="27">
        <f t="shared" si="19"/>
        <v>277</v>
      </c>
      <c r="J104" s="27">
        <f t="shared" si="13"/>
        <v>2753.9696445151785</v>
      </c>
      <c r="K104" s="27">
        <f t="shared" si="14"/>
        <v>2.0807812622688423E-7</v>
      </c>
    </row>
    <row r="105" spans="1:11">
      <c r="A105" s="27">
        <v>104</v>
      </c>
      <c r="B105" s="27">
        <f t="shared" si="10"/>
        <v>5.4426666666666665E-2</v>
      </c>
      <c r="C105" s="27">
        <f t="shared" si="15"/>
        <v>100</v>
      </c>
      <c r="D105" s="27">
        <f t="shared" si="16"/>
        <v>48</v>
      </c>
      <c r="E105" s="27">
        <f t="shared" si="17"/>
        <v>1</v>
      </c>
      <c r="F105" s="27">
        <f t="shared" si="11"/>
        <v>7.5136362900180614E-3</v>
      </c>
      <c r="G105" s="27">
        <f t="shared" si="12"/>
        <v>1.3348128967839723E-6</v>
      </c>
      <c r="H105" s="27">
        <f t="shared" si="18"/>
        <v>2.34</v>
      </c>
      <c r="I105" s="27">
        <f t="shared" si="19"/>
        <v>277</v>
      </c>
      <c r="J105" s="27">
        <f t="shared" si="13"/>
        <v>2799.3597670548875</v>
      </c>
      <c r="K105" s="27">
        <f t="shared" si="14"/>
        <v>2.1390742823599884E-7</v>
      </c>
    </row>
    <row r="106" spans="1:11">
      <c r="A106" s="27">
        <v>105</v>
      </c>
      <c r="B106" s="27">
        <f t="shared" si="10"/>
        <v>5.4949999999999999E-2</v>
      </c>
      <c r="C106" s="27">
        <f t="shared" si="15"/>
        <v>100</v>
      </c>
      <c r="D106" s="27">
        <f t="shared" si="16"/>
        <v>48</v>
      </c>
      <c r="E106" s="27">
        <f t="shared" si="17"/>
        <v>1</v>
      </c>
      <c r="F106" s="27">
        <f t="shared" si="11"/>
        <v>7.6485302413729717E-3</v>
      </c>
      <c r="G106" s="27">
        <f t="shared" si="12"/>
        <v>1.3587770838987909E-6</v>
      </c>
      <c r="H106" s="27">
        <f t="shared" si="18"/>
        <v>2.34</v>
      </c>
      <c r="I106" s="27">
        <f t="shared" si="19"/>
        <v>277</v>
      </c>
      <c r="J106" s="27">
        <f t="shared" si="13"/>
        <v>2844.9963873595893</v>
      </c>
      <c r="K106" s="27">
        <f t="shared" si="14"/>
        <v>2.1983938565764142E-7</v>
      </c>
    </row>
    <row r="107" spans="1:11">
      <c r="A107" s="27">
        <v>106</v>
      </c>
      <c r="B107" s="27">
        <f t="shared" si="10"/>
        <v>5.5473333333333333E-2</v>
      </c>
      <c r="C107" s="27">
        <f t="shared" si="15"/>
        <v>100</v>
      </c>
      <c r="D107" s="27">
        <f t="shared" si="16"/>
        <v>48</v>
      </c>
      <c r="E107" s="27">
        <f t="shared" si="17"/>
        <v>1</v>
      </c>
      <c r="F107" s="27">
        <f t="shared" si="11"/>
        <v>7.7844461793786556E-3</v>
      </c>
      <c r="G107" s="27">
        <f t="shared" si="12"/>
        <v>1.3829228290381318E-6</v>
      </c>
      <c r="H107" s="27">
        <f t="shared" si="18"/>
        <v>2.34</v>
      </c>
      <c r="I107" s="27">
        <f t="shared" si="19"/>
        <v>277</v>
      </c>
      <c r="J107" s="27">
        <f t="shared" si="13"/>
        <v>2890.8772893798546</v>
      </c>
      <c r="K107" s="27">
        <f t="shared" si="14"/>
        <v>2.2587471437760882E-7</v>
      </c>
    </row>
    <row r="108" spans="1:11">
      <c r="A108" s="27">
        <v>107</v>
      </c>
      <c r="B108" s="27">
        <f t="shared" si="10"/>
        <v>5.5996666666666667E-2</v>
      </c>
      <c r="C108" s="27">
        <f t="shared" si="15"/>
        <v>100</v>
      </c>
      <c r="D108" s="27">
        <f t="shared" si="16"/>
        <v>48</v>
      </c>
      <c r="E108" s="27">
        <f t="shared" si="17"/>
        <v>1</v>
      </c>
      <c r="F108" s="27">
        <f t="shared" si="11"/>
        <v>7.9213799111653993E-3</v>
      </c>
      <c r="G108" s="27">
        <f t="shared" si="12"/>
        <v>1.4072493873300906E-6</v>
      </c>
      <c r="H108" s="27">
        <f t="shared" si="18"/>
        <v>2.34</v>
      </c>
      <c r="I108" s="27">
        <f t="shared" si="19"/>
        <v>277</v>
      </c>
      <c r="J108" s="27">
        <f t="shared" si="13"/>
        <v>2937.0002827238573</v>
      </c>
      <c r="K108" s="27">
        <f t="shared" si="14"/>
        <v>2.3201412620410475E-7</v>
      </c>
    </row>
    <row r="109" spans="1:11">
      <c r="A109" s="27">
        <v>108</v>
      </c>
      <c r="B109" s="27">
        <f t="shared" si="10"/>
        <v>5.6520000000000001E-2</v>
      </c>
      <c r="C109" s="27">
        <f t="shared" si="15"/>
        <v>100</v>
      </c>
      <c r="D109" s="27">
        <f t="shared" si="16"/>
        <v>48</v>
      </c>
      <c r="E109" s="27">
        <f t="shared" si="17"/>
        <v>1</v>
      </c>
      <c r="F109" s="27">
        <f t="shared" si="11"/>
        <v>8.0593272649215428E-3</v>
      </c>
      <c r="G109" s="27">
        <f t="shared" si="12"/>
        <v>1.4317560176437707E-6</v>
      </c>
      <c r="H109" s="27">
        <f t="shared" si="18"/>
        <v>2.34</v>
      </c>
      <c r="I109" s="27">
        <f t="shared" si="19"/>
        <v>277</v>
      </c>
      <c r="J109" s="27">
        <f t="shared" si="13"/>
        <v>2983.3632022831271</v>
      </c>
      <c r="K109" s="27">
        <f t="shared" si="14"/>
        <v>2.3825832889222198E-7</v>
      </c>
    </row>
    <row r="110" spans="1:11">
      <c r="A110" s="27">
        <v>109</v>
      </c>
      <c r="B110" s="27">
        <f t="shared" si="10"/>
        <v>5.7043333333333335E-2</v>
      </c>
      <c r="C110" s="27">
        <f t="shared" si="15"/>
        <v>100</v>
      </c>
      <c r="D110" s="27">
        <f t="shared" si="16"/>
        <v>48</v>
      </c>
      <c r="E110" s="27">
        <f t="shared" si="17"/>
        <v>1</v>
      </c>
      <c r="F110" s="27">
        <f t="shared" si="11"/>
        <v>8.198284089756926E-3</v>
      </c>
      <c r="G110" s="27">
        <f t="shared" si="12"/>
        <v>1.4564419825650209E-6</v>
      </c>
      <c r="H110" s="27">
        <f t="shared" si="18"/>
        <v>2.34</v>
      </c>
      <c r="I110" s="27">
        <f t="shared" si="19"/>
        <v>277</v>
      </c>
      <c r="J110" s="27">
        <f t="shared" si="13"/>
        <v>3029.9639078648097</v>
      </c>
      <c r="K110" s="27">
        <f t="shared" si="14"/>
        <v>2.4460802616823441E-7</v>
      </c>
    </row>
    <row r="111" spans="1:11">
      <c r="A111" s="27">
        <v>110</v>
      </c>
      <c r="B111" s="27">
        <f t="shared" si="10"/>
        <v>5.7566666666666669E-2</v>
      </c>
      <c r="C111" s="27">
        <f t="shared" si="15"/>
        <v>100</v>
      </c>
      <c r="D111" s="27">
        <f t="shared" si="16"/>
        <v>48</v>
      </c>
      <c r="E111" s="27">
        <f t="shared" si="17"/>
        <v>1</v>
      </c>
      <c r="F111" s="27">
        <f t="shared" si="11"/>
        <v>8.3382462555674167E-3</v>
      </c>
      <c r="G111" s="27">
        <f t="shared" si="12"/>
        <v>1.4813065483723726E-6</v>
      </c>
      <c r="H111" s="27">
        <f t="shared" si="18"/>
        <v>2.34</v>
      </c>
      <c r="I111" s="27">
        <f t="shared" si="19"/>
        <v>277</v>
      </c>
      <c r="J111" s="27">
        <f t="shared" si="13"/>
        <v>3076.8002838303423</v>
      </c>
      <c r="K111" s="27">
        <f t="shared" si="14"/>
        <v>2.5106391775370082E-7</v>
      </c>
    </row>
    <row r="112" spans="1:11">
      <c r="A112" s="27">
        <v>111</v>
      </c>
      <c r="B112" s="27">
        <f t="shared" si="10"/>
        <v>5.8090000000000003E-2</v>
      </c>
      <c r="C112" s="27">
        <f t="shared" si="15"/>
        <v>100</v>
      </c>
      <c r="D112" s="27">
        <f t="shared" si="16"/>
        <v>48</v>
      </c>
      <c r="E112" s="27">
        <f t="shared" si="17"/>
        <v>1</v>
      </c>
      <c r="F112" s="27">
        <f t="shared" si="11"/>
        <v>8.4792096529005042E-3</v>
      </c>
      <c r="G112" s="27">
        <f t="shared" si="12"/>
        <v>1.5063489850131587E-6</v>
      </c>
      <c r="H112" s="27">
        <f t="shared" si="18"/>
        <v>2.34</v>
      </c>
      <c r="I112" s="27">
        <f t="shared" si="19"/>
        <v>277</v>
      </c>
      <c r="J112" s="27">
        <f t="shared" si="13"/>
        <v>3123.8702387403946</v>
      </c>
      <c r="K112" s="27">
        <f t="shared" si="14"/>
        <v>2.5762669938938295E-7</v>
      </c>
    </row>
    <row r="113" spans="1:11">
      <c r="A113" s="27">
        <v>112</v>
      </c>
      <c r="B113" s="27">
        <f t="shared" si="10"/>
        <v>5.8613333333333337E-2</v>
      </c>
      <c r="C113" s="27">
        <f t="shared" si="15"/>
        <v>100</v>
      </c>
      <c r="D113" s="27">
        <f t="shared" si="16"/>
        <v>48</v>
      </c>
      <c r="E113" s="27">
        <f t="shared" si="17"/>
        <v>1</v>
      </c>
      <c r="F113" s="27">
        <f t="shared" si="11"/>
        <v>8.6211701928219069E-3</v>
      </c>
      <c r="G113" s="27">
        <f t="shared" si="12"/>
        <v>1.5315685660798184E-6</v>
      </c>
      <c r="H113" s="27">
        <f t="shared" si="18"/>
        <v>2.34</v>
      </c>
      <c r="I113" s="27">
        <f t="shared" si="19"/>
        <v>277</v>
      </c>
      <c r="J113" s="27">
        <f t="shared" si="13"/>
        <v>3171.1717050059538</v>
      </c>
      <c r="K113" s="27">
        <f t="shared" si="14"/>
        <v>2.6429706285897737E-7</v>
      </c>
    </row>
    <row r="114" spans="1:11">
      <c r="A114" s="27">
        <v>113</v>
      </c>
      <c r="B114" s="27">
        <f t="shared" si="10"/>
        <v>5.9136666666666664E-2</v>
      </c>
      <c r="C114" s="27">
        <f t="shared" si="15"/>
        <v>100</v>
      </c>
      <c r="D114" s="27">
        <f t="shared" si="16"/>
        <v>48</v>
      </c>
      <c r="E114" s="27">
        <f t="shared" si="17"/>
        <v>1</v>
      </c>
      <c r="F114" s="27">
        <f t="shared" si="11"/>
        <v>8.7641238067832309E-3</v>
      </c>
      <c r="G114" s="27">
        <f t="shared" si="12"/>
        <v>1.5569645687863844E-6</v>
      </c>
      <c r="H114" s="27">
        <f t="shared" si="18"/>
        <v>2.34</v>
      </c>
      <c r="I114" s="27">
        <f t="shared" si="19"/>
        <v>277</v>
      </c>
      <c r="J114" s="27">
        <f t="shared" si="13"/>
        <v>3218.7026385454278</v>
      </c>
      <c r="K114" s="27">
        <f t="shared" si="14"/>
        <v>2.7107569601266454E-7</v>
      </c>
    </row>
    <row r="115" spans="1:11">
      <c r="A115" s="27">
        <v>114</v>
      </c>
      <c r="B115" s="27">
        <f t="shared" si="10"/>
        <v>5.9659999999999998E-2</v>
      </c>
      <c r="C115" s="27">
        <f t="shared" si="15"/>
        <v>100</v>
      </c>
      <c r="D115" s="27">
        <f t="shared" si="16"/>
        <v>48</v>
      </c>
      <c r="E115" s="27">
        <f t="shared" si="17"/>
        <v>1</v>
      </c>
      <c r="F115" s="27">
        <f t="shared" si="11"/>
        <v>8.9080664464906544E-3</v>
      </c>
      <c r="G115" s="27">
        <f t="shared" si="12"/>
        <v>1.5825362739451571E-6</v>
      </c>
      <c r="H115" s="27">
        <f t="shared" si="18"/>
        <v>2.34</v>
      </c>
      <c r="I115" s="27">
        <f t="shared" si="19"/>
        <v>277</v>
      </c>
      <c r="J115" s="27">
        <f t="shared" si="13"/>
        <v>3266.4610184476519</v>
      </c>
      <c r="K115" s="27">
        <f t="shared" si="14"/>
        <v>2.7796328279047738E-7</v>
      </c>
    </row>
    <row r="116" spans="1:11">
      <c r="A116" s="27">
        <v>115</v>
      </c>
      <c r="B116" s="27">
        <f t="shared" si="10"/>
        <v>6.0183333333333332E-2</v>
      </c>
      <c r="C116" s="27">
        <f t="shared" si="15"/>
        <v>100</v>
      </c>
      <c r="D116" s="27">
        <f t="shared" si="16"/>
        <v>48</v>
      </c>
      <c r="E116" s="27">
        <f t="shared" si="17"/>
        <v>1</v>
      </c>
      <c r="F116" s="27">
        <f t="shared" si="11"/>
        <v>9.052994083774614E-3</v>
      </c>
      <c r="G116" s="27">
        <f t="shared" si="12"/>
        <v>1.6082829659435522E-6</v>
      </c>
      <c r="H116" s="27">
        <f t="shared" si="18"/>
        <v>2.34</v>
      </c>
      <c r="I116" s="27">
        <f t="shared" si="19"/>
        <v>277</v>
      </c>
      <c r="J116" s="27">
        <f t="shared" si="13"/>
        <v>3314.444846640672</v>
      </c>
      <c r="K116" s="27">
        <f t="shared" si="14"/>
        <v>2.8496050324548868E-7</v>
      </c>
    </row>
    <row r="117" spans="1:11">
      <c r="A117" s="27">
        <v>116</v>
      </c>
      <c r="B117" s="27">
        <f t="shared" si="10"/>
        <v>6.0706666666666666E-2</v>
      </c>
      <c r="C117" s="27">
        <f t="shared" si="15"/>
        <v>100</v>
      </c>
      <c r="D117" s="27">
        <f t="shared" si="16"/>
        <v>48</v>
      </c>
      <c r="E117" s="27">
        <f t="shared" si="17"/>
        <v>1</v>
      </c>
      <c r="F117" s="27">
        <f t="shared" si="11"/>
        <v>9.1989027104605065E-3</v>
      </c>
      <c r="G117" s="27">
        <f t="shared" si="12"/>
        <v>1.6342039327211311E-6</v>
      </c>
      <c r="H117" s="27">
        <f t="shared" si="18"/>
        <v>2.34</v>
      </c>
      <c r="I117" s="27">
        <f t="shared" si="19"/>
        <v>277</v>
      </c>
      <c r="J117" s="27">
        <f t="shared" si="13"/>
        <v>3362.6521475661943</v>
      </c>
      <c r="K117" s="27">
        <f t="shared" si="14"/>
        <v>2.9206803356682011E-7</v>
      </c>
    </row>
    <row r="118" spans="1:11">
      <c r="A118" s="27">
        <v>117</v>
      </c>
      <c r="B118" s="27">
        <f t="shared" si="10"/>
        <v>6.123E-2</v>
      </c>
      <c r="C118" s="27">
        <f t="shared" si="15"/>
        <v>100</v>
      </c>
      <c r="D118" s="27">
        <f t="shared" si="16"/>
        <v>48</v>
      </c>
      <c r="E118" s="27">
        <f t="shared" si="17"/>
        <v>1</v>
      </c>
      <c r="F118" s="27">
        <f t="shared" si="11"/>
        <v>9.3457883382403878E-3</v>
      </c>
      <c r="G118" s="27">
        <f t="shared" si="12"/>
        <v>1.660298465746807E-6</v>
      </c>
      <c r="H118" s="27">
        <f t="shared" si="18"/>
        <v>2.34</v>
      </c>
      <c r="I118" s="27">
        <f t="shared" si="19"/>
        <v>277</v>
      </c>
      <c r="J118" s="27">
        <f t="shared" si="13"/>
        <v>3411.0809678595929</v>
      </c>
      <c r="K118" s="27">
        <f t="shared" si="14"/>
        <v>2.9928654610247589E-7</v>
      </c>
    </row>
    <row r="119" spans="1:11">
      <c r="A119" s="27">
        <v>118</v>
      </c>
      <c r="B119" s="27">
        <f t="shared" si="10"/>
        <v>6.1753333333333334E-2</v>
      </c>
      <c r="C119" s="27">
        <f t="shared" si="15"/>
        <v>100</v>
      </c>
      <c r="D119" s="27">
        <f t="shared" si="16"/>
        <v>48</v>
      </c>
      <c r="E119" s="27">
        <f t="shared" si="17"/>
        <v>1</v>
      </c>
      <c r="F119" s="27">
        <f t="shared" si="11"/>
        <v>9.4936469985456417E-3</v>
      </c>
      <c r="G119" s="27">
        <f t="shared" si="12"/>
        <v>1.6865658599962268E-6</v>
      </c>
      <c r="H119" s="27">
        <f t="shared" si="18"/>
        <v>2.34</v>
      </c>
      <c r="I119" s="27">
        <f t="shared" si="19"/>
        <v>277</v>
      </c>
      <c r="J119" s="27">
        <f t="shared" si="13"/>
        <v>3459.7293760353573</v>
      </c>
      <c r="K119" s="27">
        <f t="shared" si="14"/>
        <v>3.0661670938200011E-7</v>
      </c>
    </row>
    <row r="120" spans="1:11">
      <c r="A120" s="27">
        <v>119</v>
      </c>
      <c r="B120" s="27">
        <f t="shared" si="10"/>
        <v>6.2276666666666668E-2</v>
      </c>
      <c r="C120" s="27">
        <f t="shared" si="15"/>
        <v>100</v>
      </c>
      <c r="D120" s="27">
        <f t="shared" si="16"/>
        <v>48</v>
      </c>
      <c r="E120" s="27">
        <f t="shared" si="17"/>
        <v>1</v>
      </c>
      <c r="F120" s="27">
        <f t="shared" si="11"/>
        <v>9.6424747424206699E-3</v>
      </c>
      <c r="G120" s="27">
        <f t="shared" si="12"/>
        <v>1.7130054139293296E-6</v>
      </c>
      <c r="H120" s="27">
        <f t="shared" si="18"/>
        <v>2.34</v>
      </c>
      <c r="I120" s="27">
        <f t="shared" si="19"/>
        <v>277</v>
      </c>
      <c r="J120" s="27">
        <f t="shared" si="13"/>
        <v>3508.5954621778637</v>
      </c>
      <c r="K120" s="27">
        <f t="shared" si="14"/>
        <v>3.1405918813896138E-7</v>
      </c>
    </row>
    <row r="121" spans="1:11">
      <c r="A121" s="27">
        <v>120</v>
      </c>
      <c r="B121" s="27">
        <f t="shared" si="10"/>
        <v>6.2799999999999995E-2</v>
      </c>
      <c r="C121" s="27">
        <f t="shared" si="15"/>
        <v>100</v>
      </c>
      <c r="D121" s="27">
        <f t="shared" si="16"/>
        <v>48</v>
      </c>
      <c r="E121" s="27">
        <f t="shared" si="17"/>
        <v>1</v>
      </c>
      <c r="F121" s="27">
        <f t="shared" si="11"/>
        <v>9.7922676403974923E-3</v>
      </c>
      <c r="G121" s="27">
        <f t="shared" si="12"/>
        <v>1.7396164294680694E-6</v>
      </c>
      <c r="H121" s="27">
        <f t="shared" si="18"/>
        <v>2.34</v>
      </c>
      <c r="I121" s="27">
        <f t="shared" si="19"/>
        <v>277</v>
      </c>
      <c r="J121" s="27">
        <f t="shared" si="13"/>
        <v>3557.6773376374031</v>
      </c>
      <c r="K121" s="27">
        <f t="shared" si="14"/>
        <v>3.2161464333326441E-7</v>
      </c>
    </row>
    <row r="122" spans="1:11">
      <c r="A122" s="27">
        <v>121</v>
      </c>
      <c r="B122" s="27">
        <f t="shared" si="10"/>
        <v>6.3323333333333329E-2</v>
      </c>
      <c r="C122" s="27">
        <f t="shared" si="15"/>
        <v>100</v>
      </c>
      <c r="D122" s="27">
        <f t="shared" si="16"/>
        <v>48</v>
      </c>
      <c r="E122" s="27">
        <f t="shared" si="17"/>
        <v>1</v>
      </c>
      <c r="F122" s="27">
        <f t="shared" si="11"/>
        <v>9.9430217823713602E-3</v>
      </c>
      <c r="G122" s="27">
        <f t="shared" si="12"/>
        <v>1.7663982119743178E-6</v>
      </c>
      <c r="H122" s="27">
        <f t="shared" si="18"/>
        <v>2.34</v>
      </c>
      <c r="I122" s="27">
        <f t="shared" si="19"/>
        <v>277</v>
      </c>
      <c r="J122" s="27">
        <f t="shared" si="13"/>
        <v>3606.9731347313073</v>
      </c>
      <c r="K122" s="27">
        <f t="shared" si="14"/>
        <v>3.2928373217329244E-7</v>
      </c>
    </row>
    <row r="123" spans="1:11">
      <c r="A123" s="27">
        <v>122</v>
      </c>
      <c r="B123" s="27">
        <f t="shared" si="10"/>
        <v>6.3846666666666663E-2</v>
      </c>
      <c r="C123" s="27">
        <f t="shared" si="15"/>
        <v>100</v>
      </c>
      <c r="D123" s="27">
        <f t="shared" si="16"/>
        <v>48</v>
      </c>
      <c r="E123" s="27">
        <f t="shared" si="17"/>
        <v>1</v>
      </c>
      <c r="F123" s="27">
        <f t="shared" si="11"/>
        <v>1.0094733277477296E-2</v>
      </c>
      <c r="G123" s="27">
        <f t="shared" si="12"/>
        <v>1.7933500702279325E-6</v>
      </c>
      <c r="H123" s="27">
        <f t="shared" si="18"/>
        <v>2.34</v>
      </c>
      <c r="I123" s="27">
        <f t="shared" si="19"/>
        <v>277</v>
      </c>
      <c r="J123" s="27">
        <f t="shared" si="13"/>
        <v>3656.4810064501216</v>
      </c>
      <c r="K123" s="27">
        <f t="shared" si="14"/>
        <v>3.3706710813788042E-7</v>
      </c>
    </row>
    <row r="124" spans="1:11">
      <c r="A124" s="27">
        <v>123</v>
      </c>
      <c r="B124" s="27">
        <f t="shared" si="10"/>
        <v>6.4369999999999997E-2</v>
      </c>
      <c r="C124" s="27">
        <f t="shared" si="15"/>
        <v>100</v>
      </c>
      <c r="D124" s="27">
        <f t="shared" si="16"/>
        <v>48</v>
      </c>
      <c r="E124" s="27">
        <f t="shared" si="17"/>
        <v>1</v>
      </c>
      <c r="F124" s="27">
        <f t="shared" si="11"/>
        <v>1.0247398253967577E-2</v>
      </c>
      <c r="G124" s="27">
        <f t="shared" si="12"/>
        <v>1.8204713164049899E-6</v>
      </c>
      <c r="H124" s="27">
        <f t="shared" si="18"/>
        <v>2.34</v>
      </c>
      <c r="I124" s="27">
        <f t="shared" si="19"/>
        <v>277</v>
      </c>
      <c r="J124" s="27">
        <f t="shared" si="13"/>
        <v>3706.1991261686899</v>
      </c>
      <c r="K124" s="27">
        <f t="shared" si="14"/>
        <v>3.4496542099811965E-7</v>
      </c>
    </row>
    <row r="125" spans="1:11">
      <c r="A125" s="27">
        <v>124</v>
      </c>
      <c r="B125" s="27">
        <f t="shared" si="10"/>
        <v>6.4893333333333331E-2</v>
      </c>
      <c r="C125" s="27">
        <f t="shared" si="15"/>
        <v>100</v>
      </c>
      <c r="D125" s="27">
        <f t="shared" si="16"/>
        <v>48</v>
      </c>
      <c r="E125" s="27">
        <f t="shared" si="17"/>
        <v>1</v>
      </c>
      <c r="F125" s="27">
        <f t="shared" si="11"/>
        <v>1.0401012859090168E-2</v>
      </c>
      <c r="G125" s="27">
        <f t="shared" si="12"/>
        <v>1.8477612660561888E-6</v>
      </c>
      <c r="H125" s="27">
        <f t="shared" si="18"/>
        <v>2.34</v>
      </c>
      <c r="I125" s="27">
        <f t="shared" si="19"/>
        <v>277</v>
      </c>
      <c r="J125" s="27">
        <f t="shared" si="13"/>
        <v>3756.1256873620882</v>
      </c>
      <c r="K125" s="27">
        <f t="shared" si="14"/>
        <v>3.529793168389984E-7</v>
      </c>
    </row>
    <row r="126" spans="1:11">
      <c r="A126" s="27">
        <v>125</v>
      </c>
      <c r="B126" s="27">
        <f t="shared" si="10"/>
        <v>6.5416666666666665E-2</v>
      </c>
      <c r="C126" s="27">
        <f t="shared" si="15"/>
        <v>100</v>
      </c>
      <c r="D126" s="27">
        <f t="shared" si="16"/>
        <v>48</v>
      </c>
      <c r="E126" s="27">
        <f t="shared" si="17"/>
        <v>1</v>
      </c>
      <c r="F126" s="27">
        <f t="shared" si="11"/>
        <v>1.0555573258968077E-2</v>
      </c>
      <c r="G126" s="27">
        <f t="shared" si="12"/>
        <v>1.8752192380854177E-6</v>
      </c>
      <c r="H126" s="27">
        <f t="shared" si="18"/>
        <v>2.34</v>
      </c>
      <c r="I126" s="27">
        <f t="shared" si="19"/>
        <v>277</v>
      </c>
      <c r="J126" s="27">
        <f t="shared" si="13"/>
        <v>3806.2589033262811</v>
      </c>
      <c r="K126" s="27">
        <f t="shared" si="14"/>
        <v>3.6110943808087657E-7</v>
      </c>
    </row>
    <row r="127" spans="1:11">
      <c r="A127" s="27">
        <v>126</v>
      </c>
      <c r="B127" s="27">
        <f t="shared" si="10"/>
        <v>6.5939999999999999E-2</v>
      </c>
      <c r="C127" s="27">
        <f t="shared" si="15"/>
        <v>100</v>
      </c>
      <c r="D127" s="27">
        <f t="shared" si="16"/>
        <v>48</v>
      </c>
      <c r="E127" s="27">
        <f t="shared" si="17"/>
        <v>1</v>
      </c>
      <c r="F127" s="27">
        <f t="shared" si="11"/>
        <v>1.0711075638479608E-2</v>
      </c>
      <c r="G127" s="27">
        <f t="shared" si="12"/>
        <v>1.9028445547284852E-6</v>
      </c>
      <c r="H127" s="27">
        <f t="shared" si="18"/>
        <v>2.34</v>
      </c>
      <c r="I127" s="27">
        <f t="shared" si="19"/>
        <v>277</v>
      </c>
      <c r="J127" s="27">
        <f t="shared" si="13"/>
        <v>3856.5970069034329</v>
      </c>
      <c r="K127" s="27">
        <f t="shared" si="14"/>
        <v>3.6935642350079856E-7</v>
      </c>
    </row>
    <row r="128" spans="1:11">
      <c r="A128" s="27">
        <v>127</v>
      </c>
      <c r="B128" s="27">
        <f t="shared" si="10"/>
        <v>6.6463333333333333E-2</v>
      </c>
      <c r="C128" s="27">
        <f t="shared" si="15"/>
        <v>100</v>
      </c>
      <c r="D128" s="27">
        <f t="shared" si="16"/>
        <v>48</v>
      </c>
      <c r="E128" s="27">
        <f t="shared" si="17"/>
        <v>1</v>
      </c>
      <c r="F128" s="27">
        <f t="shared" si="11"/>
        <v>1.0867516201139573E-2</v>
      </c>
      <c r="G128" s="27">
        <f t="shared" si="12"/>
        <v>1.9306365415320084E-6</v>
      </c>
      <c r="H128" s="27">
        <f t="shared" si="18"/>
        <v>2.34</v>
      </c>
      <c r="I128" s="27">
        <f t="shared" si="19"/>
        <v>277</v>
      </c>
      <c r="J128" s="27">
        <f t="shared" si="13"/>
        <v>3907.1382502117735</v>
      </c>
      <c r="K128" s="27">
        <f t="shared" si="14"/>
        <v>3.7772090825364326E-7</v>
      </c>
    </row>
    <row r="129" spans="1:11">
      <c r="A129" s="27">
        <v>128</v>
      </c>
      <c r="B129" s="27">
        <f t="shared" si="10"/>
        <v>6.6986666666666667E-2</v>
      </c>
      <c r="C129" s="27">
        <f t="shared" si="15"/>
        <v>100</v>
      </c>
      <c r="D129" s="27">
        <f t="shared" si="16"/>
        <v>48</v>
      </c>
      <c r="E129" s="27">
        <f t="shared" si="17"/>
        <v>1</v>
      </c>
      <c r="F129" s="27">
        <f t="shared" si="11"/>
        <v>1.1024891168981353E-2</v>
      </c>
      <c r="G129" s="27">
        <f t="shared" si="12"/>
        <v>1.9585945273324722E-6</v>
      </c>
      <c r="H129" s="27">
        <f t="shared" si="18"/>
        <v>2.34</v>
      </c>
      <c r="I129" s="27">
        <f t="shared" si="19"/>
        <v>277</v>
      </c>
      <c r="J129" s="27">
        <f t="shared" si="13"/>
        <v>3957.8809043799288</v>
      </c>
      <c r="K129" s="27">
        <f t="shared" si="14"/>
        <v>3.8620352389311622E-7</v>
      </c>
    </row>
    <row r="130" spans="1:11">
      <c r="A130" s="27">
        <v>129</v>
      </c>
      <c r="B130" s="27">
        <f t="shared" ref="B130:B193" si="20">3.14/6000*A130</f>
        <v>6.7510000000000001E-2</v>
      </c>
      <c r="C130" s="27">
        <f t="shared" si="15"/>
        <v>100</v>
      </c>
      <c r="D130" s="27">
        <f t="shared" si="16"/>
        <v>48</v>
      </c>
      <c r="E130" s="27">
        <f t="shared" si="17"/>
        <v>1</v>
      </c>
      <c r="F130" s="27">
        <f t="shared" ref="F130:F193" si="21">1.414*C130*SIN(B130)*SIN(B130)/(1.414*C130*SIN(B130)+E130*D130)</f>
        <v>1.1183196782439892E-2</v>
      </c>
      <c r="G130" s="27">
        <f t="shared" ref="G130:G193" si="22">SIN(B130)*SIN(B130)*D130*E130/(1.414*C130*SIN(B130)+D130*E130)*3.14/6000</f>
        <v>1.9867178442354319E-6</v>
      </c>
      <c r="H130" s="27">
        <f t="shared" si="18"/>
        <v>2.34</v>
      </c>
      <c r="I130" s="27">
        <f t="shared" si="19"/>
        <v>277</v>
      </c>
      <c r="J130" s="27">
        <f t="shared" ref="J130:J193" si="23">1.414*I130*SIN(B130)*1.414*I130*SIN(B130)/(1.414*I130*SIN(B130)+E130*D130)/(H130/1000)</f>
        <v>4008.8232592856343</v>
      </c>
      <c r="K130" s="27">
        <f t="shared" ref="K130:K193" si="24">SIN(B130)*SIN(B130)*1.414*C130*SIN(B130)/(1.414*C130*SIN(B130)+E130*D130)*3.14/6000</f>
        <v>3.9480489839257991E-7</v>
      </c>
    </row>
    <row r="131" spans="1:11">
      <c r="A131" s="27">
        <v>130</v>
      </c>
      <c r="B131" s="27">
        <f t="shared" si="20"/>
        <v>6.8033333333333335E-2</v>
      </c>
      <c r="C131" s="27">
        <f t="shared" ref="C131:C194" si="25">C130</f>
        <v>100</v>
      </c>
      <c r="D131" s="27">
        <f t="shared" ref="D131:D194" si="26">D130</f>
        <v>48</v>
      </c>
      <c r="E131" s="27">
        <f t="shared" ref="E131:E194" si="27">E130</f>
        <v>1</v>
      </c>
      <c r="F131" s="27">
        <f t="shared" si="21"/>
        <v>1.1342429300235555E-2</v>
      </c>
      <c r="G131" s="27">
        <f t="shared" si="22"/>
        <v>2.0150058275948876E-6</v>
      </c>
      <c r="H131" s="27">
        <f t="shared" ref="H131:H194" si="28">H130</f>
        <v>2.34</v>
      </c>
      <c r="I131" s="27">
        <f t="shared" ref="I131:I194" si="29">I130</f>
        <v>277</v>
      </c>
      <c r="J131" s="27">
        <f t="shared" si="23"/>
        <v>4059.9636232987523</v>
      </c>
      <c r="K131" s="27">
        <f t="shared" si="24"/>
        <v>4.0352565616572986E-7</v>
      </c>
    </row>
    <row r="132" spans="1:11">
      <c r="A132" s="27">
        <v>131</v>
      </c>
      <c r="B132" s="27">
        <f t="shared" si="20"/>
        <v>6.8556666666666669E-2</v>
      </c>
      <c r="C132" s="27">
        <f t="shared" si="25"/>
        <v>100</v>
      </c>
      <c r="D132" s="27">
        <f t="shared" si="26"/>
        <v>48</v>
      </c>
      <c r="E132" s="27">
        <f t="shared" si="27"/>
        <v>1</v>
      </c>
      <c r="F132" s="27">
        <f t="shared" si="21"/>
        <v>1.1502584999258887E-2</v>
      </c>
      <c r="G132" s="27">
        <f t="shared" si="22"/>
        <v>2.0434578159928094E-6</v>
      </c>
      <c r="H132" s="27">
        <f t="shared" si="28"/>
        <v>2.34</v>
      </c>
      <c r="I132" s="27">
        <f t="shared" si="29"/>
        <v>277</v>
      </c>
      <c r="J132" s="27">
        <f t="shared" si="23"/>
        <v>4111.3003230284985</v>
      </c>
      <c r="K132" s="27">
        <f t="shared" si="24"/>
        <v>4.1236641808711369E-7</v>
      </c>
    </row>
    <row r="133" spans="1:11">
      <c r="A133" s="27">
        <v>132</v>
      </c>
      <c r="B133" s="27">
        <f t="shared" si="20"/>
        <v>6.9080000000000003E-2</v>
      </c>
      <c r="C133" s="27">
        <f t="shared" si="25"/>
        <v>100</v>
      </c>
      <c r="D133" s="27">
        <f t="shared" si="26"/>
        <v>48</v>
      </c>
      <c r="E133" s="27">
        <f t="shared" si="27"/>
        <v>1</v>
      </c>
      <c r="F133" s="27">
        <f t="shared" si="21"/>
        <v>1.1663660174456233E-2</v>
      </c>
      <c r="G133" s="27">
        <f t="shared" si="22"/>
        <v>2.0720731512188163E-6</v>
      </c>
      <c r="H133" s="27">
        <f t="shared" si="28"/>
        <v>2.34</v>
      </c>
      <c r="I133" s="27">
        <f t="shared" si="29"/>
        <v>277</v>
      </c>
      <c r="J133" s="27">
        <f t="shared" si="23"/>
        <v>4162.8317030748067</v>
      </c>
      <c r="K133" s="27">
        <f t="shared" si="24"/>
        <v>4.2132780151249495E-7</v>
      </c>
    </row>
    <row r="134" spans="1:11">
      <c r="A134" s="27">
        <v>133</v>
      </c>
      <c r="B134" s="27">
        <f t="shared" si="20"/>
        <v>6.9603333333333336E-2</v>
      </c>
      <c r="C134" s="27">
        <f t="shared" si="25"/>
        <v>100</v>
      </c>
      <c r="D134" s="27">
        <f t="shared" si="26"/>
        <v>48</v>
      </c>
      <c r="E134" s="27">
        <f t="shared" si="27"/>
        <v>1</v>
      </c>
      <c r="F134" s="27">
        <f t="shared" si="21"/>
        <v>1.1825651138716191E-2</v>
      </c>
      <c r="G134" s="27">
        <f t="shared" si="22"/>
        <v>2.1008511782500054E-6</v>
      </c>
      <c r="H134" s="27">
        <f t="shared" si="28"/>
        <v>2.34</v>
      </c>
      <c r="I134" s="27">
        <f t="shared" si="29"/>
        <v>277</v>
      </c>
      <c r="J134" s="27">
        <f t="shared" si="23"/>
        <v>4214.5561257837426</v>
      </c>
      <c r="K134" s="27">
        <f t="shared" si="24"/>
        <v>4.3041042029906472E-7</v>
      </c>
    </row>
    <row r="135" spans="1:11">
      <c r="A135" s="27">
        <v>134</v>
      </c>
      <c r="B135" s="27">
        <f t="shared" si="20"/>
        <v>7.012666666666667E-2</v>
      </c>
      <c r="C135" s="27">
        <f t="shared" si="25"/>
        <v>100</v>
      </c>
      <c r="D135" s="27">
        <f t="shared" si="26"/>
        <v>48</v>
      </c>
      <c r="E135" s="27">
        <f t="shared" si="27"/>
        <v>1</v>
      </c>
      <c r="F135" s="27">
        <f t="shared" si="21"/>
        <v>1.1988554222756992E-2</v>
      </c>
      <c r="G135" s="27">
        <f t="shared" si="22"/>
        <v>2.129791245230945E-6</v>
      </c>
      <c r="H135" s="27">
        <f t="shared" si="28"/>
        <v>2.34</v>
      </c>
      <c r="I135" s="27">
        <f t="shared" si="29"/>
        <v>277</v>
      </c>
      <c r="J135" s="27">
        <f t="shared" si="23"/>
        <v>4266.4719710069166</v>
      </c>
      <c r="K135" s="27">
        <f t="shared" si="24"/>
        <v>4.3961488482550173E-7</v>
      </c>
    </row>
    <row r="136" spans="1:11">
      <c r="A136" s="27">
        <v>135</v>
      </c>
      <c r="B136" s="27">
        <f t="shared" si="20"/>
        <v>7.0650000000000004E-2</v>
      </c>
      <c r="C136" s="27">
        <f t="shared" si="25"/>
        <v>100</v>
      </c>
      <c r="D136" s="27">
        <f t="shared" si="26"/>
        <v>48</v>
      </c>
      <c r="E136" s="27">
        <f t="shared" si="27"/>
        <v>1</v>
      </c>
      <c r="F136" s="27">
        <f t="shared" si="21"/>
        <v>1.2152365775014658E-2</v>
      </c>
      <c r="G136" s="27">
        <f t="shared" si="22"/>
        <v>2.158892703453806E-6</v>
      </c>
      <c r="H136" s="27">
        <f t="shared" si="28"/>
        <v>2.34</v>
      </c>
      <c r="I136" s="27">
        <f t="shared" si="29"/>
        <v>277</v>
      </c>
      <c r="J136" s="27">
        <f t="shared" si="23"/>
        <v>4318.5776358647754</v>
      </c>
      <c r="K136" s="27">
        <f t="shared" si="24"/>
        <v>4.4894180201188125E-7</v>
      </c>
    </row>
    <row r="137" spans="1:11">
      <c r="A137" s="27">
        <v>136</v>
      </c>
      <c r="B137" s="27">
        <f t="shared" si="20"/>
        <v>7.1173333333333338E-2</v>
      </c>
      <c r="C137" s="27">
        <f t="shared" si="25"/>
        <v>100</v>
      </c>
      <c r="D137" s="27">
        <f t="shared" si="26"/>
        <v>48</v>
      </c>
      <c r="E137" s="27">
        <f t="shared" si="27"/>
        <v>1</v>
      </c>
      <c r="F137" s="27">
        <f t="shared" si="21"/>
        <v>1.2317082161532038E-2</v>
      </c>
      <c r="G137" s="27">
        <f t="shared" si="22"/>
        <v>2.1881549073386477E-6</v>
      </c>
      <c r="H137" s="27">
        <f t="shared" si="28"/>
        <v>2.34</v>
      </c>
      <c r="I137" s="27">
        <f t="shared" si="29"/>
        <v>277</v>
      </c>
      <c r="J137" s="27">
        <f t="shared" si="23"/>
        <v>4370.8715345137452</v>
      </c>
      <c r="K137" s="27">
        <f t="shared" si="24"/>
        <v>4.5839177533943537E-7</v>
      </c>
    </row>
    <row r="138" spans="1:11">
      <c r="A138" s="27">
        <v>137</v>
      </c>
      <c r="B138" s="27">
        <f t="shared" si="20"/>
        <v>7.1696666666666672E-2</v>
      </c>
      <c r="C138" s="27">
        <f t="shared" si="25"/>
        <v>100</v>
      </c>
      <c r="D138" s="27">
        <f t="shared" si="26"/>
        <v>48</v>
      </c>
      <c r="E138" s="27">
        <f t="shared" si="27"/>
        <v>1</v>
      </c>
      <c r="F138" s="27">
        <f t="shared" si="21"/>
        <v>1.2482699765848674E-2</v>
      </c>
      <c r="G138" s="27">
        <f t="shared" si="22"/>
        <v>2.2175772144138526E-6</v>
      </c>
      <c r="H138" s="27">
        <f t="shared" si="28"/>
        <v>2.34</v>
      </c>
      <c r="I138" s="27">
        <f t="shared" si="29"/>
        <v>277</v>
      </c>
      <c r="J138" s="27">
        <f t="shared" si="23"/>
        <v>4423.3520979171226</v>
      </c>
      <c r="K138" s="27">
        <f t="shared" si="24"/>
        <v>4.6796540487016513E-7</v>
      </c>
    </row>
    <row r="139" spans="1:11">
      <c r="A139" s="27">
        <v>138</v>
      </c>
      <c r="B139" s="27">
        <f t="shared" si="20"/>
        <v>7.2220000000000006E-2</v>
      </c>
      <c r="C139" s="27">
        <f t="shared" si="25"/>
        <v>100</v>
      </c>
      <c r="D139" s="27">
        <f t="shared" si="26"/>
        <v>48</v>
      </c>
      <c r="E139" s="27">
        <f t="shared" si="27"/>
        <v>1</v>
      </c>
      <c r="F139" s="27">
        <f t="shared" si="21"/>
        <v>1.264921498889149E-2</v>
      </c>
      <c r="G139" s="27">
        <f t="shared" si="22"/>
        <v>2.2471589852967059E-6</v>
      </c>
      <c r="H139" s="27">
        <f t="shared" si="28"/>
        <v>2.34</v>
      </c>
      <c r="I139" s="27">
        <f t="shared" si="29"/>
        <v>277</v>
      </c>
      <c r="J139" s="27">
        <f t="shared" si="23"/>
        <v>4476.017773619652</v>
      </c>
      <c r="K139" s="27">
        <f t="shared" si="24"/>
        <v>4.7766328726630643E-7</v>
      </c>
    </row>
    <row r="140" spans="1:11">
      <c r="A140" s="27">
        <v>139</v>
      </c>
      <c r="B140" s="27">
        <f t="shared" si="20"/>
        <v>7.2743333333333327E-2</v>
      </c>
      <c r="C140" s="27">
        <f t="shared" si="25"/>
        <v>100</v>
      </c>
      <c r="D140" s="27">
        <f t="shared" si="26"/>
        <v>48</v>
      </c>
      <c r="E140" s="27">
        <f t="shared" si="27"/>
        <v>1</v>
      </c>
      <c r="F140" s="27">
        <f t="shared" si="21"/>
        <v>1.2816624248866279E-2</v>
      </c>
      <c r="G140" s="27">
        <f t="shared" si="22"/>
        <v>2.2768995836741226E-6</v>
      </c>
      <c r="H140" s="27">
        <f t="shared" si="28"/>
        <v>2.34</v>
      </c>
      <c r="I140" s="27">
        <f t="shared" si="29"/>
        <v>277</v>
      </c>
      <c r="J140" s="27">
        <f t="shared" si="23"/>
        <v>4528.867025525733</v>
      </c>
      <c r="K140" s="27">
        <f t="shared" si="24"/>
        <v>4.8748601580965071E-7</v>
      </c>
    </row>
    <row r="141" spans="1:11">
      <c r="A141" s="27">
        <v>140</v>
      </c>
      <c r="B141" s="27">
        <f t="shared" si="20"/>
        <v>7.3266666666666661E-2</v>
      </c>
      <c r="C141" s="27">
        <f t="shared" si="25"/>
        <v>100</v>
      </c>
      <c r="D141" s="27">
        <f t="shared" si="26"/>
        <v>48</v>
      </c>
      <c r="E141" s="27">
        <f t="shared" si="27"/>
        <v>1</v>
      </c>
      <c r="F141" s="27">
        <f t="shared" si="21"/>
        <v>1.2984923981150082E-2</v>
      </c>
      <c r="G141" s="27">
        <f t="shared" si="22"/>
        <v>2.3067983762835228E-6</v>
      </c>
      <c r="H141" s="27">
        <f t="shared" si="28"/>
        <v>2.34</v>
      </c>
      <c r="I141" s="27">
        <f t="shared" si="29"/>
        <v>277</v>
      </c>
      <c r="J141" s="27">
        <f t="shared" si="23"/>
        <v>4581.898333681168</v>
      </c>
      <c r="K141" s="27">
        <f t="shared" si="24"/>
        <v>4.9743418042072274E-7</v>
      </c>
    </row>
    <row r="142" spans="1:11">
      <c r="A142" s="27">
        <v>141</v>
      </c>
      <c r="B142" s="27">
        <f t="shared" si="20"/>
        <v>7.3789999999999994E-2</v>
      </c>
      <c r="C142" s="27">
        <f t="shared" si="25"/>
        <v>100</v>
      </c>
      <c r="D142" s="27">
        <f t="shared" si="26"/>
        <v>48</v>
      </c>
      <c r="E142" s="27">
        <f t="shared" si="27"/>
        <v>1</v>
      </c>
      <c r="F142" s="27">
        <f t="shared" si="21"/>
        <v>1.3154110638184223E-2</v>
      </c>
      <c r="G142" s="27">
        <f t="shared" si="22"/>
        <v>2.3368547328938308E-6</v>
      </c>
      <c r="H142" s="27">
        <f t="shared" si="28"/>
        <v>2.34</v>
      </c>
      <c r="I142" s="27">
        <f t="shared" si="29"/>
        <v>277</v>
      </c>
      <c r="J142" s="27">
        <f t="shared" si="23"/>
        <v>4635.1101940583912</v>
      </c>
      <c r="K142" s="27">
        <f t="shared" si="24"/>
        <v>5.0750836767781205E-7</v>
      </c>
    </row>
    <row r="143" spans="1:11">
      <c r="A143" s="27">
        <v>142</v>
      </c>
      <c r="B143" s="27">
        <f t="shared" si="20"/>
        <v>7.4313333333333328E-2</v>
      </c>
      <c r="C143" s="27">
        <f t="shared" si="25"/>
        <v>100</v>
      </c>
      <c r="D143" s="27">
        <f t="shared" si="26"/>
        <v>48</v>
      </c>
      <c r="E143" s="27">
        <f t="shared" si="27"/>
        <v>1</v>
      </c>
      <c r="F143" s="27">
        <f t="shared" si="21"/>
        <v>1.3324180689368312E-2</v>
      </c>
      <c r="G143" s="27">
        <f t="shared" si="22"/>
        <v>2.3670680262866474E-6</v>
      </c>
      <c r="H143" s="27">
        <f t="shared" si="28"/>
        <v>2.34</v>
      </c>
      <c r="I143" s="27">
        <f t="shared" si="29"/>
        <v>277</v>
      </c>
      <c r="J143" s="27">
        <f t="shared" si="23"/>
        <v>4688.5011183451361</v>
      </c>
      <c r="K143" s="27">
        <f t="shared" si="24"/>
        <v>5.1770916083586812E-7</v>
      </c>
    </row>
    <row r="144" spans="1:11">
      <c r="A144" s="27">
        <v>143</v>
      </c>
      <c r="B144" s="27">
        <f t="shared" si="20"/>
        <v>7.4836666666666662E-2</v>
      </c>
      <c r="C144" s="27">
        <f t="shared" si="25"/>
        <v>100</v>
      </c>
      <c r="D144" s="27">
        <f t="shared" si="26"/>
        <v>48</v>
      </c>
      <c r="E144" s="27">
        <f t="shared" si="27"/>
        <v>1</v>
      </c>
      <c r="F144" s="27">
        <f t="shared" si="21"/>
        <v>1.3495130620954912E-2</v>
      </c>
      <c r="G144" s="27">
        <f t="shared" si="22"/>
        <v>2.397437632237535E-6</v>
      </c>
      <c r="H144" s="27">
        <f t="shared" si="28"/>
        <v>2.34</v>
      </c>
      <c r="I144" s="27">
        <f t="shared" si="29"/>
        <v>277</v>
      </c>
      <c r="J144" s="27">
        <f t="shared" si="23"/>
        <v>4742.0696337364407</v>
      </c>
      <c r="K144" s="27">
        <f t="shared" si="24"/>
        <v>5.280371398452508E-7</v>
      </c>
    </row>
    <row r="145" spans="1:11">
      <c r="A145" s="27">
        <v>144</v>
      </c>
      <c r="B145" s="27">
        <f t="shared" si="20"/>
        <v>7.5359999999999996E-2</v>
      </c>
      <c r="C145" s="27">
        <f t="shared" si="25"/>
        <v>100</v>
      </c>
      <c r="D145" s="27">
        <f t="shared" si="26"/>
        <v>48</v>
      </c>
      <c r="E145" s="27">
        <f t="shared" si="27"/>
        <v>1</v>
      </c>
      <c r="F145" s="27">
        <f t="shared" si="21"/>
        <v>1.3666956935945079E-2</v>
      </c>
      <c r="G145" s="27">
        <f t="shared" si="22"/>
        <v>2.4279629294974565E-6</v>
      </c>
      <c r="H145" s="27">
        <f t="shared" si="28"/>
        <v>2.34</v>
      </c>
      <c r="I145" s="27">
        <f t="shared" si="29"/>
        <v>277</v>
      </c>
      <c r="J145" s="27">
        <f t="shared" si="23"/>
        <v>4795.8142827299635</v>
      </c>
      <c r="K145" s="27">
        <f t="shared" si="24"/>
        <v>5.3849288137034612E-7</v>
      </c>
    </row>
    <row r="146" spans="1:11">
      <c r="A146" s="27">
        <v>145</v>
      </c>
      <c r="B146" s="27">
        <f t="shared" si="20"/>
        <v>7.588333333333333E-2</v>
      </c>
      <c r="C146" s="27">
        <f t="shared" si="25"/>
        <v>100</v>
      </c>
      <c r="D146" s="27">
        <f t="shared" si="26"/>
        <v>48</v>
      </c>
      <c r="E146" s="27">
        <f t="shared" si="27"/>
        <v>1</v>
      </c>
      <c r="F146" s="27">
        <f t="shared" si="21"/>
        <v>1.3839656153984576E-2</v>
      </c>
      <c r="G146" s="27">
        <f t="shared" si="22"/>
        <v>2.4586432997743466E-6</v>
      </c>
      <c r="H146" s="27">
        <f t="shared" si="28"/>
        <v>2.34</v>
      </c>
      <c r="I146" s="27">
        <f t="shared" si="29"/>
        <v>277</v>
      </c>
      <c r="J146" s="27">
        <f t="shared" si="23"/>
        <v>4849.7336229245129</v>
      </c>
      <c r="K146" s="27">
        <f t="shared" si="24"/>
        <v>5.4907695880803864E-7</v>
      </c>
    </row>
    <row r="147" spans="1:11">
      <c r="A147" s="27">
        <v>146</v>
      </c>
      <c r="B147" s="27">
        <f t="shared" si="20"/>
        <v>7.6406666666666664E-2</v>
      </c>
      <c r="C147" s="27">
        <f t="shared" si="25"/>
        <v>100</v>
      </c>
      <c r="D147" s="27">
        <f t="shared" si="26"/>
        <v>48</v>
      </c>
      <c r="E147" s="27">
        <f t="shared" si="27"/>
        <v>1</v>
      </c>
      <c r="F147" s="27">
        <f t="shared" si="21"/>
        <v>1.4013224811260981E-2</v>
      </c>
      <c r="G147" s="27">
        <f t="shared" si="22"/>
        <v>2.489478127714823E-6</v>
      </c>
      <c r="H147" s="27">
        <f t="shared" si="28"/>
        <v>2.34</v>
      </c>
      <c r="I147" s="27">
        <f t="shared" si="29"/>
        <v>277</v>
      </c>
      <c r="J147" s="27">
        <f t="shared" si="23"/>
        <v>4903.8262268217768</v>
      </c>
      <c r="K147" s="27">
        <f t="shared" si="24"/>
        <v>5.5978994230605329E-7</v>
      </c>
    </row>
    <row r="148" spans="1:11">
      <c r="A148" s="27">
        <v>147</v>
      </c>
      <c r="B148" s="27">
        <f t="shared" si="20"/>
        <v>7.6929999999999998E-2</v>
      </c>
      <c r="C148" s="27">
        <f t="shared" si="25"/>
        <v>100</v>
      </c>
      <c r="D148" s="27">
        <f t="shared" si="26"/>
        <v>48</v>
      </c>
      <c r="E148" s="27">
        <f t="shared" si="27"/>
        <v>1</v>
      </c>
      <c r="F148" s="27">
        <f t="shared" si="21"/>
        <v>1.4187659460401486E-2</v>
      </c>
      <c r="G148" s="27">
        <f t="shared" si="22"/>
        <v>2.5204668008860343E-6</v>
      </c>
      <c r="H148" s="27">
        <f t="shared" si="28"/>
        <v>2.34</v>
      </c>
      <c r="I148" s="27">
        <f t="shared" si="29"/>
        <v>277</v>
      </c>
      <c r="J148" s="27">
        <f t="shared" si="23"/>
        <v>4958.0906816311526</v>
      </c>
      <c r="K148" s="27">
        <f t="shared" si="24"/>
        <v>5.706323987811577E-7</v>
      </c>
    </row>
    <row r="149" spans="1:11">
      <c r="A149" s="27">
        <v>148</v>
      </c>
      <c r="B149" s="27">
        <f t="shared" si="20"/>
        <v>7.7453333333333332E-2</v>
      </c>
      <c r="C149" s="27">
        <f t="shared" si="25"/>
        <v>100</v>
      </c>
      <c r="D149" s="27">
        <f t="shared" si="26"/>
        <v>48</v>
      </c>
      <c r="E149" s="27">
        <f t="shared" si="27"/>
        <v>1</v>
      </c>
      <c r="F149" s="27">
        <f t="shared" si="21"/>
        <v>1.4362956670371414E-2</v>
      </c>
      <c r="G149" s="27">
        <f t="shared" si="22"/>
        <v>2.5516087097576379E-6</v>
      </c>
      <c r="H149" s="27">
        <f t="shared" si="28"/>
        <v>2.34</v>
      </c>
      <c r="I149" s="27">
        <f t="shared" si="29"/>
        <v>277</v>
      </c>
      <c r="J149" s="27">
        <f t="shared" si="23"/>
        <v>5012.5255890776325</v>
      </c>
      <c r="K149" s="27">
        <f t="shared" si="24"/>
        <v>5.8160489193723203E-7</v>
      </c>
    </row>
    <row r="150" spans="1:11">
      <c r="A150" s="27">
        <v>149</v>
      </c>
      <c r="B150" s="27">
        <f t="shared" si="20"/>
        <v>7.7976666666666666E-2</v>
      </c>
      <c r="C150" s="27">
        <f t="shared" si="25"/>
        <v>100</v>
      </c>
      <c r="D150" s="27">
        <f t="shared" si="26"/>
        <v>48</v>
      </c>
      <c r="E150" s="27">
        <f t="shared" si="27"/>
        <v>1</v>
      </c>
      <c r="F150" s="27">
        <f t="shared" si="21"/>
        <v>1.4539113026373613E-2</v>
      </c>
      <c r="G150" s="27">
        <f t="shared" si="22"/>
        <v>2.5829032476839121E-6</v>
      </c>
      <c r="H150" s="27">
        <f t="shared" si="28"/>
        <v>2.34</v>
      </c>
      <c r="I150" s="27">
        <f t="shared" si="29"/>
        <v>277</v>
      </c>
      <c r="J150" s="27">
        <f t="shared" si="23"/>
        <v>5067.1295652127073</v>
      </c>
      <c r="K150" s="27">
        <f t="shared" si="24"/>
        <v>5.9270798228320473E-7</v>
      </c>
    </row>
    <row r="151" spans="1:11">
      <c r="A151" s="27">
        <v>150</v>
      </c>
      <c r="B151" s="27">
        <f t="shared" si="20"/>
        <v>7.85E-2</v>
      </c>
      <c r="C151" s="27">
        <f t="shared" si="25"/>
        <v>100</v>
      </c>
      <c r="D151" s="27">
        <f t="shared" si="26"/>
        <v>48</v>
      </c>
      <c r="E151" s="27">
        <f t="shared" si="27"/>
        <v>1</v>
      </c>
      <c r="F151" s="27">
        <f t="shared" si="21"/>
        <v>1.4716125129748467E-2</v>
      </c>
      <c r="G151" s="27">
        <f t="shared" si="22"/>
        <v>2.6143498108860072E-6</v>
      </c>
      <c r="H151" s="27">
        <f t="shared" si="28"/>
        <v>2.34</v>
      </c>
      <c r="I151" s="27">
        <f t="shared" si="29"/>
        <v>277</v>
      </c>
      <c r="J151" s="27">
        <f t="shared" si="23"/>
        <v>5121.9012402282115</v>
      </c>
      <c r="K151" s="27">
        <f t="shared" si="24"/>
        <v>6.0394222715085808E-7</v>
      </c>
    </row>
    <row r="152" spans="1:11">
      <c r="A152" s="27">
        <v>151</v>
      </c>
      <c r="B152" s="27">
        <f t="shared" si="20"/>
        <v>7.9023333333333334E-2</v>
      </c>
      <c r="C152" s="27">
        <f t="shared" si="25"/>
        <v>100</v>
      </c>
      <c r="D152" s="27">
        <f t="shared" si="26"/>
        <v>48</v>
      </c>
      <c r="E152" s="27">
        <f t="shared" si="27"/>
        <v>1</v>
      </c>
      <c r="F152" s="27">
        <f t="shared" si="21"/>
        <v>1.4893989597874717E-2</v>
      </c>
      <c r="G152" s="27">
        <f t="shared" si="22"/>
        <v>2.6459477984343207E-6</v>
      </c>
      <c r="H152" s="27">
        <f t="shared" si="28"/>
        <v>2.34</v>
      </c>
      <c r="I152" s="27">
        <f t="shared" si="29"/>
        <v>277</v>
      </c>
      <c r="J152" s="27">
        <f t="shared" si="23"/>
        <v>5176.8392582730639</v>
      </c>
      <c r="K152" s="27">
        <f t="shared" si="24"/>
        <v>6.1530818071250123E-7</v>
      </c>
    </row>
    <row r="153" spans="1:11">
      <c r="A153" s="27">
        <v>152</v>
      </c>
      <c r="B153" s="27">
        <f t="shared" si="20"/>
        <v>7.9546666666666668E-2</v>
      </c>
      <c r="C153" s="27">
        <f t="shared" si="25"/>
        <v>100</v>
      </c>
      <c r="D153" s="27">
        <f t="shared" si="26"/>
        <v>48</v>
      </c>
      <c r="E153" s="27">
        <f t="shared" si="27"/>
        <v>1</v>
      </c>
      <c r="F153" s="27">
        <f t="shared" si="21"/>
        <v>1.5072703064070986E-2</v>
      </c>
      <c r="G153" s="27">
        <f t="shared" si="22"/>
        <v>2.6776966122309988E-6</v>
      </c>
      <c r="H153" s="27">
        <f t="shared" si="28"/>
        <v>2.34</v>
      </c>
      <c r="I153" s="27">
        <f t="shared" si="29"/>
        <v>277</v>
      </c>
      <c r="J153" s="27">
        <f t="shared" si="23"/>
        <v>5231.9422772728412</v>
      </c>
      <c r="K153" s="27">
        <f t="shared" si="24"/>
        <v>6.2680639399851333E-7</v>
      </c>
    </row>
    <row r="154" spans="1:11">
      <c r="A154" s="27">
        <v>153</v>
      </c>
      <c r="B154" s="27">
        <f t="shared" si="20"/>
        <v>8.0070000000000002E-2</v>
      </c>
      <c r="C154" s="27">
        <f t="shared" si="25"/>
        <v>100</v>
      </c>
      <c r="D154" s="27">
        <f t="shared" si="26"/>
        <v>48</v>
      </c>
      <c r="E154" s="27">
        <f t="shared" si="27"/>
        <v>1</v>
      </c>
      <c r="F154" s="27">
        <f t="shared" si="21"/>
        <v>1.5252262177498059E-2</v>
      </c>
      <c r="G154" s="27">
        <f t="shared" si="22"/>
        <v>2.709595656992583E-6</v>
      </c>
      <c r="H154" s="27">
        <f t="shared" si="28"/>
        <v>2.34</v>
      </c>
      <c r="I154" s="27">
        <f t="shared" si="29"/>
        <v>277</v>
      </c>
      <c r="J154" s="27">
        <f t="shared" si="23"/>
        <v>5287.2089687521748</v>
      </c>
      <c r="K154" s="27">
        <f t="shared" si="24"/>
        <v>6.3843741491476158E-7</v>
      </c>
    </row>
    <row r="155" spans="1:11">
      <c r="A155" s="27">
        <v>154</v>
      </c>
      <c r="B155" s="27">
        <f t="shared" si="20"/>
        <v>8.0593333333333336E-2</v>
      </c>
      <c r="C155" s="27">
        <f t="shared" si="25"/>
        <v>100</v>
      </c>
      <c r="D155" s="27">
        <f t="shared" si="26"/>
        <v>48</v>
      </c>
      <c r="E155" s="27">
        <f t="shared" si="27"/>
        <v>1</v>
      </c>
      <c r="F155" s="27">
        <f t="shared" si="21"/>
        <v>1.5432663603061825E-2</v>
      </c>
      <c r="G155" s="27">
        <f t="shared" si="22"/>
        <v>2.7416443402327651E-6</v>
      </c>
      <c r="H155" s="27">
        <f t="shared" si="28"/>
        <v>2.34</v>
      </c>
      <c r="I155" s="27">
        <f t="shared" si="29"/>
        <v>277</v>
      </c>
      <c r="J155" s="27">
        <f t="shared" si="23"/>
        <v>5342.638017659845</v>
      </c>
      <c r="K155" s="27">
        <f t="shared" si="24"/>
        <v>6.5020178825988629E-7</v>
      </c>
    </row>
    <row r="156" spans="1:11">
      <c r="A156" s="27">
        <v>155</v>
      </c>
      <c r="B156" s="27">
        <f t="shared" si="20"/>
        <v>8.111666666666667E-2</v>
      </c>
      <c r="C156" s="27">
        <f t="shared" si="25"/>
        <v>100</v>
      </c>
      <c r="D156" s="27">
        <f t="shared" si="26"/>
        <v>48</v>
      </c>
      <c r="E156" s="27">
        <f t="shared" si="27"/>
        <v>1</v>
      </c>
      <c r="F156" s="27">
        <f t="shared" si="21"/>
        <v>1.5613904021317003E-2</v>
      </c>
      <c r="G156" s="27">
        <f t="shared" si="22"/>
        <v>2.7738420722452835E-6</v>
      </c>
      <c r="H156" s="27">
        <f t="shared" si="28"/>
        <v>2.34</v>
      </c>
      <c r="I156" s="27">
        <f t="shared" si="29"/>
        <v>277</v>
      </c>
      <c r="J156" s="27">
        <f t="shared" si="23"/>
        <v>5398.2281221966086</v>
      </c>
      <c r="K156" s="27">
        <f t="shared" si="24"/>
        <v>6.6210005574246532E-7</v>
      </c>
    </row>
    <row r="157" spans="1:11">
      <c r="A157" s="27">
        <v>156</v>
      </c>
      <c r="B157" s="27">
        <f t="shared" si="20"/>
        <v>8.1640000000000004E-2</v>
      </c>
      <c r="C157" s="27">
        <f t="shared" si="25"/>
        <v>100</v>
      </c>
      <c r="D157" s="27">
        <f t="shared" si="26"/>
        <v>48</v>
      </c>
      <c r="E157" s="27">
        <f t="shared" si="27"/>
        <v>1</v>
      </c>
      <c r="F157" s="27">
        <f t="shared" si="21"/>
        <v>1.5795980128371516E-2</v>
      </c>
      <c r="G157" s="27">
        <f t="shared" si="22"/>
        <v>2.806188266086933E-6</v>
      </c>
      <c r="H157" s="27">
        <f t="shared" si="28"/>
        <v>2.34</v>
      </c>
      <c r="I157" s="27">
        <f t="shared" si="29"/>
        <v>277</v>
      </c>
      <c r="J157" s="27">
        <f t="shared" si="23"/>
        <v>5453.9779936456389</v>
      </c>
      <c r="K157" s="27">
        <f t="shared" si="24"/>
        <v>6.741327559980486E-7</v>
      </c>
    </row>
    <row r="158" spans="1:11">
      <c r="A158" s="27">
        <v>157</v>
      </c>
      <c r="B158" s="27">
        <f t="shared" si="20"/>
        <v>8.2163333333333338E-2</v>
      </c>
      <c r="C158" s="27">
        <f t="shared" si="25"/>
        <v>100</v>
      </c>
      <c r="D158" s="27">
        <f t="shared" si="26"/>
        <v>48</v>
      </c>
      <c r="E158" s="27">
        <f t="shared" si="27"/>
        <v>1</v>
      </c>
      <c r="F158" s="27">
        <f t="shared" si="21"/>
        <v>1.5978888635791586E-2</v>
      </c>
      <c r="G158" s="27">
        <f t="shared" si="22"/>
        <v>2.8386823375607119E-6</v>
      </c>
      <c r="H158" s="27">
        <f t="shared" si="28"/>
        <v>2.34</v>
      </c>
      <c r="I158" s="27">
        <f t="shared" si="29"/>
        <v>277</v>
      </c>
      <c r="J158" s="27">
        <f t="shared" si="23"/>
        <v>5509.8863562055822</v>
      </c>
      <c r="K158" s="27">
        <f t="shared" si="24"/>
        <v>6.8630042460607129E-7</v>
      </c>
    </row>
    <row r="159" spans="1:11">
      <c r="A159" s="27">
        <v>158</v>
      </c>
      <c r="B159" s="27">
        <f t="shared" si="20"/>
        <v>8.2686666666666672E-2</v>
      </c>
      <c r="C159" s="27">
        <f t="shared" si="25"/>
        <v>100</v>
      </c>
      <c r="D159" s="27">
        <f t="shared" si="26"/>
        <v>48</v>
      </c>
      <c r="E159" s="27">
        <f t="shared" si="27"/>
        <v>1</v>
      </c>
      <c r="F159" s="27">
        <f t="shared" si="21"/>
        <v>1.6162626270507571E-2</v>
      </c>
      <c r="G159" s="27">
        <f t="shared" si="22"/>
        <v>2.8713237051990822E-6</v>
      </c>
      <c r="H159" s="27">
        <f t="shared" si="28"/>
        <v>2.34</v>
      </c>
      <c r="I159" s="27">
        <f t="shared" si="29"/>
        <v>277</v>
      </c>
      <c r="J159" s="27">
        <f t="shared" si="23"/>
        <v>5565.951946826166</v>
      </c>
      <c r="K159" s="27">
        <f t="shared" si="24"/>
        <v>6.986035941066444E-7</v>
      </c>
    </row>
    <row r="160" spans="1:11">
      <c r="A160" s="27">
        <v>159</v>
      </c>
      <c r="B160" s="27">
        <f t="shared" si="20"/>
        <v>8.3210000000000006E-2</v>
      </c>
      <c r="C160" s="27">
        <f t="shared" si="25"/>
        <v>100</v>
      </c>
      <c r="D160" s="27">
        <f t="shared" si="26"/>
        <v>48</v>
      </c>
      <c r="E160" s="27">
        <f t="shared" si="27"/>
        <v>1</v>
      </c>
      <c r="F160" s="27">
        <f t="shared" si="21"/>
        <v>1.634718977472039E-2</v>
      </c>
      <c r="G160" s="27">
        <f t="shared" si="22"/>
        <v>2.904111790247357E-6</v>
      </c>
      <c r="H160" s="27">
        <f t="shared" si="28"/>
        <v>2.34</v>
      </c>
      <c r="I160" s="27">
        <f t="shared" si="29"/>
        <v>277</v>
      </c>
      <c r="J160" s="27">
        <f t="shared" si="23"/>
        <v>5622.1735150462864</v>
      </c>
      <c r="K160" s="27">
        <f t="shared" si="24"/>
        <v>7.110427940172194E-7</v>
      </c>
    </row>
    <row r="161" spans="1:11">
      <c r="A161" s="27">
        <v>160</v>
      </c>
      <c r="B161" s="27">
        <f t="shared" si="20"/>
        <v>8.3733333333333326E-2</v>
      </c>
      <c r="C161" s="27">
        <f t="shared" si="25"/>
        <v>100</v>
      </c>
      <c r="D161" s="27">
        <f t="shared" si="26"/>
        <v>48</v>
      </c>
      <c r="E161" s="27">
        <f t="shared" si="27"/>
        <v>1</v>
      </c>
      <c r="F161" s="27">
        <f t="shared" si="21"/>
        <v>1.6532575905808707E-2</v>
      </c>
      <c r="G161" s="27">
        <f t="shared" si="22"/>
        <v>2.9370460166472048E-6</v>
      </c>
      <c r="H161" s="27">
        <f t="shared" si="28"/>
        <v>2.34</v>
      </c>
      <c r="I161" s="27">
        <f t="shared" si="29"/>
        <v>277</v>
      </c>
      <c r="J161" s="27">
        <f t="shared" si="23"/>
        <v>5678.5498228345887</v>
      </c>
      <c r="K161" s="27">
        <f t="shared" si="24"/>
        <v>7.2361855084913549E-7</v>
      </c>
    </row>
    <row r="162" spans="1:11">
      <c r="A162" s="27">
        <v>161</v>
      </c>
      <c r="B162" s="27">
        <f t="shared" si="20"/>
        <v>8.425666666666666E-2</v>
      </c>
      <c r="C162" s="27">
        <f t="shared" si="25"/>
        <v>100</v>
      </c>
      <c r="D162" s="27">
        <f t="shared" si="26"/>
        <v>48</v>
      </c>
      <c r="E162" s="27">
        <f t="shared" si="27"/>
        <v>1</v>
      </c>
      <c r="F162" s="27">
        <f t="shared" si="21"/>
        <v>1.6718781436236813E-2</v>
      </c>
      <c r="G162" s="27">
        <f t="shared" si="22"/>
        <v>2.970125811020288E-6</v>
      </c>
      <c r="H162" s="27">
        <f t="shared" si="28"/>
        <v>2.34</v>
      </c>
      <c r="I162" s="27">
        <f t="shared" si="29"/>
        <v>277</v>
      </c>
      <c r="J162" s="27">
        <f t="shared" si="23"/>
        <v>5735.0796444324506</v>
      </c>
      <c r="K162" s="27">
        <f t="shared" si="24"/>
        <v>7.3633138812404743E-7</v>
      </c>
    </row>
    <row r="163" spans="1:11">
      <c r="A163" s="27">
        <v>162</v>
      </c>
      <c r="B163" s="27">
        <f t="shared" si="20"/>
        <v>8.4779999999999994E-2</v>
      </c>
      <c r="C163" s="27">
        <f t="shared" si="25"/>
        <v>100</v>
      </c>
      <c r="D163" s="27">
        <f t="shared" si="26"/>
        <v>48</v>
      </c>
      <c r="E163" s="27">
        <f t="shared" si="27"/>
        <v>1</v>
      </c>
      <c r="F163" s="27">
        <f t="shared" si="21"/>
        <v>1.6905803153463073E-2</v>
      </c>
      <c r="G163" s="27">
        <f t="shared" si="22"/>
        <v>3.0033506026519969E-6</v>
      </c>
      <c r="H163" s="27">
        <f t="shared" si="28"/>
        <v>2.34</v>
      </c>
      <c r="I163" s="27">
        <f t="shared" si="29"/>
        <v>277</v>
      </c>
      <c r="J163" s="27">
        <f t="shared" si="23"/>
        <v>5791.7617661993345</v>
      </c>
      <c r="K163" s="27">
        <f t="shared" si="24"/>
        <v>7.4918182639023104E-7</v>
      </c>
    </row>
    <row r="164" spans="1:11">
      <c r="A164" s="27">
        <v>163</v>
      </c>
      <c r="B164" s="27">
        <f t="shared" si="20"/>
        <v>8.5303333333333328E-2</v>
      </c>
      <c r="C164" s="27">
        <f t="shared" si="25"/>
        <v>100</v>
      </c>
      <c r="D164" s="27">
        <f t="shared" si="26"/>
        <v>48</v>
      </c>
      <c r="E164" s="27">
        <f t="shared" si="27"/>
        <v>1</v>
      </c>
      <c r="F164" s="27">
        <f t="shared" si="21"/>
        <v>1.7093637859849149E-2</v>
      </c>
      <c r="G164" s="27">
        <f t="shared" si="22"/>
        <v>3.0367198234753224E-6</v>
      </c>
      <c r="H164" s="27">
        <f t="shared" si="28"/>
        <v>2.34</v>
      </c>
      <c r="I164" s="27">
        <f t="shared" si="29"/>
        <v>277</v>
      </c>
      <c r="J164" s="27">
        <f t="shared" si="23"/>
        <v>5848.5949864604845</v>
      </c>
      <c r="K164" s="27">
        <f t="shared" si="24"/>
        <v>7.6217038323877214E-7</v>
      </c>
    </row>
    <row r="165" spans="1:11">
      <c r="A165" s="27">
        <v>164</v>
      </c>
      <c r="B165" s="27">
        <f t="shared" si="20"/>
        <v>8.5826666666666662E-2</v>
      </c>
      <c r="C165" s="27">
        <f t="shared" si="25"/>
        <v>100</v>
      </c>
      <c r="D165" s="27">
        <f t="shared" si="26"/>
        <v>48</v>
      </c>
      <c r="E165" s="27">
        <f t="shared" si="27"/>
        <v>1</v>
      </c>
      <c r="F165" s="27">
        <f t="shared" si="21"/>
        <v>1.7282282372569849E-2</v>
      </c>
      <c r="G165" s="27">
        <f t="shared" si="22"/>
        <v>3.0702329080548418E-6</v>
      </c>
      <c r="H165" s="27">
        <f t="shared" si="28"/>
        <v>2.34</v>
      </c>
      <c r="I165" s="27">
        <f t="shared" si="29"/>
        <v>277</v>
      </c>
      <c r="J165" s="27">
        <f t="shared" si="23"/>
        <v>5905.5781153569033</v>
      </c>
      <c r="K165" s="27">
        <f t="shared" si="24"/>
        <v>7.752975733196409E-7</v>
      </c>
    </row>
    <row r="166" spans="1:11">
      <c r="A166" s="27">
        <v>165</v>
      </c>
      <c r="B166" s="27">
        <f t="shared" si="20"/>
        <v>8.6349999999999996E-2</v>
      </c>
      <c r="C166" s="27">
        <f t="shared" si="25"/>
        <v>100</v>
      </c>
      <c r="D166" s="27">
        <f t="shared" si="26"/>
        <v>48</v>
      </c>
      <c r="E166" s="27">
        <f t="shared" si="27"/>
        <v>1</v>
      </c>
      <c r="F166" s="27">
        <f t="shared" si="21"/>
        <v>1.7471733523523578E-2</v>
      </c>
      <c r="G166" s="27">
        <f t="shared" si="22"/>
        <v>3.1038892935708088E-6</v>
      </c>
      <c r="H166" s="27">
        <f t="shared" si="28"/>
        <v>2.34</v>
      </c>
      <c r="I166" s="27">
        <f t="shared" si="29"/>
        <v>277</v>
      </c>
      <c r="J166" s="27">
        <f t="shared" si="23"/>
        <v>5962.7099746975919</v>
      </c>
      <c r="K166" s="27">
        <f t="shared" si="24"/>
        <v>7.8856390835764611E-7</v>
      </c>
    </row>
    <row r="167" spans="1:11">
      <c r="A167" s="27">
        <v>166</v>
      </c>
      <c r="B167" s="27">
        <f t="shared" si="20"/>
        <v>8.687333333333333E-2</v>
      </c>
      <c r="C167" s="27">
        <f t="shared" si="25"/>
        <v>100</v>
      </c>
      <c r="D167" s="27">
        <f t="shared" si="26"/>
        <v>48</v>
      </c>
      <c r="E167" s="27">
        <f t="shared" si="27"/>
        <v>1</v>
      </c>
      <c r="F167" s="27">
        <f t="shared" si="21"/>
        <v>1.7661988159243525E-2</v>
      </c>
      <c r="G167" s="27">
        <f t="shared" si="22"/>
        <v>3.1376884198033761E-6</v>
      </c>
      <c r="H167" s="27">
        <f t="shared" si="28"/>
        <v>2.34</v>
      </c>
      <c r="I167" s="27">
        <f t="shared" si="29"/>
        <v>277</v>
      </c>
      <c r="J167" s="27">
        <f t="shared" si="23"/>
        <v>6019.9893978139926</v>
      </c>
      <c r="K167" s="27">
        <f t="shared" si="24"/>
        <v>8.0196989716827831E-7</v>
      </c>
    </row>
    <row r="168" spans="1:11">
      <c r="A168" s="27">
        <v>167</v>
      </c>
      <c r="B168" s="27">
        <f t="shared" si="20"/>
        <v>8.7396666666666664E-2</v>
      </c>
      <c r="C168" s="27">
        <f t="shared" si="25"/>
        <v>100</v>
      </c>
      <c r="D168" s="27">
        <f t="shared" si="26"/>
        <v>48</v>
      </c>
      <c r="E168" s="27">
        <f t="shared" si="27"/>
        <v>1</v>
      </c>
      <c r="F168" s="27">
        <f t="shared" si="21"/>
        <v>1.7853043140809426E-2</v>
      </c>
      <c r="G168" s="27">
        <f t="shared" si="22"/>
        <v>3.1716297291169219E-6</v>
      </c>
      <c r="H168" s="27">
        <f t="shared" si="28"/>
        <v>2.34</v>
      </c>
      <c r="I168" s="27">
        <f t="shared" si="29"/>
        <v>277</v>
      </c>
      <c r="J168" s="27">
        <f t="shared" si="23"/>
        <v>6077.4152294166197</v>
      </c>
      <c r="K168" s="27">
        <f t="shared" si="24"/>
        <v>8.155160456734375E-7</v>
      </c>
    </row>
    <row r="169" spans="1:11">
      <c r="A169" s="27">
        <v>168</v>
      </c>
      <c r="B169" s="27">
        <f t="shared" si="20"/>
        <v>8.7919999999999998E-2</v>
      </c>
      <c r="C169" s="27">
        <f t="shared" si="25"/>
        <v>100</v>
      </c>
      <c r="D169" s="27">
        <f t="shared" si="26"/>
        <v>48</v>
      </c>
      <c r="E169" s="27">
        <f t="shared" si="27"/>
        <v>1</v>
      </c>
      <c r="F169" s="27">
        <f t="shared" si="21"/>
        <v>1.8044895343759994E-2</v>
      </c>
      <c r="G169" s="27">
        <f t="shared" si="22"/>
        <v>3.2057126664444912E-6</v>
      </c>
      <c r="H169" s="27">
        <f t="shared" si="28"/>
        <v>2.34</v>
      </c>
      <c r="I169" s="27">
        <f t="shared" si="29"/>
        <v>277</v>
      </c>
      <c r="J169" s="27">
        <f t="shared" si="23"/>
        <v>6134.9863254538013</v>
      </c>
      <c r="K169" s="27">
        <f t="shared" si="24"/>
        <v>8.2920285691704522E-7</v>
      </c>
    </row>
    <row r="170" spans="1:11">
      <c r="A170" s="27">
        <v>169</v>
      </c>
      <c r="B170" s="27">
        <f t="shared" si="20"/>
        <v>8.8443333333333332E-2</v>
      </c>
      <c r="C170" s="27">
        <f t="shared" si="25"/>
        <v>100</v>
      </c>
      <c r="D170" s="27">
        <f t="shared" si="26"/>
        <v>48</v>
      </c>
      <c r="E170" s="27">
        <f t="shared" si="27"/>
        <v>1</v>
      </c>
      <c r="F170" s="27">
        <f t="shared" si="21"/>
        <v>1.8237541658005979E-2</v>
      </c>
      <c r="G170" s="27">
        <f t="shared" si="22"/>
        <v>3.2399366792723489E-6</v>
      </c>
      <c r="H170" s="27">
        <f t="shared" si="28"/>
        <v>2.34</v>
      </c>
      <c r="I170" s="27">
        <f t="shared" si="29"/>
        <v>277</v>
      </c>
      <c r="J170" s="27">
        <f t="shared" si="23"/>
        <v>6192.701552972545</v>
      </c>
      <c r="K170" s="27">
        <f t="shared" si="24"/>
        <v>8.4303083108055013E-7</v>
      </c>
    </row>
    <row r="171" spans="1:11">
      <c r="A171" s="27">
        <v>170</v>
      </c>
      <c r="B171" s="27">
        <f t="shared" si="20"/>
        <v>8.8966666666666666E-2</v>
      </c>
      <c r="C171" s="27">
        <f t="shared" si="25"/>
        <v>100</v>
      </c>
      <c r="D171" s="27">
        <f t="shared" si="26"/>
        <v>48</v>
      </c>
      <c r="E171" s="27">
        <f t="shared" si="27"/>
        <v>1</v>
      </c>
      <c r="F171" s="27">
        <f t="shared" si="21"/>
        <v>1.843097898774386E-2</v>
      </c>
      <c r="G171" s="27">
        <f t="shared" si="22"/>
        <v>3.2743012176246519E-6</v>
      </c>
      <c r="H171" s="27">
        <f t="shared" si="28"/>
        <v>2.34</v>
      </c>
      <c r="I171" s="27">
        <f t="shared" si="29"/>
        <v>277</v>
      </c>
      <c r="J171" s="27">
        <f t="shared" si="23"/>
        <v>6250.5597899814566</v>
      </c>
      <c r="K171" s="27">
        <f t="shared" si="24"/>
        <v>8.5700046549831647E-7</v>
      </c>
    </row>
    <row r="172" spans="1:11">
      <c r="A172" s="27">
        <v>171</v>
      </c>
      <c r="B172" s="27">
        <f t="shared" si="20"/>
        <v>8.949E-2</v>
      </c>
      <c r="C172" s="27">
        <f t="shared" si="25"/>
        <v>100</v>
      </c>
      <c r="D172" s="27">
        <f t="shared" si="26"/>
        <v>48</v>
      </c>
      <c r="E172" s="27">
        <f t="shared" si="27"/>
        <v>1</v>
      </c>
      <c r="F172" s="27">
        <f t="shared" si="21"/>
        <v>1.8625204251370132E-2</v>
      </c>
      <c r="G172" s="27">
        <f t="shared" si="22"/>
        <v>3.3088057340482155E-6</v>
      </c>
      <c r="H172" s="27">
        <f t="shared" si="28"/>
        <v>2.34</v>
      </c>
      <c r="I172" s="27">
        <f t="shared" si="29"/>
        <v>277</v>
      </c>
      <c r="J172" s="27">
        <f t="shared" si="23"/>
        <v>6308.5599253156815</v>
      </c>
      <c r="K172" s="27">
        <f t="shared" si="24"/>
        <v>8.7111225467290721E-7</v>
      </c>
    </row>
    <row r="173" spans="1:11">
      <c r="A173" s="27">
        <v>172</v>
      </c>
      <c r="B173" s="27">
        <f t="shared" si="20"/>
        <v>9.0013333333333334E-2</v>
      </c>
      <c r="C173" s="27">
        <f t="shared" si="25"/>
        <v>100</v>
      </c>
      <c r="D173" s="27">
        <f t="shared" si="26"/>
        <v>48</v>
      </c>
      <c r="E173" s="27">
        <f t="shared" si="27"/>
        <v>1</v>
      </c>
      <c r="F173" s="27">
        <f t="shared" si="21"/>
        <v>1.8820214381396257E-2</v>
      </c>
      <c r="G173" s="27">
        <f t="shared" si="22"/>
        <v>3.343449683597411E-6</v>
      </c>
      <c r="H173" s="27">
        <f t="shared" si="28"/>
        <v>2.34</v>
      </c>
      <c r="I173" s="27">
        <f t="shared" si="29"/>
        <v>277</v>
      </c>
      <c r="J173" s="27">
        <f t="shared" si="23"/>
        <v>6366.7008585038429</v>
      </c>
      <c r="K173" s="27">
        <f t="shared" si="24"/>
        <v>8.8536669029025437E-7</v>
      </c>
    </row>
    <row r="174" spans="1:11">
      <c r="A174" s="27">
        <v>173</v>
      </c>
      <c r="B174" s="27">
        <f t="shared" si="20"/>
        <v>9.0536666666666668E-2</v>
      </c>
      <c r="C174" s="27">
        <f t="shared" si="25"/>
        <v>100</v>
      </c>
      <c r="D174" s="27">
        <f t="shared" si="26"/>
        <v>48</v>
      </c>
      <c r="E174" s="27">
        <f t="shared" si="27"/>
        <v>1</v>
      </c>
      <c r="F174" s="27">
        <f t="shared" si="21"/>
        <v>1.9016006324364194E-2</v>
      </c>
      <c r="G174" s="27">
        <f t="shared" si="22"/>
        <v>3.3782325238191542E-6</v>
      </c>
      <c r="H174" s="27">
        <f t="shared" si="28"/>
        <v>2.34</v>
      </c>
      <c r="I174" s="27">
        <f t="shared" si="29"/>
        <v>277</v>
      </c>
      <c r="J174" s="27">
        <f t="shared" si="23"/>
        <v>6424.981499636946</v>
      </c>
      <c r="K174" s="27">
        <f t="shared" si="24"/>
        <v>8.997642612347249E-7</v>
      </c>
    </row>
    <row r="175" spans="1:11">
      <c r="A175" s="27">
        <v>174</v>
      </c>
      <c r="B175" s="27">
        <f t="shared" si="20"/>
        <v>9.1060000000000002E-2</v>
      </c>
      <c r="C175" s="27">
        <f t="shared" si="25"/>
        <v>100</v>
      </c>
      <c r="D175" s="27">
        <f t="shared" si="26"/>
        <v>48</v>
      </c>
      <c r="E175" s="27">
        <f t="shared" si="27"/>
        <v>1</v>
      </c>
      <c r="F175" s="27">
        <f t="shared" si="21"/>
        <v>1.9212577040762506E-2</v>
      </c>
      <c r="G175" s="27">
        <f t="shared" si="22"/>
        <v>3.4131537147380065E-6</v>
      </c>
      <c r="H175" s="27">
        <f t="shared" si="28"/>
        <v>2.34</v>
      </c>
      <c r="I175" s="27">
        <f t="shared" si="29"/>
        <v>277</v>
      </c>
      <c r="J175" s="27">
        <f t="shared" si="23"/>
        <v>6483.400769239186</v>
      </c>
      <c r="K175" s="27">
        <f t="shared" si="24"/>
        <v>9.1430545360407336E-7</v>
      </c>
    </row>
    <row r="176" spans="1:11">
      <c r="A176" s="27">
        <v>175</v>
      </c>
      <c r="B176" s="27">
        <f t="shared" si="20"/>
        <v>9.1583333333333336E-2</v>
      </c>
      <c r="C176" s="27">
        <f t="shared" si="25"/>
        <v>100</v>
      </c>
      <c r="D176" s="27">
        <f t="shared" si="26"/>
        <v>48</v>
      </c>
      <c r="E176" s="27">
        <f t="shared" si="27"/>
        <v>1</v>
      </c>
      <c r="F176" s="27">
        <f t="shared" si="21"/>
        <v>1.940992350494317E-2</v>
      </c>
      <c r="G176" s="27">
        <f t="shared" si="22"/>
        <v>3.4482127188413896E-6</v>
      </c>
      <c r="H176" s="27">
        <f t="shared" si="28"/>
        <v>2.34</v>
      </c>
      <c r="I176" s="27">
        <f t="shared" si="29"/>
        <v>277</v>
      </c>
      <c r="J176" s="27">
        <f t="shared" si="23"/>
        <v>6541.9575981406697</v>
      </c>
      <c r="K176" s="27">
        <f t="shared" si="24"/>
        <v>9.289907507242943E-7</v>
      </c>
    </row>
    <row r="177" spans="1:11">
      <c r="A177" s="27">
        <v>176</v>
      </c>
      <c r="B177" s="27">
        <f t="shared" si="20"/>
        <v>9.210666666666667E-2</v>
      </c>
      <c r="C177" s="27">
        <f t="shared" si="25"/>
        <v>100</v>
      </c>
      <c r="D177" s="27">
        <f t="shared" si="26"/>
        <v>48</v>
      </c>
      <c r="E177" s="27">
        <f t="shared" si="27"/>
        <v>1</v>
      </c>
      <c r="F177" s="27">
        <f t="shared" si="21"/>
        <v>1.9608042705038856E-2</v>
      </c>
      <c r="G177" s="27">
        <f t="shared" si="22"/>
        <v>3.4834090010648945E-6</v>
      </c>
      <c r="H177" s="27">
        <f t="shared" si="28"/>
        <v>2.34</v>
      </c>
      <c r="I177" s="27">
        <f t="shared" si="29"/>
        <v>277</v>
      </c>
      <c r="J177" s="27">
        <f t="shared" si="23"/>
        <v>6600.6509273519832</v>
      </c>
      <c r="K177" s="27">
        <f t="shared" si="24"/>
        <v>9.4382063316436416E-7</v>
      </c>
    </row>
    <row r="178" spans="1:11">
      <c r="A178" s="27">
        <v>177</v>
      </c>
      <c r="B178" s="27">
        <f t="shared" si="20"/>
        <v>9.2630000000000004E-2</v>
      </c>
      <c r="C178" s="27">
        <f t="shared" si="25"/>
        <v>100</v>
      </c>
      <c r="D178" s="27">
        <f t="shared" si="26"/>
        <v>48</v>
      </c>
      <c r="E178" s="27">
        <f t="shared" si="27"/>
        <v>1</v>
      </c>
      <c r="F178" s="27">
        <f t="shared" si="21"/>
        <v>1.9806931642880901E-2</v>
      </c>
      <c r="G178" s="27">
        <f t="shared" si="22"/>
        <v>3.5187420287777099E-6</v>
      </c>
      <c r="H178" s="27">
        <f t="shared" si="28"/>
        <v>2.34</v>
      </c>
      <c r="I178" s="27">
        <f t="shared" si="29"/>
        <v>277</v>
      </c>
      <c r="J178" s="27">
        <f t="shared" si="23"/>
        <v>6659.4797079405898</v>
      </c>
      <c r="K178" s="27">
        <f t="shared" si="24"/>
        <v>9.5879557875088146E-7</v>
      </c>
    </row>
    <row r="179" spans="1:11">
      <c r="A179" s="27">
        <v>178</v>
      </c>
      <c r="B179" s="27">
        <f t="shared" si="20"/>
        <v>9.3153333333333338E-2</v>
      </c>
      <c r="C179" s="27">
        <f t="shared" si="25"/>
        <v>100</v>
      </c>
      <c r="D179" s="27">
        <f t="shared" si="26"/>
        <v>48</v>
      </c>
      <c r="E179" s="27">
        <f t="shared" si="27"/>
        <v>1</v>
      </c>
      <c r="F179" s="27">
        <f t="shared" si="21"/>
        <v>2.0006587333917795E-2</v>
      </c>
      <c r="G179" s="27">
        <f t="shared" si="22"/>
        <v>3.5542112717681404E-6</v>
      </c>
      <c r="H179" s="27">
        <f t="shared" si="28"/>
        <v>2.34</v>
      </c>
      <c r="I179" s="27">
        <f t="shared" si="29"/>
        <v>277</v>
      </c>
      <c r="J179" s="27">
        <f t="shared" si="23"/>
        <v>6718.4429009090318</v>
      </c>
      <c r="K179" s="27">
        <f t="shared" si="24"/>
        <v>9.7391606258260296E-7</v>
      </c>
    </row>
    <row r="180" spans="1:11">
      <c r="A180" s="27">
        <v>179</v>
      </c>
      <c r="B180" s="27">
        <f t="shared" si="20"/>
        <v>9.3676666666666672E-2</v>
      </c>
      <c r="C180" s="27">
        <f t="shared" si="25"/>
        <v>100</v>
      </c>
      <c r="D180" s="27">
        <f t="shared" si="26"/>
        <v>48</v>
      </c>
      <c r="E180" s="27">
        <f t="shared" si="27"/>
        <v>1</v>
      </c>
      <c r="F180" s="27">
        <f t="shared" si="21"/>
        <v>2.0207006807134328E-2</v>
      </c>
      <c r="G180" s="27">
        <f t="shared" si="22"/>
        <v>3.5898162022292389E-6</v>
      </c>
      <c r="H180" s="27">
        <f t="shared" si="28"/>
        <v>2.34</v>
      </c>
      <c r="I180" s="27">
        <f t="shared" si="29"/>
        <v>277</v>
      </c>
      <c r="J180" s="27">
        <f t="shared" si="23"/>
        <v>6777.5394770748908</v>
      </c>
      <c r="K180" s="27">
        <f t="shared" si="24"/>
        <v>9.8918255704487446E-7</v>
      </c>
    </row>
    <row r="181" spans="1:11">
      <c r="A181" s="27">
        <v>180</v>
      </c>
      <c r="B181" s="27">
        <f t="shared" si="20"/>
        <v>9.4200000000000006E-2</v>
      </c>
      <c r="C181" s="27">
        <f t="shared" si="25"/>
        <v>100</v>
      </c>
      <c r="D181" s="27">
        <f t="shared" si="26"/>
        <v>48</v>
      </c>
      <c r="E181" s="27">
        <f t="shared" si="27"/>
        <v>1</v>
      </c>
      <c r="F181" s="27">
        <f t="shared" si="21"/>
        <v>2.0408187104971207E-2</v>
      </c>
      <c r="G181" s="27">
        <f t="shared" si="22"/>
        <v>3.6255562947445307E-6</v>
      </c>
      <c r="H181" s="27">
        <f t="shared" si="28"/>
        <v>2.34</v>
      </c>
      <c r="I181" s="27">
        <f t="shared" si="29"/>
        <v>277</v>
      </c>
      <c r="J181" s="27">
        <f t="shared" si="23"/>
        <v>6836.7684169524746</v>
      </c>
      <c r="K181" s="27">
        <f t="shared" si="24"/>
        <v>1.0045955318239601E-6</v>
      </c>
    </row>
    <row r="182" spans="1:11">
      <c r="A182" s="27">
        <v>181</v>
      </c>
      <c r="B182" s="27">
        <f t="shared" si="20"/>
        <v>9.472333333333334E-2</v>
      </c>
      <c r="C182" s="27">
        <f t="shared" si="25"/>
        <v>100</v>
      </c>
      <c r="D182" s="27">
        <f t="shared" si="26"/>
        <v>48</v>
      </c>
      <c r="E182" s="27">
        <f t="shared" si="27"/>
        <v>1</v>
      </c>
      <c r="F182" s="27">
        <f t="shared" si="21"/>
        <v>2.0610125283245358E-2</v>
      </c>
      <c r="G182" s="27">
        <f t="shared" si="22"/>
        <v>3.6614310262738579E-6</v>
      </c>
      <c r="H182" s="27">
        <f t="shared" si="28"/>
        <v>2.34</v>
      </c>
      <c r="I182" s="27">
        <f t="shared" si="29"/>
        <v>277</v>
      </c>
      <c r="J182" s="27">
        <f t="shared" si="23"/>
        <v>6896.128710636247</v>
      </c>
      <c r="K182" s="27">
        <f t="shared" si="24"/>
        <v>1.0201554539212742E-6</v>
      </c>
    </row>
    <row r="183" spans="1:11">
      <c r="A183" s="27">
        <v>182</v>
      </c>
      <c r="B183" s="27">
        <f t="shared" si="20"/>
        <v>9.524666666666666E-2</v>
      </c>
      <c r="C183" s="27">
        <f t="shared" si="25"/>
        <v>100</v>
      </c>
      <c r="D183" s="27">
        <f t="shared" si="26"/>
        <v>48</v>
      </c>
      <c r="E183" s="27">
        <f t="shared" si="27"/>
        <v>1</v>
      </c>
      <c r="F183" s="27">
        <f t="shared" si="21"/>
        <v>2.0812818411070726E-2</v>
      </c>
      <c r="G183" s="27">
        <f t="shared" si="22"/>
        <v>3.6974398761392973E-6</v>
      </c>
      <c r="H183" s="27">
        <f t="shared" si="28"/>
        <v>2.34</v>
      </c>
      <c r="I183" s="27">
        <f t="shared" si="29"/>
        <v>277</v>
      </c>
      <c r="J183" s="27">
        <f t="shared" si="23"/>
        <v>6955.6193576858932</v>
      </c>
      <c r="K183" s="27">
        <f t="shared" si="24"/>
        <v>1.0358627876675072E-6</v>
      </c>
    </row>
    <row r="184" spans="1:11">
      <c r="A184" s="27">
        <v>183</v>
      </c>
      <c r="B184" s="27">
        <f t="shared" si="20"/>
        <v>9.5769999999999994E-2</v>
      </c>
      <c r="C184" s="27">
        <f t="shared" si="25"/>
        <v>100</v>
      </c>
      <c r="D184" s="27">
        <f t="shared" si="26"/>
        <v>48</v>
      </c>
      <c r="E184" s="27">
        <f t="shared" si="27"/>
        <v>1</v>
      </c>
      <c r="F184" s="27">
        <f t="shared" si="21"/>
        <v>2.1016263570779643E-2</v>
      </c>
      <c r="G184" s="27">
        <f t="shared" si="22"/>
        <v>3.7335823260112056E-6</v>
      </c>
      <c r="H184" s="27">
        <f t="shared" si="28"/>
        <v>2.34</v>
      </c>
      <c r="I184" s="27">
        <f t="shared" si="29"/>
        <v>277</v>
      </c>
      <c r="J184" s="27">
        <f t="shared" si="23"/>
        <v>7015.2393670130659</v>
      </c>
      <c r="K184" s="27">
        <f t="shared" si="24"/>
        <v>1.0517179947366547E-6</v>
      </c>
    </row>
    <row r="185" spans="1:11">
      <c r="A185" s="27">
        <v>184</v>
      </c>
      <c r="B185" s="27">
        <f t="shared" si="20"/>
        <v>9.6293333333333328E-2</v>
      </c>
      <c r="C185" s="27">
        <f t="shared" si="25"/>
        <v>100</v>
      </c>
      <c r="D185" s="27">
        <f t="shared" si="26"/>
        <v>48</v>
      </c>
      <c r="E185" s="27">
        <f t="shared" si="27"/>
        <v>1</v>
      </c>
      <c r="F185" s="27">
        <f t="shared" si="21"/>
        <v>2.1220457857844773E-2</v>
      </c>
      <c r="G185" s="27">
        <f t="shared" si="22"/>
        <v>3.7698578598943472E-6</v>
      </c>
      <c r="H185" s="27">
        <f t="shared" si="28"/>
        <v>2.34</v>
      </c>
      <c r="I185" s="27">
        <f t="shared" si="29"/>
        <v>277</v>
      </c>
      <c r="J185" s="27">
        <f t="shared" si="23"/>
        <v>7074.9877567697367</v>
      </c>
      <c r="K185" s="27">
        <f t="shared" si="24"/>
        <v>1.0677215341599492E-6</v>
      </c>
    </row>
    <row r="186" spans="1:11">
      <c r="A186" s="27">
        <v>185</v>
      </c>
      <c r="B186" s="27">
        <f t="shared" si="20"/>
        <v>9.6816666666666662E-2</v>
      </c>
      <c r="C186" s="27">
        <f t="shared" si="25"/>
        <v>100</v>
      </c>
      <c r="D186" s="27">
        <f t="shared" si="26"/>
        <v>48</v>
      </c>
      <c r="E186" s="27">
        <f t="shared" si="27"/>
        <v>1</v>
      </c>
      <c r="F186" s="27">
        <f t="shared" si="21"/>
        <v>2.1425398380801618E-2</v>
      </c>
      <c r="G186" s="27">
        <f t="shared" si="22"/>
        <v>3.80626596411412E-6</v>
      </c>
      <c r="H186" s="27">
        <f t="shared" si="28"/>
        <v>2.34</v>
      </c>
      <c r="I186" s="27">
        <f t="shared" si="29"/>
        <v>277</v>
      </c>
      <c r="J186" s="27">
        <f t="shared" si="23"/>
        <v>7134.8635542381571</v>
      </c>
      <c r="K186" s="27">
        <f t="shared" si="24"/>
        <v>1.0838738623396885E-6</v>
      </c>
    </row>
    <row r="187" spans="1:11">
      <c r="A187" s="27">
        <v>186</v>
      </c>
      <c r="B187" s="27">
        <f t="shared" si="20"/>
        <v>9.7339999999999996E-2</v>
      </c>
      <c r="C187" s="27">
        <f t="shared" si="25"/>
        <v>100</v>
      </c>
      <c r="D187" s="27">
        <f t="shared" si="26"/>
        <v>48</v>
      </c>
      <c r="E187" s="27">
        <f t="shared" si="27"/>
        <v>1</v>
      </c>
      <c r="F187" s="27">
        <f t="shared" si="21"/>
        <v>2.1631082261171535E-2</v>
      </c>
      <c r="G187" s="27">
        <f t="shared" si="22"/>
        <v>3.842806127302892E-6</v>
      </c>
      <c r="H187" s="27">
        <f t="shared" si="28"/>
        <v>2.34</v>
      </c>
      <c r="I187" s="27">
        <f t="shared" si="29"/>
        <v>277</v>
      </c>
      <c r="J187" s="27">
        <f t="shared" si="23"/>
        <v>7194.8657957223759</v>
      </c>
      <c r="K187" s="27">
        <f t="shared" si="24"/>
        <v>1.100175433062975E-6</v>
      </c>
    </row>
    <row r="188" spans="1:11">
      <c r="A188" s="27">
        <v>187</v>
      </c>
      <c r="B188" s="27">
        <f t="shared" si="20"/>
        <v>9.786333333333333E-2</v>
      </c>
      <c r="C188" s="27">
        <f t="shared" si="25"/>
        <v>100</v>
      </c>
      <c r="D188" s="27">
        <f t="shared" si="26"/>
        <v>48</v>
      </c>
      <c r="E188" s="27">
        <f t="shared" si="27"/>
        <v>1</v>
      </c>
      <c r="F188" s="27">
        <f t="shared" si="21"/>
        <v>2.183750663338534E-2</v>
      </c>
      <c r="G188" s="27">
        <f t="shared" si="22"/>
        <v>3.8794778403864198E-6</v>
      </c>
      <c r="H188" s="27">
        <f t="shared" si="28"/>
        <v>2.34</v>
      </c>
      <c r="I188" s="27">
        <f t="shared" si="29"/>
        <v>277</v>
      </c>
      <c r="J188" s="27">
        <f t="shared" si="23"/>
        <v>7254.993526441317</v>
      </c>
      <c r="K188" s="27">
        <f t="shared" si="24"/>
        <v>1.1166266975153501E-6</v>
      </c>
    </row>
    <row r="189" spans="1:11">
      <c r="A189" s="27">
        <v>188</v>
      </c>
      <c r="B189" s="27">
        <f t="shared" si="20"/>
        <v>9.8386666666666664E-2</v>
      </c>
      <c r="C189" s="27">
        <f t="shared" si="25"/>
        <v>100</v>
      </c>
      <c r="D189" s="27">
        <f t="shared" si="26"/>
        <v>48</v>
      </c>
      <c r="E189" s="27">
        <f t="shared" si="27"/>
        <v>1</v>
      </c>
      <c r="F189" s="27">
        <f t="shared" si="21"/>
        <v>2.2044668644707409E-2</v>
      </c>
      <c r="G189" s="27">
        <f t="shared" si="22"/>
        <v>3.9162805965703687E-6</v>
      </c>
      <c r="H189" s="27">
        <f t="shared" si="28"/>
        <v>2.34</v>
      </c>
      <c r="I189" s="27">
        <f t="shared" si="29"/>
        <v>277</v>
      </c>
      <c r="J189" s="27">
        <f t="shared" si="23"/>
        <v>7315.245800423344</v>
      </c>
      <c r="K189" s="27">
        <f t="shared" si="24"/>
        <v>1.1332281042943392E-6</v>
      </c>
    </row>
    <row r="190" spans="1:11">
      <c r="A190" s="27">
        <v>189</v>
      </c>
      <c r="B190" s="27">
        <f t="shared" si="20"/>
        <v>9.8909999999999998E-2</v>
      </c>
      <c r="C190" s="27">
        <f t="shared" si="25"/>
        <v>100</v>
      </c>
      <c r="D190" s="27">
        <f t="shared" si="26"/>
        <v>48</v>
      </c>
      <c r="E190" s="27">
        <f t="shared" si="27"/>
        <v>1</v>
      </c>
      <c r="F190" s="27">
        <f t="shared" si="21"/>
        <v>2.2252565455160373E-2</v>
      </c>
      <c r="G190" s="27">
        <f t="shared" si="22"/>
        <v>3.9532138913269354E-6</v>
      </c>
      <c r="H190" s="27">
        <f t="shared" si="28"/>
        <v>2.34</v>
      </c>
      <c r="I190" s="27">
        <f t="shared" si="29"/>
        <v>277</v>
      </c>
      <c r="J190" s="27">
        <f t="shared" si="23"/>
        <v>7375.6216804023643</v>
      </c>
      <c r="K190" s="27">
        <f t="shared" si="24"/>
        <v>1.1499800994229012E-6</v>
      </c>
    </row>
    <row r="191" spans="1:11">
      <c r="A191" s="27">
        <v>190</v>
      </c>
      <c r="B191" s="27">
        <f t="shared" si="20"/>
        <v>9.9433333333333332E-2</v>
      </c>
      <c r="C191" s="27">
        <f t="shared" si="25"/>
        <v>100</v>
      </c>
      <c r="D191" s="27">
        <f t="shared" si="26"/>
        <v>48</v>
      </c>
      <c r="E191" s="27">
        <f t="shared" si="27"/>
        <v>1</v>
      </c>
      <c r="F191" s="27">
        <f t="shared" si="21"/>
        <v>2.2461194237450268E-2</v>
      </c>
      <c r="G191" s="27">
        <f t="shared" si="22"/>
        <v>3.9902772223815472E-6</v>
      </c>
      <c r="H191" s="27">
        <f t="shared" si="28"/>
        <v>2.34</v>
      </c>
      <c r="I191" s="27">
        <f t="shared" si="29"/>
        <v>277</v>
      </c>
      <c r="J191" s="27">
        <f t="shared" si="23"/>
        <v>7436.1202377153495</v>
      </c>
      <c r="K191" s="27">
        <f t="shared" si="24"/>
        <v>1.1668831263627787E-6</v>
      </c>
    </row>
    <row r="192" spans="1:11">
      <c r="A192" s="27">
        <v>191</v>
      </c>
      <c r="B192" s="27">
        <f t="shared" si="20"/>
        <v>9.9956666666666666E-2</v>
      </c>
      <c r="C192" s="27">
        <f t="shared" si="25"/>
        <v>100</v>
      </c>
      <c r="D192" s="27">
        <f t="shared" si="26"/>
        <v>48</v>
      </c>
      <c r="E192" s="27">
        <f t="shared" si="27"/>
        <v>1</v>
      </c>
      <c r="F192" s="27">
        <f t="shared" si="21"/>
        <v>2.2670552176892282E-2</v>
      </c>
      <c r="G192" s="27">
        <f t="shared" si="22"/>
        <v>4.0274700896996757E-6</v>
      </c>
      <c r="H192" s="27">
        <f t="shared" si="28"/>
        <v>2.34</v>
      </c>
      <c r="I192" s="27">
        <f t="shared" si="29"/>
        <v>277</v>
      </c>
      <c r="J192" s="27">
        <f t="shared" si="23"/>
        <v>7496.7405522013423</v>
      </c>
      <c r="K192" s="27">
        <f t="shared" si="24"/>
        <v>1.1839376260277623E-6</v>
      </c>
    </row>
    <row r="193" spans="1:11">
      <c r="A193" s="27">
        <v>192</v>
      </c>
      <c r="B193" s="27">
        <f t="shared" si="20"/>
        <v>0.10048</v>
      </c>
      <c r="C193" s="27">
        <f t="shared" si="25"/>
        <v>100</v>
      </c>
      <c r="D193" s="27">
        <f t="shared" si="26"/>
        <v>48</v>
      </c>
      <c r="E193" s="27">
        <f t="shared" si="27"/>
        <v>1</v>
      </c>
      <c r="F193" s="27">
        <f t="shared" si="21"/>
        <v>2.2880636471336986E-2</v>
      </c>
      <c r="G193" s="27">
        <f t="shared" si="22"/>
        <v>4.0647919954737281E-6</v>
      </c>
      <c r="H193" s="27">
        <f t="shared" si="28"/>
        <v>2.34</v>
      </c>
      <c r="I193" s="27">
        <f t="shared" si="29"/>
        <v>277</v>
      </c>
      <c r="J193" s="27">
        <f t="shared" si="23"/>
        <v>7557.4817121018623</v>
      </c>
      <c r="K193" s="27">
        <f t="shared" si="24"/>
        <v>1.201144036796858E-6</v>
      </c>
    </row>
    <row r="194" spans="1:11">
      <c r="A194" s="27">
        <v>193</v>
      </c>
      <c r="B194" s="27">
        <f t="shared" ref="B194:B257" si="30">3.14/6000*A194</f>
        <v>0.10100333333333333</v>
      </c>
      <c r="C194" s="27">
        <f t="shared" si="25"/>
        <v>100</v>
      </c>
      <c r="D194" s="27">
        <f t="shared" si="26"/>
        <v>48</v>
      </c>
      <c r="E194" s="27">
        <f t="shared" si="27"/>
        <v>1</v>
      </c>
      <c r="F194" s="27">
        <f t="shared" ref="F194:F257" si="31">1.414*C194*SIN(B194)*SIN(B194)/(1.414*C194*SIN(B194)+E194*D194)</f>
        <v>2.309144433109709E-2</v>
      </c>
      <c r="G194" s="27">
        <f t="shared" ref="G194:G257" si="32">SIN(B194)*SIN(B194)*D194*E194/(1.414*C194*SIN(B194)+D194*E194)*3.14/6000</f>
        <v>4.1022424441100352E-6</v>
      </c>
      <c r="H194" s="27">
        <f t="shared" si="28"/>
        <v>2.34</v>
      </c>
      <c r="I194" s="27">
        <f t="shared" si="29"/>
        <v>277</v>
      </c>
      <c r="J194" s="27">
        <f t="shared" ref="J194:J257" si="33">1.414*I194*SIN(B194)*1.414*I194*SIN(B194)/(1.414*I194*SIN(B194)+E194*D194)/(H194/1000)</f>
        <v>7618.3428139627013</v>
      </c>
      <c r="K194" s="27">
        <f t="shared" ref="K194:K257" si="34">SIN(B194)*SIN(B194)*1.414*C194*SIN(B194)/(1.414*C194*SIN(B194)+E194*D194)*3.14/6000</f>
        <v>1.2185027945273638E-6</v>
      </c>
    </row>
    <row r="195" spans="1:11">
      <c r="A195" s="27">
        <v>194</v>
      </c>
      <c r="B195" s="27">
        <f t="shared" si="30"/>
        <v>0.10152666666666667</v>
      </c>
      <c r="C195" s="27">
        <f t="shared" ref="C195:C258" si="35">C194</f>
        <v>100</v>
      </c>
      <c r="D195" s="27">
        <f t="shared" ref="D195:D258" si="36">D194</f>
        <v>48</v>
      </c>
      <c r="E195" s="27">
        <f t="shared" ref="E195:E258" si="37">E194</f>
        <v>1</v>
      </c>
      <c r="F195" s="27">
        <f t="shared" si="31"/>
        <v>2.3302972978874691E-2</v>
      </c>
      <c r="G195" s="27">
        <f t="shared" si="32"/>
        <v>4.1398209422159279E-6</v>
      </c>
      <c r="H195" s="27">
        <f t="shared" ref="H195:H258" si="38">H194</f>
        <v>2.34</v>
      </c>
      <c r="I195" s="27">
        <f t="shared" ref="I195:I258" si="39">I194</f>
        <v>277</v>
      </c>
      <c r="J195" s="27">
        <f t="shared" si="33"/>
        <v>7679.3229625371114</v>
      </c>
      <c r="K195" s="27">
        <f t="shared" si="34"/>
        <v>1.2360143325678558E-6</v>
      </c>
    </row>
    <row r="196" spans="1:11">
      <c r="A196" s="27">
        <v>195</v>
      </c>
      <c r="B196" s="27">
        <f t="shared" si="30"/>
        <v>0.10205</v>
      </c>
      <c r="C196" s="27">
        <f t="shared" si="35"/>
        <v>100</v>
      </c>
      <c r="D196" s="27">
        <f t="shared" si="36"/>
        <v>48</v>
      </c>
      <c r="E196" s="27">
        <f t="shared" si="37"/>
        <v>1</v>
      </c>
      <c r="F196" s="27">
        <f t="shared" si="31"/>
        <v>2.3515219649689112E-2</v>
      </c>
      <c r="G196" s="27">
        <f t="shared" si="32"/>
        <v>4.1775269985869203E-6</v>
      </c>
      <c r="H196" s="27">
        <f t="shared" si="38"/>
        <v>2.34</v>
      </c>
      <c r="I196" s="27">
        <f t="shared" si="39"/>
        <v>277</v>
      </c>
      <c r="J196" s="27">
        <f t="shared" si="33"/>
        <v>7740.4212706903572</v>
      </c>
      <c r="K196" s="27">
        <f t="shared" si="34"/>
        <v>1.2536790817710835E-6</v>
      </c>
    </row>
    <row r="197" spans="1:11">
      <c r="A197" s="27">
        <v>196</v>
      </c>
      <c r="B197" s="27">
        <f t="shared" si="30"/>
        <v>0.10257333333333334</v>
      </c>
      <c r="C197" s="27">
        <f t="shared" si="35"/>
        <v>100</v>
      </c>
      <c r="D197" s="27">
        <f t="shared" si="36"/>
        <v>48</v>
      </c>
      <c r="E197" s="27">
        <f t="shared" si="37"/>
        <v>1</v>
      </c>
      <c r="F197" s="27">
        <f t="shared" si="31"/>
        <v>2.3728181590805135E-2</v>
      </c>
      <c r="G197" s="27">
        <f t="shared" si="32"/>
        <v>4.2153601241939537E-6</v>
      </c>
      <c r="H197" s="27">
        <f t="shared" si="38"/>
        <v>2.34</v>
      </c>
      <c r="I197" s="27">
        <f t="shared" si="39"/>
        <v>277</v>
      </c>
      <c r="J197" s="27">
        <f t="shared" si="33"/>
        <v>7801.6368593055367</v>
      </c>
      <c r="K197" s="27">
        <f t="shared" si="34"/>
        <v>1.2714974705067762E-6</v>
      </c>
    </row>
    <row r="198" spans="1:11">
      <c r="A198" s="27">
        <v>197</v>
      </c>
      <c r="B198" s="27">
        <f t="shared" si="30"/>
        <v>0.10309666666666667</v>
      </c>
      <c r="C198" s="27">
        <f t="shared" si="35"/>
        <v>100</v>
      </c>
      <c r="D198" s="27">
        <f t="shared" si="36"/>
        <v>48</v>
      </c>
      <c r="E198" s="27">
        <f t="shared" si="37"/>
        <v>1</v>
      </c>
      <c r="F198" s="27">
        <f t="shared" si="31"/>
        <v>2.3941856061661809E-2</v>
      </c>
      <c r="G198" s="27">
        <f t="shared" si="32"/>
        <v>4.2533198321707546E-6</v>
      </c>
      <c r="H198" s="27">
        <f t="shared" si="38"/>
        <v>2.34</v>
      </c>
      <c r="I198" s="27">
        <f t="shared" si="39"/>
        <v>277</v>
      </c>
      <c r="J198" s="27">
        <f t="shared" si="33"/>
        <v>7862.9688571907955</v>
      </c>
      <c r="K198" s="27">
        <f t="shared" si="34"/>
        <v>1.2894699246743617E-6</v>
      </c>
    </row>
    <row r="199" spans="1:11">
      <c r="A199" s="27">
        <v>198</v>
      </c>
      <c r="B199" s="27">
        <f t="shared" si="30"/>
        <v>0.10362</v>
      </c>
      <c r="C199" s="27">
        <f t="shared" si="35"/>
        <v>100</v>
      </c>
      <c r="D199" s="27">
        <f t="shared" si="36"/>
        <v>48</v>
      </c>
      <c r="E199" s="27">
        <f t="shared" si="37"/>
        <v>1</v>
      </c>
      <c r="F199" s="27">
        <f t="shared" si="31"/>
        <v>2.4156240333801732E-2</v>
      </c>
      <c r="G199" s="27">
        <f t="shared" si="32"/>
        <v>4.2914056378012704E-6</v>
      </c>
      <c r="H199" s="27">
        <f t="shared" si="38"/>
        <v>2.34</v>
      </c>
      <c r="I199" s="27">
        <f t="shared" si="39"/>
        <v>277</v>
      </c>
      <c r="J199" s="27">
        <f t="shared" si="33"/>
        <v>7924.4164009877522</v>
      </c>
      <c r="K199" s="27">
        <f t="shared" si="34"/>
        <v>1.3075968677155933E-6</v>
      </c>
    </row>
    <row r="200" spans="1:11">
      <c r="A200" s="27">
        <v>199</v>
      </c>
      <c r="B200" s="27">
        <f t="shared" si="30"/>
        <v>0.10414333333333334</v>
      </c>
      <c r="C200" s="27">
        <f t="shared" si="35"/>
        <v>100</v>
      </c>
      <c r="D200" s="27">
        <f t="shared" si="36"/>
        <v>48</v>
      </c>
      <c r="E200" s="27">
        <f t="shared" si="37"/>
        <v>1</v>
      </c>
      <c r="F200" s="27">
        <f t="shared" si="31"/>
        <v>2.4371331690800819E-2</v>
      </c>
      <c r="G200" s="27">
        <f t="shared" si="32"/>
        <v>4.3296170585071896E-6</v>
      </c>
      <c r="H200" s="27">
        <f t="shared" si="38"/>
        <v>2.34</v>
      </c>
      <c r="I200" s="27">
        <f t="shared" si="39"/>
        <v>277</v>
      </c>
      <c r="J200" s="27">
        <f t="shared" si="33"/>
        <v>7985.9786350812365</v>
      </c>
      <c r="K200" s="27">
        <f t="shared" si="34"/>
        <v>1.325878720627093E-6</v>
      </c>
    </row>
    <row r="201" spans="1:11">
      <c r="A201" s="27">
        <v>200</v>
      </c>
      <c r="B201" s="27">
        <f t="shared" si="30"/>
        <v>0.10466666666666667</v>
      </c>
      <c r="C201" s="27">
        <f t="shared" si="35"/>
        <v>100</v>
      </c>
      <c r="D201" s="27">
        <f t="shared" si="36"/>
        <v>48</v>
      </c>
      <c r="E201" s="27">
        <f t="shared" si="37"/>
        <v>1</v>
      </c>
      <c r="F201" s="27">
        <f t="shared" si="31"/>
        <v>2.4587127428198605E-2</v>
      </c>
      <c r="G201" s="27">
        <f t="shared" si="32"/>
        <v>4.3679536138355647E-6</v>
      </c>
      <c r="H201" s="27">
        <f t="shared" si="38"/>
        <v>2.34</v>
      </c>
      <c r="I201" s="27">
        <f t="shared" si="39"/>
        <v>277</v>
      </c>
      <c r="J201" s="27">
        <f t="shared" si="33"/>
        <v>8047.654711510264</v>
      </c>
      <c r="K201" s="27">
        <f t="shared" si="34"/>
        <v>1.3443159019728097E-6</v>
      </c>
    </row>
    <row r="202" spans="1:11">
      <c r="A202" s="27">
        <v>201</v>
      </c>
      <c r="B202" s="27">
        <f t="shared" si="30"/>
        <v>0.10519000000000001</v>
      </c>
      <c r="C202" s="27">
        <f t="shared" si="35"/>
        <v>100</v>
      </c>
      <c r="D202" s="27">
        <f t="shared" si="36"/>
        <v>48</v>
      </c>
      <c r="E202" s="27">
        <f t="shared" si="37"/>
        <v>1</v>
      </c>
      <c r="F202" s="27">
        <f t="shared" si="31"/>
        <v>2.4803624853428945E-2</v>
      </c>
      <c r="G202" s="27">
        <f t="shared" si="32"/>
        <v>4.4064148254465005E-6</v>
      </c>
      <c r="H202" s="27">
        <f t="shared" si="38"/>
        <v>2.34</v>
      </c>
      <c r="I202" s="27">
        <f t="shared" si="39"/>
        <v>277</v>
      </c>
      <c r="J202" s="27">
        <f t="shared" si="33"/>
        <v>8109.4437898802189</v>
      </c>
      <c r="K202" s="27">
        <f t="shared" si="34"/>
        <v>1.3629088278963843E-6</v>
      </c>
    </row>
    <row r="203" spans="1:11">
      <c r="A203" s="27">
        <v>202</v>
      </c>
      <c r="B203" s="27">
        <f t="shared" si="30"/>
        <v>0.10571333333333334</v>
      </c>
      <c r="C203" s="27">
        <f t="shared" si="35"/>
        <v>100</v>
      </c>
      <c r="D203" s="27">
        <f t="shared" si="36"/>
        <v>48</v>
      </c>
      <c r="E203" s="27">
        <f t="shared" si="37"/>
        <v>1</v>
      </c>
      <c r="F203" s="27">
        <f t="shared" si="31"/>
        <v>2.50208212857513E-2</v>
      </c>
      <c r="G203" s="27">
        <f t="shared" si="32"/>
        <v>4.4450002171009384E-6</v>
      </c>
      <c r="H203" s="27">
        <f t="shared" si="38"/>
        <v>2.34</v>
      </c>
      <c r="I203" s="27">
        <f t="shared" si="39"/>
        <v>277</v>
      </c>
      <c r="J203" s="27">
        <f t="shared" si="33"/>
        <v>8171.34503727627</v>
      </c>
      <c r="K203" s="27">
        <f t="shared" si="34"/>
        <v>1.3816579121334401E-6</v>
      </c>
    </row>
    <row r="204" spans="1:11">
      <c r="A204" s="27">
        <v>203</v>
      </c>
      <c r="B204" s="27">
        <f t="shared" si="30"/>
        <v>0.10623666666666666</v>
      </c>
      <c r="C204" s="27">
        <f t="shared" si="35"/>
        <v>100</v>
      </c>
      <c r="D204" s="27">
        <f t="shared" si="36"/>
        <v>48</v>
      </c>
      <c r="E204" s="27">
        <f t="shared" si="37"/>
        <v>1</v>
      </c>
      <c r="F204" s="27">
        <f t="shared" si="31"/>
        <v>2.5238714056182394E-2</v>
      </c>
      <c r="G204" s="27">
        <f t="shared" si="32"/>
        <v>4.483709314648527E-6</v>
      </c>
      <c r="H204" s="27">
        <f t="shared" si="38"/>
        <v>2.34</v>
      </c>
      <c r="I204" s="27">
        <f t="shared" si="39"/>
        <v>277</v>
      </c>
      <c r="J204" s="27">
        <f t="shared" si="33"/>
        <v>8233.3576281779478</v>
      </c>
      <c r="K204" s="27">
        <f t="shared" si="34"/>
        <v>1.4005635660237747E-6</v>
      </c>
    </row>
    <row r="205" spans="1:11">
      <c r="A205" s="27">
        <v>204</v>
      </c>
      <c r="B205" s="27">
        <f t="shared" si="30"/>
        <v>0.10675999999999999</v>
      </c>
      <c r="C205" s="27">
        <f t="shared" si="35"/>
        <v>100</v>
      </c>
      <c r="D205" s="27">
        <f t="shared" si="36"/>
        <v>48</v>
      </c>
      <c r="E205" s="27">
        <f t="shared" si="37"/>
        <v>1</v>
      </c>
      <c r="F205" s="27">
        <f t="shared" si="31"/>
        <v>2.5457300507428456E-2</v>
      </c>
      <c r="G205" s="27">
        <f t="shared" si="32"/>
        <v>4.5225416460155778E-6</v>
      </c>
      <c r="H205" s="27">
        <f t="shared" si="38"/>
        <v>2.34</v>
      </c>
      <c r="I205" s="27">
        <f t="shared" si="39"/>
        <v>277</v>
      </c>
      <c r="J205" s="27">
        <f t="shared" si="33"/>
        <v>8295.4807443749141</v>
      </c>
      <c r="K205" s="27">
        <f t="shared" si="34"/>
        <v>1.419626198523487E-6</v>
      </c>
    </row>
    <row r="206" spans="1:11">
      <c r="A206" s="27">
        <v>205</v>
      </c>
      <c r="B206" s="27">
        <f t="shared" si="30"/>
        <v>0.10728333333333333</v>
      </c>
      <c r="C206" s="27">
        <f t="shared" si="35"/>
        <v>100</v>
      </c>
      <c r="D206" s="27">
        <f t="shared" si="36"/>
        <v>48</v>
      </c>
      <c r="E206" s="27">
        <f t="shared" si="37"/>
        <v>1</v>
      </c>
      <c r="F206" s="27">
        <f t="shared" si="31"/>
        <v>2.5676577993817819E-2</v>
      </c>
      <c r="G206" s="27">
        <f t="shared" si="32"/>
        <v>4.5614967411930949E-6</v>
      </c>
      <c r="H206" s="27">
        <f t="shared" si="38"/>
        <v>2.34</v>
      </c>
      <c r="I206" s="27">
        <f t="shared" si="39"/>
        <v>277</v>
      </c>
      <c r="J206" s="27">
        <f t="shared" si="33"/>
        <v>8357.7135748838609</v>
      </c>
      <c r="K206" s="27">
        <f t="shared" si="34"/>
        <v>1.4388462162170003E-6</v>
      </c>
    </row>
    <row r="207" spans="1:11">
      <c r="A207" s="27">
        <v>206</v>
      </c>
      <c r="B207" s="27">
        <f t="shared" si="30"/>
        <v>0.10780666666666666</v>
      </c>
      <c r="C207" s="27">
        <f t="shared" si="35"/>
        <v>100</v>
      </c>
      <c r="D207" s="27">
        <f t="shared" si="36"/>
        <v>48</v>
      </c>
      <c r="E207" s="27">
        <f t="shared" si="37"/>
        <v>1</v>
      </c>
      <c r="F207" s="27">
        <f t="shared" si="31"/>
        <v>2.589654388123408E-2</v>
      </c>
      <c r="G207" s="27">
        <f t="shared" si="32"/>
        <v>4.6005741322248951E-6</v>
      </c>
      <c r="H207" s="27">
        <f t="shared" si="38"/>
        <v>2.34</v>
      </c>
      <c r="I207" s="27">
        <f t="shared" si="39"/>
        <v>277</v>
      </c>
      <c r="J207" s="27">
        <f t="shared" si="33"/>
        <v>8420.0553158665443</v>
      </c>
      <c r="K207" s="27">
        <f t="shared" si="34"/>
        <v>1.4582240233290201E-6</v>
      </c>
    </row>
    <row r="208" spans="1:11">
      <c r="A208" s="27">
        <v>207</v>
      </c>
      <c r="B208" s="27">
        <f t="shared" si="30"/>
        <v>0.10833</v>
      </c>
      <c r="C208" s="27">
        <f t="shared" si="35"/>
        <v>100</v>
      </c>
      <c r="D208" s="27">
        <f t="shared" si="36"/>
        <v>48</v>
      </c>
      <c r="E208" s="27">
        <f t="shared" si="37"/>
        <v>1</v>
      </c>
      <c r="F208" s="27">
        <f t="shared" si="31"/>
        <v>2.6117195547049686E-2</v>
      </c>
      <c r="G208" s="27">
        <f t="shared" si="32"/>
        <v>4.6397733531958148E-6</v>
      </c>
      <c r="H208" s="27">
        <f t="shared" si="38"/>
        <v>2.34</v>
      </c>
      <c r="I208" s="27">
        <f t="shared" si="39"/>
        <v>277</v>
      </c>
      <c r="J208" s="27">
        <f t="shared" si="33"/>
        <v>8482.5051705489532</v>
      </c>
      <c r="K208" s="27">
        <f t="shared" si="34"/>
        <v>1.4777600217364005E-6</v>
      </c>
    </row>
    <row r="209" spans="1:11">
      <c r="A209" s="27">
        <v>208</v>
      </c>
      <c r="B209" s="27">
        <f t="shared" si="30"/>
        <v>0.10885333333333333</v>
      </c>
      <c r="C209" s="27">
        <f t="shared" si="35"/>
        <v>100</v>
      </c>
      <c r="D209" s="27">
        <f t="shared" si="36"/>
        <v>48</v>
      </c>
      <c r="E209" s="27">
        <f t="shared" si="37"/>
        <v>1</v>
      </c>
      <c r="F209" s="27">
        <f t="shared" si="31"/>
        <v>2.6338530380059913E-2</v>
      </c>
      <c r="G209" s="27">
        <f t="shared" si="32"/>
        <v>4.6790939402199781E-6</v>
      </c>
      <c r="H209" s="27">
        <f t="shared" si="38"/>
        <v>2.34</v>
      </c>
      <c r="I209" s="27">
        <f t="shared" si="39"/>
        <v>277</v>
      </c>
      <c r="J209" s="27">
        <f t="shared" si="33"/>
        <v>8545.0623491415354</v>
      </c>
      <c r="K209" s="27">
        <f t="shared" si="34"/>
        <v>1.4974546109799313E-6</v>
      </c>
    </row>
    <row r="210" spans="1:11">
      <c r="A210" s="27">
        <v>209</v>
      </c>
      <c r="B210" s="27">
        <f t="shared" si="30"/>
        <v>0.10937666666666666</v>
      </c>
      <c r="C210" s="27">
        <f t="shared" si="35"/>
        <v>100</v>
      </c>
      <c r="D210" s="27">
        <f t="shared" si="36"/>
        <v>48</v>
      </c>
      <c r="E210" s="27">
        <f t="shared" si="37"/>
        <v>1</v>
      </c>
      <c r="F210" s="27">
        <f t="shared" si="31"/>
        <v>2.6560545780417447E-2</v>
      </c>
      <c r="G210" s="27">
        <f t="shared" si="32"/>
        <v>4.7185354314291824E-6</v>
      </c>
      <c r="H210" s="27">
        <f t="shared" si="38"/>
        <v>2.34</v>
      </c>
      <c r="I210" s="27">
        <f t="shared" si="39"/>
        <v>277</v>
      </c>
      <c r="J210" s="27">
        <f t="shared" si="33"/>
        <v>8607.7260687605376</v>
      </c>
      <c r="K210" s="27">
        <f t="shared" si="34"/>
        <v>1.5173081882760479E-6</v>
      </c>
    </row>
    <row r="211" spans="1:11">
      <c r="A211" s="27">
        <v>210</v>
      </c>
      <c r="B211" s="27">
        <f t="shared" si="30"/>
        <v>0.1099</v>
      </c>
      <c r="C211" s="27">
        <f t="shared" si="35"/>
        <v>100</v>
      </c>
      <c r="D211" s="27">
        <f t="shared" si="36"/>
        <v>48</v>
      </c>
      <c r="E211" s="27">
        <f t="shared" si="37"/>
        <v>1</v>
      </c>
      <c r="F211" s="27">
        <f t="shared" si="31"/>
        <v>2.6783239159567266E-2</v>
      </c>
      <c r="G211" s="27">
        <f t="shared" si="32"/>
        <v>4.758097366961314E-6</v>
      </c>
      <c r="H211" s="27">
        <f t="shared" si="38"/>
        <v>2.34</v>
      </c>
      <c r="I211" s="27">
        <f t="shared" si="39"/>
        <v>277</v>
      </c>
      <c r="J211" s="27">
        <f t="shared" si="33"/>
        <v>8670.4955533503889</v>
      </c>
      <c r="K211" s="27">
        <f t="shared" si="34"/>
        <v>1.537321148528457E-6</v>
      </c>
    </row>
    <row r="212" spans="1:11">
      <c r="A212" s="27">
        <v>211</v>
      </c>
      <c r="B212" s="27">
        <f t="shared" si="30"/>
        <v>0.11042333333333333</v>
      </c>
      <c r="C212" s="27">
        <f t="shared" si="35"/>
        <v>100</v>
      </c>
      <c r="D212" s="27">
        <f t="shared" si="36"/>
        <v>48</v>
      </c>
      <c r="E212" s="27">
        <f t="shared" si="37"/>
        <v>1</v>
      </c>
      <c r="F212" s="27">
        <f t="shared" si="31"/>
        <v>2.7006607940182063E-2</v>
      </c>
      <c r="G212" s="27">
        <f t="shared" si="32"/>
        <v>4.7977792889488932E-6</v>
      </c>
      <c r="H212" s="27">
        <f t="shared" si="38"/>
        <v>2.34</v>
      </c>
      <c r="I212" s="27">
        <f t="shared" si="39"/>
        <v>277</v>
      </c>
      <c r="J212" s="27">
        <f t="shared" si="33"/>
        <v>8733.3700336071324</v>
      </c>
      <c r="K212" s="27">
        <f t="shared" si="34"/>
        <v>1.5574938843396854E-6</v>
      </c>
    </row>
    <row r="213" spans="1:11">
      <c r="A213" s="27">
        <v>212</v>
      </c>
      <c r="B213" s="27">
        <f t="shared" si="30"/>
        <v>0.11094666666666667</v>
      </c>
      <c r="C213" s="27">
        <f t="shared" si="35"/>
        <v>100</v>
      </c>
      <c r="D213" s="27">
        <f t="shared" si="36"/>
        <v>48</v>
      </c>
      <c r="E213" s="27">
        <f t="shared" si="37"/>
        <v>1</v>
      </c>
      <c r="F213" s="27">
        <f t="shared" si="31"/>
        <v>2.723064955609809E-2</v>
      </c>
      <c r="G213" s="27">
        <f t="shared" si="32"/>
        <v>4.8375807415076662E-6</v>
      </c>
      <c r="H213" s="27">
        <f t="shared" si="38"/>
        <v>2.34</v>
      </c>
      <c r="I213" s="27">
        <f t="shared" si="39"/>
        <v>277</v>
      </c>
      <c r="J213" s="27">
        <f t="shared" si="33"/>
        <v>8796.3487469028769</v>
      </c>
      <c r="K213" s="27">
        <f t="shared" si="34"/>
        <v>1.5778267860225522E-6</v>
      </c>
    </row>
    <row r="214" spans="1:11">
      <c r="A214" s="27">
        <v>213</v>
      </c>
      <c r="B214" s="27">
        <f t="shared" si="30"/>
        <v>0.11147</v>
      </c>
      <c r="C214" s="27">
        <f t="shared" si="35"/>
        <v>100</v>
      </c>
      <c r="D214" s="27">
        <f t="shared" si="36"/>
        <v>48</v>
      </c>
      <c r="E214" s="27">
        <f t="shared" si="37"/>
        <v>1</v>
      </c>
      <c r="F214" s="27">
        <f t="shared" si="31"/>
        <v>2.7455361452251401E-2</v>
      </c>
      <c r="G214" s="27">
        <f t="shared" si="32"/>
        <v>4.8775012707252839E-6</v>
      </c>
      <c r="H214" s="27">
        <f t="shared" si="38"/>
        <v>2.34</v>
      </c>
      <c r="I214" s="27">
        <f t="shared" si="39"/>
        <v>277</v>
      </c>
      <c r="J214" s="27">
        <f t="shared" si="33"/>
        <v>8859.4309372112857</v>
      </c>
      <c r="K214" s="27">
        <f t="shared" si="34"/>
        <v>1.5983202416115574E-6</v>
      </c>
    </row>
    <row r="215" spans="1:11">
      <c r="A215" s="27">
        <v>214</v>
      </c>
      <c r="B215" s="27">
        <f t="shared" si="30"/>
        <v>0.11199333333333333</v>
      </c>
      <c r="C215" s="27">
        <f t="shared" si="35"/>
        <v>100</v>
      </c>
      <c r="D215" s="27">
        <f t="shared" si="36"/>
        <v>48</v>
      </c>
      <c r="E215" s="27">
        <f t="shared" si="37"/>
        <v>1</v>
      </c>
      <c r="F215" s="27">
        <f t="shared" si="31"/>
        <v>2.7680741084614616E-2</v>
      </c>
      <c r="G215" s="27">
        <f t="shared" si="32"/>
        <v>4.9175404246500656E-6</v>
      </c>
      <c r="H215" s="27">
        <f t="shared" si="38"/>
        <v>2.34</v>
      </c>
      <c r="I215" s="27">
        <f t="shared" si="39"/>
        <v>277</v>
      </c>
      <c r="J215" s="27">
        <f t="shared" si="33"/>
        <v>8922.6158550340333</v>
      </c>
      <c r="K215" s="27">
        <f t="shared" si="34"/>
        <v>1.6189746368741992E-6</v>
      </c>
    </row>
    <row r="216" spans="1:11">
      <c r="A216" s="27">
        <v>215</v>
      </c>
      <c r="B216" s="27">
        <f t="shared" si="30"/>
        <v>0.11251666666666667</v>
      </c>
      <c r="C216" s="27">
        <f t="shared" si="35"/>
        <v>100</v>
      </c>
      <c r="D216" s="27">
        <f t="shared" si="36"/>
        <v>48</v>
      </c>
      <c r="E216" s="27">
        <f t="shared" si="37"/>
        <v>1</v>
      </c>
      <c r="F216" s="27">
        <f t="shared" si="31"/>
        <v>2.7906785920134021E-2</v>
      </c>
      <c r="G216" s="27">
        <f t="shared" si="32"/>
        <v>4.9576977532798196E-6</v>
      </c>
      <c r="H216" s="27">
        <f t="shared" si="38"/>
        <v>2.34</v>
      </c>
      <c r="I216" s="27">
        <f t="shared" si="39"/>
        <v>277</v>
      </c>
      <c r="J216" s="27">
        <f t="shared" si="33"/>
        <v>8985.9027573282601</v>
      </c>
      <c r="K216" s="27">
        <f t="shared" si="34"/>
        <v>1.6397903553222116E-6</v>
      </c>
    </row>
    <row r="217" spans="1:11">
      <c r="A217" s="27">
        <v>216</v>
      </c>
      <c r="B217" s="27">
        <f t="shared" si="30"/>
        <v>0.11304</v>
      </c>
      <c r="C217" s="27">
        <f t="shared" si="35"/>
        <v>100</v>
      </c>
      <c r="D217" s="27">
        <f t="shared" si="36"/>
        <v>48</v>
      </c>
      <c r="E217" s="27">
        <f t="shared" si="37"/>
        <v>1</v>
      </c>
      <c r="F217" s="27">
        <f t="shared" si="31"/>
        <v>2.8133493436667181E-2</v>
      </c>
      <c r="G217" s="27">
        <f t="shared" si="32"/>
        <v>4.9979728085507754E-6</v>
      </c>
      <c r="H217" s="27">
        <f t="shared" si="38"/>
        <v>2.34</v>
      </c>
      <c r="I217" s="27">
        <f t="shared" si="39"/>
        <v>277</v>
      </c>
      <c r="J217" s="27">
        <f t="shared" si="33"/>
        <v>9049.2909074349864</v>
      </c>
      <c r="K217" s="27">
        <f t="shared" si="34"/>
        <v>1.6607677782227278E-6</v>
      </c>
    </row>
    <row r="218" spans="1:11">
      <c r="A218" s="27">
        <v>217</v>
      </c>
      <c r="B218" s="27">
        <f t="shared" si="30"/>
        <v>0.11356333333333334</v>
      </c>
      <c r="C218" s="27">
        <f t="shared" si="35"/>
        <v>100</v>
      </c>
      <c r="D218" s="27">
        <f t="shared" si="36"/>
        <v>48</v>
      </c>
      <c r="E218" s="27">
        <f t="shared" si="37"/>
        <v>1</v>
      </c>
      <c r="F218" s="27">
        <f t="shared" si="31"/>
        <v>2.8360861122920938E-2</v>
      </c>
      <c r="G218" s="27">
        <f t="shared" si="32"/>
        <v>5.0383651443265487E-6</v>
      </c>
      <c r="H218" s="27">
        <f t="shared" si="38"/>
        <v>2.34</v>
      </c>
      <c r="I218" s="27">
        <f t="shared" si="39"/>
        <v>277</v>
      </c>
      <c r="J218" s="27">
        <f t="shared" si="33"/>
        <v>9112.7795750084824</v>
      </c>
      <c r="K218" s="27">
        <f t="shared" si="34"/>
        <v>1.6819072846093637E-6</v>
      </c>
    </row>
    <row r="219" spans="1:11">
      <c r="A219" s="27">
        <v>218</v>
      </c>
      <c r="B219" s="27">
        <f t="shared" si="30"/>
        <v>0.11408666666666667</v>
      </c>
      <c r="C219" s="27">
        <f t="shared" si="35"/>
        <v>100</v>
      </c>
      <c r="D219" s="27">
        <f t="shared" si="36"/>
        <v>48</v>
      </c>
      <c r="E219" s="27">
        <f t="shared" si="37"/>
        <v>1</v>
      </c>
      <c r="F219" s="27">
        <f t="shared" si="31"/>
        <v>2.8588886478389818E-2</v>
      </c>
      <c r="G219" s="27">
        <f t="shared" si="32"/>
        <v>5.0788743163872154E-6</v>
      </c>
      <c r="H219" s="27">
        <f t="shared" si="38"/>
        <v>2.34</v>
      </c>
      <c r="I219" s="27">
        <f t="shared" si="39"/>
        <v>277</v>
      </c>
      <c r="J219" s="27">
        <f t="shared" si="33"/>
        <v>9176.3680359465616</v>
      </c>
      <c r="K219" s="27">
        <f t="shared" si="34"/>
        <v>1.7032092512932331E-6</v>
      </c>
    </row>
    <row r="220" spans="1:11">
      <c r="A220" s="27">
        <v>219</v>
      </c>
      <c r="B220" s="27">
        <f t="shared" si="30"/>
        <v>0.11461</v>
      </c>
      <c r="C220" s="27">
        <f t="shared" si="35"/>
        <v>100</v>
      </c>
      <c r="D220" s="27">
        <f t="shared" si="36"/>
        <v>48</v>
      </c>
      <c r="E220" s="27">
        <f t="shared" si="37"/>
        <v>1</v>
      </c>
      <c r="F220" s="27">
        <f t="shared" si="31"/>
        <v>2.8817567013294902E-2</v>
      </c>
      <c r="G220" s="27">
        <f t="shared" si="32"/>
        <v>5.1194998824184428E-6</v>
      </c>
      <c r="H220" s="27">
        <f t="shared" si="38"/>
        <v>2.34</v>
      </c>
      <c r="I220" s="27">
        <f t="shared" si="39"/>
        <v>277</v>
      </c>
      <c r="J220" s="27">
        <f t="shared" si="33"/>
        <v>9240.0555723218167</v>
      </c>
      <c r="K220" s="27">
        <f t="shared" si="34"/>
        <v>1.7246740528738848E-6</v>
      </c>
    </row>
    <row r="221" spans="1:11">
      <c r="A221" s="27">
        <v>220</v>
      </c>
      <c r="B221" s="27">
        <f t="shared" si="30"/>
        <v>0.11513333333333334</v>
      </c>
      <c r="C221" s="27">
        <f t="shared" si="35"/>
        <v>100</v>
      </c>
      <c r="D221" s="27">
        <f t="shared" si="36"/>
        <v>48</v>
      </c>
      <c r="E221" s="27">
        <f t="shared" si="37"/>
        <v>1</v>
      </c>
      <c r="F221" s="27">
        <f t="shared" si="31"/>
        <v>2.9046900248523095E-2</v>
      </c>
      <c r="G221" s="27">
        <f t="shared" si="32"/>
        <v>5.1602414020007092E-6</v>
      </c>
      <c r="H221" s="27">
        <f t="shared" si="38"/>
        <v>2.34</v>
      </c>
      <c r="I221" s="27">
        <f t="shared" si="39"/>
        <v>277</v>
      </c>
      <c r="J221" s="27">
        <f t="shared" si="33"/>
        <v>9303.8414723137539</v>
      </c>
      <c r="K221" s="27">
        <f t="shared" si="34"/>
        <v>1.7463020617501651E-6</v>
      </c>
    </row>
    <row r="222" spans="1:11">
      <c r="A222" s="27">
        <v>221</v>
      </c>
      <c r="B222" s="27">
        <f t="shared" si="30"/>
        <v>0.11565666666666667</v>
      </c>
      <c r="C222" s="27">
        <f t="shared" si="35"/>
        <v>100</v>
      </c>
      <c r="D222" s="27">
        <f t="shared" si="36"/>
        <v>48</v>
      </c>
      <c r="E222" s="27">
        <f t="shared" si="37"/>
        <v>1</v>
      </c>
      <c r="F222" s="27">
        <f t="shared" si="31"/>
        <v>2.9276883715566766E-2</v>
      </c>
      <c r="G222" s="27">
        <f t="shared" si="32"/>
        <v>5.2010984365985659E-6</v>
      </c>
      <c r="H222" s="27">
        <f t="shared" si="38"/>
        <v>2.34</v>
      </c>
      <c r="I222" s="27">
        <f t="shared" si="39"/>
        <v>277</v>
      </c>
      <c r="J222" s="27">
        <f t="shared" si="33"/>
        <v>9367.7250301417898</v>
      </c>
      <c r="K222" s="27">
        <f t="shared" si="34"/>
        <v>1.7680936481310096E-6</v>
      </c>
    </row>
    <row r="223" spans="1:11">
      <c r="A223" s="27">
        <v>222</v>
      </c>
      <c r="B223" s="27">
        <f t="shared" si="30"/>
        <v>0.11618000000000001</v>
      </c>
      <c r="C223" s="27">
        <f t="shared" si="35"/>
        <v>100</v>
      </c>
      <c r="D223" s="27">
        <f t="shared" si="36"/>
        <v>48</v>
      </c>
      <c r="E223" s="27">
        <f t="shared" si="37"/>
        <v>1</v>
      </c>
      <c r="F223" s="27">
        <f t="shared" si="31"/>
        <v>2.9507514956463868E-2</v>
      </c>
      <c r="G223" s="27">
        <f t="shared" si="32"/>
        <v>5.2420705495500157E-6</v>
      </c>
      <c r="H223" s="27">
        <f t="shared" si="38"/>
        <v>2.34</v>
      </c>
      <c r="I223" s="27">
        <f t="shared" si="39"/>
        <v>277</v>
      </c>
      <c r="J223" s="27">
        <f t="shared" si="33"/>
        <v>9431.7055459992062</v>
      </c>
      <c r="K223" s="27">
        <f t="shared" si="34"/>
        <v>1.790049180046163E-6</v>
      </c>
    </row>
    <row r="224" spans="1:11">
      <c r="A224" s="27">
        <v>223</v>
      </c>
      <c r="B224" s="27">
        <f t="shared" si="30"/>
        <v>0.11670333333333334</v>
      </c>
      <c r="C224" s="27">
        <f t="shared" si="35"/>
        <v>100</v>
      </c>
      <c r="D224" s="27">
        <f t="shared" si="36"/>
        <v>48</v>
      </c>
      <c r="E224" s="27">
        <f t="shared" si="37"/>
        <v>1</v>
      </c>
      <c r="F224" s="27">
        <f t="shared" si="31"/>
        <v>2.9738791523738428E-2</v>
      </c>
      <c r="G224" s="27">
        <f t="shared" si="32"/>
        <v>5.2831573060559351E-6</v>
      </c>
      <c r="H224" s="27">
        <f t="shared" si="38"/>
        <v>2.34</v>
      </c>
      <c r="I224" s="27">
        <f t="shared" si="39"/>
        <v>277</v>
      </c>
      <c r="J224" s="27">
        <f t="shared" si="33"/>
        <v>9495.7823259878733</v>
      </c>
      <c r="K224" s="27">
        <f t="shared" si="34"/>
        <v>1.8121690233568249E-6</v>
      </c>
    </row>
    <row r="225" spans="1:11">
      <c r="A225" s="27">
        <v>224</v>
      </c>
      <c r="B225" s="27">
        <f t="shared" si="30"/>
        <v>0.11722666666666667</v>
      </c>
      <c r="C225" s="27">
        <f t="shared" si="35"/>
        <v>100</v>
      </c>
      <c r="D225" s="27">
        <f t="shared" si="36"/>
        <v>48</v>
      </c>
      <c r="E225" s="27">
        <f t="shared" si="37"/>
        <v>1</v>
      </c>
      <c r="F225" s="27">
        <f t="shared" si="31"/>
        <v>2.9970710980341431E-2</v>
      </c>
      <c r="G225" s="27">
        <f t="shared" si="32"/>
        <v>5.3243582731695658E-6</v>
      </c>
      <c r="H225" s="27">
        <f t="shared" si="38"/>
        <v>2.34</v>
      </c>
      <c r="I225" s="27">
        <f t="shared" si="39"/>
        <v>277</v>
      </c>
      <c r="J225" s="27">
        <f t="shared" si="33"/>
        <v>9559.9546820539035</v>
      </c>
      <c r="K225" s="27">
        <f t="shared" si="34"/>
        <v>1.834453541766224E-6</v>
      </c>
    </row>
    <row r="226" spans="1:11">
      <c r="A226" s="27">
        <v>225</v>
      </c>
      <c r="B226" s="27">
        <f t="shared" si="30"/>
        <v>0.11774999999999999</v>
      </c>
      <c r="C226" s="27">
        <f t="shared" si="35"/>
        <v>100</v>
      </c>
      <c r="D226" s="27">
        <f t="shared" si="36"/>
        <v>48</v>
      </c>
      <c r="E226" s="27">
        <f t="shared" si="37"/>
        <v>1</v>
      </c>
      <c r="F226" s="27">
        <f t="shared" si="31"/>
        <v>3.0203270899592124E-2</v>
      </c>
      <c r="G226" s="27">
        <f t="shared" si="32"/>
        <v>5.3656730197860955E-6</v>
      </c>
      <c r="H226" s="27">
        <f t="shared" si="38"/>
        <v>2.34</v>
      </c>
      <c r="I226" s="27">
        <f t="shared" si="39"/>
        <v>277</v>
      </c>
      <c r="J226" s="27">
        <f t="shared" si="33"/>
        <v>9624.2219319241085</v>
      </c>
      <c r="K226" s="27">
        <f t="shared" si="34"/>
        <v>1.8569030968301247E-6</v>
      </c>
    </row>
    <row r="227" spans="1:11">
      <c r="A227" s="27">
        <v>226</v>
      </c>
      <c r="B227" s="27">
        <f t="shared" si="30"/>
        <v>0.11827333333333333</v>
      </c>
      <c r="C227" s="27">
        <f t="shared" si="35"/>
        <v>100</v>
      </c>
      <c r="D227" s="27">
        <f t="shared" si="36"/>
        <v>48</v>
      </c>
      <c r="E227" s="27">
        <f t="shared" si="37"/>
        <v>1</v>
      </c>
      <c r="F227" s="27">
        <f t="shared" si="31"/>
        <v>3.0436468865119706E-2</v>
      </c>
      <c r="G227" s="27">
        <f t="shared" si="32"/>
        <v>5.4071011166322996E-6</v>
      </c>
      <c r="H227" s="27">
        <f t="shared" si="38"/>
        <v>2.34</v>
      </c>
      <c r="I227" s="27">
        <f t="shared" si="39"/>
        <v>277</v>
      </c>
      <c r="J227" s="27">
        <f t="shared" si="33"/>
        <v>9688.5833990432893</v>
      </c>
      <c r="K227" s="27">
        <f t="shared" si="34"/>
        <v>1.8795180479672609E-6</v>
      </c>
    </row>
    <row r="228" spans="1:11">
      <c r="A228" s="27">
        <v>227</v>
      </c>
      <c r="B228" s="27">
        <f t="shared" si="30"/>
        <v>0.11879666666666666</v>
      </c>
      <c r="C228" s="27">
        <f t="shared" si="35"/>
        <v>100</v>
      </c>
      <c r="D228" s="27">
        <f t="shared" si="36"/>
        <v>48</v>
      </c>
      <c r="E228" s="27">
        <f t="shared" si="37"/>
        <v>1</v>
      </c>
      <c r="F228" s="27">
        <f t="shared" si="31"/>
        <v>3.0670302470805436E-2</v>
      </c>
      <c r="G228" s="27">
        <f t="shared" si="32"/>
        <v>5.4486421362562412E-6</v>
      </c>
      <c r="H228" s="27">
        <f t="shared" si="38"/>
        <v>2.34</v>
      </c>
      <c r="I228" s="27">
        <f t="shared" si="39"/>
        <v>277</v>
      </c>
      <c r="J228" s="27">
        <f t="shared" si="33"/>
        <v>9753.0384125123455</v>
      </c>
      <c r="K228" s="27">
        <f t="shared" si="34"/>
        <v>1.9022987524696989E-6</v>
      </c>
    </row>
    <row r="229" spans="1:11">
      <c r="A229" s="27">
        <v>228</v>
      </c>
      <c r="B229" s="27">
        <f t="shared" si="30"/>
        <v>0.11932</v>
      </c>
      <c r="C229" s="27">
        <f t="shared" si="35"/>
        <v>100</v>
      </c>
      <c r="D229" s="27">
        <f t="shared" si="36"/>
        <v>48</v>
      </c>
      <c r="E229" s="27">
        <f t="shared" si="37"/>
        <v>1</v>
      </c>
      <c r="F229" s="27">
        <f t="shared" si="31"/>
        <v>3.0904769320725074E-2</v>
      </c>
      <c r="G229" s="27">
        <f t="shared" si="32"/>
        <v>5.4902956530170711E-6</v>
      </c>
      <c r="H229" s="27">
        <f t="shared" si="38"/>
        <v>2.34</v>
      </c>
      <c r="I229" s="27">
        <f t="shared" si="39"/>
        <v>277</v>
      </c>
      <c r="J229" s="27">
        <f t="shared" si="33"/>
        <v>9817.5863070271898</v>
      </c>
      <c r="K229" s="27">
        <f t="shared" si="34"/>
        <v>1.9252455655131379E-6</v>
      </c>
    </row>
    <row r="230" spans="1:11">
      <c r="A230" s="27">
        <v>229</v>
      </c>
      <c r="B230" s="27">
        <f t="shared" si="30"/>
        <v>0.11984333333333333</v>
      </c>
      <c r="C230" s="27">
        <f t="shared" si="35"/>
        <v>100</v>
      </c>
      <c r="D230" s="27">
        <f t="shared" si="36"/>
        <v>48</v>
      </c>
      <c r="E230" s="27">
        <f t="shared" si="37"/>
        <v>1</v>
      </c>
      <c r="F230" s="27">
        <f t="shared" si="31"/>
        <v>3.1139867029091751E-2</v>
      </c>
      <c r="G230" s="27">
        <f t="shared" si="32"/>
        <v>5.5320612430748574E-6</v>
      </c>
      <c r="H230" s="27">
        <f t="shared" si="38"/>
        <v>2.34</v>
      </c>
      <c r="I230" s="27">
        <f t="shared" si="39"/>
        <v>277</v>
      </c>
      <c r="J230" s="27">
        <f t="shared" si="33"/>
        <v>9882.2264228184376</v>
      </c>
      <c r="K230" s="27">
        <f t="shared" si="34"/>
        <v>1.9483588401671281E-6</v>
      </c>
    </row>
    <row r="231" spans="1:11">
      <c r="A231" s="27">
        <v>230</v>
      </c>
      <c r="B231" s="27">
        <f t="shared" si="30"/>
        <v>0.12036666666666666</v>
      </c>
      <c r="C231" s="27">
        <f t="shared" si="35"/>
        <v>100</v>
      </c>
      <c r="D231" s="27">
        <f t="shared" si="36"/>
        <v>48</v>
      </c>
      <c r="E231" s="27">
        <f t="shared" si="37"/>
        <v>1</v>
      </c>
      <c r="F231" s="27">
        <f t="shared" si="31"/>
        <v>3.137559322019929E-2</v>
      </c>
      <c r="G231" s="27">
        <f t="shared" si="32"/>
        <v>5.5739384843805248E-6</v>
      </c>
      <c r="H231" s="27">
        <f t="shared" si="38"/>
        <v>2.34</v>
      </c>
      <c r="I231" s="27">
        <f t="shared" si="39"/>
        <v>277</v>
      </c>
      <c r="J231" s="27">
        <f t="shared" si="33"/>
        <v>9946.9581055918989</v>
      </c>
      <c r="K231" s="27">
        <f t="shared" si="34"/>
        <v>1.9716389274052432E-6</v>
      </c>
    </row>
    <row r="232" spans="1:11">
      <c r="A232" s="27">
        <v>231</v>
      </c>
      <c r="B232" s="27">
        <f t="shared" si="30"/>
        <v>0.12089</v>
      </c>
      <c r="C232" s="27">
        <f t="shared" si="35"/>
        <v>100</v>
      </c>
      <c r="D232" s="27">
        <f t="shared" si="36"/>
        <v>48</v>
      </c>
      <c r="E232" s="27">
        <f t="shared" si="37"/>
        <v>1</v>
      </c>
      <c r="F232" s="27">
        <f t="shared" si="31"/>
        <v>3.1611945528365736E-2</v>
      </c>
      <c r="G232" s="27">
        <f t="shared" si="32"/>
        <v>5.6159269566658219E-6</v>
      </c>
      <c r="H232" s="27">
        <f t="shared" si="38"/>
        <v>2.34</v>
      </c>
      <c r="I232" s="27">
        <f t="shared" si="39"/>
        <v>277</v>
      </c>
      <c r="J232" s="27">
        <f t="shared" si="33"/>
        <v>10011.780706469817</v>
      </c>
      <c r="K232" s="27">
        <f t="shared" si="34"/>
        <v>1.9950861761151584E-6</v>
      </c>
    </row>
    <row r="233" spans="1:11">
      <c r="A233" s="27">
        <v>232</v>
      </c>
      <c r="B233" s="27">
        <f t="shared" si="30"/>
        <v>0.12141333333333333</v>
      </c>
      <c r="C233" s="27">
        <f t="shared" si="35"/>
        <v>100</v>
      </c>
      <c r="D233" s="27">
        <f t="shared" si="36"/>
        <v>48</v>
      </c>
      <c r="E233" s="27">
        <f t="shared" si="37"/>
        <v>1</v>
      </c>
      <c r="F233" s="27">
        <f t="shared" si="31"/>
        <v>3.1848921597877423E-2</v>
      </c>
      <c r="G233" s="27">
        <f t="shared" si="32"/>
        <v>5.6580262414333875E-6</v>
      </c>
      <c r="H233" s="27">
        <f t="shared" si="38"/>
        <v>2.34</v>
      </c>
      <c r="I233" s="27">
        <f t="shared" si="39"/>
        <v>277</v>
      </c>
      <c r="J233" s="27">
        <f t="shared" si="33"/>
        <v>10076.693581932872</v>
      </c>
      <c r="K233" s="27">
        <f t="shared" si="34"/>
        <v>2.0187009331086851E-6</v>
      </c>
    </row>
    <row r="234" spans="1:11">
      <c r="A234" s="27">
        <v>233</v>
      </c>
      <c r="B234" s="27">
        <f t="shared" si="30"/>
        <v>0.12193666666666667</v>
      </c>
      <c r="C234" s="27">
        <f t="shared" si="35"/>
        <v>100</v>
      </c>
      <c r="D234" s="27">
        <f t="shared" si="36"/>
        <v>48</v>
      </c>
      <c r="E234" s="27">
        <f t="shared" si="37"/>
        <v>1</v>
      </c>
      <c r="F234" s="27">
        <f t="shared" si="31"/>
        <v>3.2086519082933362E-2</v>
      </c>
      <c r="G234" s="27">
        <f t="shared" si="32"/>
        <v>5.7002359219468603E-6</v>
      </c>
      <c r="H234" s="27">
        <f t="shared" si="38"/>
        <v>2.34</v>
      </c>
      <c r="I234" s="27">
        <f t="shared" si="39"/>
        <v>277</v>
      </c>
      <c r="J234" s="27">
        <f t="shared" si="33"/>
        <v>10141.696093762916</v>
      </c>
      <c r="K234" s="27">
        <f t="shared" si="34"/>
        <v>2.0424835431317226E-6</v>
      </c>
    </row>
    <row r="235" spans="1:11">
      <c r="A235" s="27">
        <v>234</v>
      </c>
      <c r="B235" s="27">
        <f t="shared" si="30"/>
        <v>0.12246</v>
      </c>
      <c r="C235" s="27">
        <f t="shared" si="35"/>
        <v>100</v>
      </c>
      <c r="D235" s="27">
        <f t="shared" si="36"/>
        <v>48</v>
      </c>
      <c r="E235" s="27">
        <f t="shared" si="37"/>
        <v>1</v>
      </c>
      <c r="F235" s="27">
        <f t="shared" si="31"/>
        <v>3.2324735647589996E-2</v>
      </c>
      <c r="G235" s="27">
        <f t="shared" si="32"/>
        <v>5.7425555832210826E-6</v>
      </c>
      <c r="H235" s="27">
        <f t="shared" si="38"/>
        <v>2.34</v>
      </c>
      <c r="I235" s="27">
        <f t="shared" si="39"/>
        <v>277</v>
      </c>
      <c r="J235" s="27">
        <f t="shared" si="33"/>
        <v>10206.787608986471</v>
      </c>
      <c r="K235" s="27">
        <f t="shared" si="34"/>
        <v>2.0664343488741561E-6</v>
      </c>
    </row>
    <row r="236" spans="1:11">
      <c r="A236" s="27">
        <v>235</v>
      </c>
      <c r="B236" s="27">
        <f t="shared" si="30"/>
        <v>0.12298333333333333</v>
      </c>
      <c r="C236" s="27">
        <f t="shared" si="35"/>
        <v>100</v>
      </c>
      <c r="D236" s="27">
        <f t="shared" si="36"/>
        <v>48</v>
      </c>
      <c r="E236" s="27">
        <f t="shared" si="37"/>
        <v>1</v>
      </c>
      <c r="F236" s="27">
        <f t="shared" si="31"/>
        <v>3.2563568965706322E-2</v>
      </c>
      <c r="G236" s="27">
        <f t="shared" si="32"/>
        <v>5.7849848120123252E-6</v>
      </c>
      <c r="H236" s="27">
        <f t="shared" si="38"/>
        <v>2.34</v>
      </c>
      <c r="I236" s="27">
        <f t="shared" si="39"/>
        <v>277</v>
      </c>
      <c r="J236" s="27">
        <f t="shared" si="33"/>
        <v>10271.967499818913</v>
      </c>
      <c r="K236" s="27">
        <f t="shared" si="34"/>
        <v>2.0905536909796786E-6</v>
      </c>
    </row>
    <row r="237" spans="1:11">
      <c r="A237" s="27">
        <v>236</v>
      </c>
      <c r="B237" s="27">
        <f t="shared" si="30"/>
        <v>0.12350666666666667</v>
      </c>
      <c r="C237" s="27">
        <f t="shared" si="35"/>
        <v>100</v>
      </c>
      <c r="D237" s="27">
        <f t="shared" si="36"/>
        <v>48</v>
      </c>
      <c r="E237" s="27">
        <f t="shared" si="37"/>
        <v>1</v>
      </c>
      <c r="F237" s="27">
        <f t="shared" si="31"/>
        <v>3.2803016720889387E-2</v>
      </c>
      <c r="G237" s="27">
        <f t="shared" si="32"/>
        <v>5.8275231968086365E-6</v>
      </c>
      <c r="H237" s="27">
        <f t="shared" si="38"/>
        <v>2.34</v>
      </c>
      <c r="I237" s="27">
        <f t="shared" si="39"/>
        <v>277</v>
      </c>
      <c r="J237" s="27">
        <f t="shared" si="33"/>
        <v>10337.235143609392</v>
      </c>
      <c r="K237" s="27">
        <f t="shared" si="34"/>
        <v>2.1148419080555582E-6</v>
      </c>
    </row>
    <row r="238" spans="1:11">
      <c r="A238" s="27">
        <v>237</v>
      </c>
      <c r="B238" s="27">
        <f t="shared" si="30"/>
        <v>0.12403</v>
      </c>
      <c r="C238" s="27">
        <f t="shared" si="35"/>
        <v>100</v>
      </c>
      <c r="D238" s="27">
        <f t="shared" si="36"/>
        <v>48</v>
      </c>
      <c r="E238" s="27">
        <f t="shared" si="37"/>
        <v>1</v>
      </c>
      <c r="F238" s="27">
        <f t="shared" si="31"/>
        <v>3.3043076606440139E-2</v>
      </c>
      <c r="G238" s="27">
        <f t="shared" si="32"/>
        <v>5.8701703278202004E-6</v>
      </c>
      <c r="H238" s="27">
        <f t="shared" si="38"/>
        <v>2.34</v>
      </c>
      <c r="I238" s="27">
        <f t="shared" si="39"/>
        <v>277</v>
      </c>
      <c r="J238" s="27">
        <f t="shared" si="33"/>
        <v>10402.589922786441</v>
      </c>
      <c r="K238" s="27">
        <f t="shared" si="34"/>
        <v>2.1392993366823335E-6</v>
      </c>
    </row>
    <row r="239" spans="1:11">
      <c r="A239" s="27">
        <v>238</v>
      </c>
      <c r="B239" s="27">
        <f t="shared" si="30"/>
        <v>0.12455333333333334</v>
      </c>
      <c r="C239" s="27">
        <f t="shared" si="35"/>
        <v>100</v>
      </c>
      <c r="D239" s="27">
        <f t="shared" si="36"/>
        <v>48</v>
      </c>
      <c r="E239" s="27">
        <f t="shared" si="37"/>
        <v>1</v>
      </c>
      <c r="F239" s="27">
        <f t="shared" si="31"/>
        <v>3.3283746325299672E-2</v>
      </c>
      <c r="G239" s="27">
        <f t="shared" si="32"/>
        <v>5.9129257969697855E-6</v>
      </c>
      <c r="H239" s="27">
        <f t="shared" si="38"/>
        <v>2.34</v>
      </c>
      <c r="I239" s="27">
        <f t="shared" si="39"/>
        <v>277</v>
      </c>
      <c r="J239" s="27">
        <f t="shared" si="33"/>
        <v>10468.031224804263</v>
      </c>
      <c r="K239" s="27">
        <f t="shared" si="34"/>
        <v>2.1639263114234428E-6</v>
      </c>
    </row>
    <row r="240" spans="1:11">
      <c r="A240" s="27">
        <v>239</v>
      </c>
      <c r="B240" s="27">
        <f t="shared" si="30"/>
        <v>0.12507666666666667</v>
      </c>
      <c r="C240" s="27">
        <f t="shared" si="35"/>
        <v>100</v>
      </c>
      <c r="D240" s="27">
        <f t="shared" si="36"/>
        <v>48</v>
      </c>
      <c r="E240" s="27">
        <f t="shared" si="37"/>
        <v>1</v>
      </c>
      <c r="F240" s="27">
        <f t="shared" si="31"/>
        <v>3.352502358999581E-2</v>
      </c>
      <c r="G240" s="27">
        <f t="shared" si="32"/>
        <v>5.9557891978832719E-6</v>
      </c>
      <c r="H240" s="27">
        <f t="shared" si="38"/>
        <v>2.34</v>
      </c>
      <c r="I240" s="27">
        <f t="shared" si="39"/>
        <v>277</v>
      </c>
      <c r="J240" s="27">
        <f t="shared" si="33"/>
        <v>10533.558442089748</v>
      </c>
      <c r="K240" s="27">
        <f t="shared" si="34"/>
        <v>2.188723164834804E-6</v>
      </c>
    </row>
    <row r="241" spans="1:11">
      <c r="A241" s="27">
        <v>240</v>
      </c>
      <c r="B241" s="27">
        <f t="shared" si="30"/>
        <v>0.12559999999999999</v>
      </c>
      <c r="C241" s="27">
        <f t="shared" si="35"/>
        <v>100</v>
      </c>
      <c r="D241" s="27">
        <f t="shared" si="36"/>
        <v>48</v>
      </c>
      <c r="E241" s="27">
        <f t="shared" si="37"/>
        <v>1</v>
      </c>
      <c r="F241" s="27">
        <f t="shared" si="31"/>
        <v>3.3766906122589986E-2</v>
      </c>
      <c r="G241" s="27">
        <f t="shared" si="32"/>
        <v>5.9987601258802021E-6</v>
      </c>
      <c r="H241" s="27">
        <f t="shared" si="38"/>
        <v>2.34</v>
      </c>
      <c r="I241" s="27">
        <f t="shared" si="39"/>
        <v>277</v>
      </c>
      <c r="J241" s="27">
        <f t="shared" si="33"/>
        <v>10599.170971990101</v>
      </c>
      <c r="K241" s="27">
        <f t="shared" si="34"/>
        <v>2.2136902274743176E-6</v>
      </c>
    </row>
    <row r="242" spans="1:11">
      <c r="A242" s="27">
        <v>241</v>
      </c>
      <c r="B242" s="27">
        <f t="shared" si="30"/>
        <v>0.12612333333333334</v>
      </c>
      <c r="C242" s="27">
        <f t="shared" si="35"/>
        <v>100</v>
      </c>
      <c r="D242" s="27">
        <f t="shared" si="36"/>
        <v>48</v>
      </c>
      <c r="E242" s="27">
        <f t="shared" si="37"/>
        <v>1</v>
      </c>
      <c r="F242" s="27">
        <f t="shared" si="31"/>
        <v>3.4009391654624632E-2</v>
      </c>
      <c r="G242" s="27">
        <f t="shared" si="32"/>
        <v>6.0418381779644336E-6</v>
      </c>
      <c r="H242" s="27">
        <f t="shared" si="38"/>
        <v>2.34</v>
      </c>
      <c r="I242" s="27">
        <f t="shared" si="39"/>
        <v>277</v>
      </c>
      <c r="J242" s="27">
        <f t="shared" si="33"/>
        <v>10664.868216721157</v>
      </c>
      <c r="K242" s="27">
        <f t="shared" si="34"/>
        <v>2.2388278279113112E-6</v>
      </c>
    </row>
    <row r="243" spans="1:11">
      <c r="A243" s="27">
        <v>242</v>
      </c>
      <c r="B243" s="27">
        <f t="shared" si="30"/>
        <v>0.12664666666666666</v>
      </c>
      <c r="C243" s="27">
        <f t="shared" si="35"/>
        <v>100</v>
      </c>
      <c r="D243" s="27">
        <f t="shared" si="36"/>
        <v>48</v>
      </c>
      <c r="E243" s="27">
        <f t="shared" si="37"/>
        <v>1</v>
      </c>
      <c r="F243" s="27">
        <f t="shared" si="31"/>
        <v>3.4252477927070715E-2</v>
      </c>
      <c r="G243" s="27">
        <f t="shared" si="32"/>
        <v>6.0850229528148258E-6</v>
      </c>
      <c r="H243" s="27">
        <f t="shared" si="38"/>
        <v>2.34</v>
      </c>
      <c r="I243" s="27">
        <f t="shared" si="39"/>
        <v>277</v>
      </c>
      <c r="J243" s="27">
        <f t="shared" si="33"/>
        <v>10730.649583316352</v>
      </c>
      <c r="K243" s="27">
        <f t="shared" si="34"/>
        <v>2.2641362927359255E-6</v>
      </c>
    </row>
    <row r="244" spans="1:11">
      <c r="A244" s="27">
        <v>243</v>
      </c>
      <c r="B244" s="27">
        <f t="shared" si="30"/>
        <v>0.12717000000000001</v>
      </c>
      <c r="C244" s="27">
        <f t="shared" si="35"/>
        <v>100</v>
      </c>
      <c r="D244" s="27">
        <f t="shared" si="36"/>
        <v>48</v>
      </c>
      <c r="E244" s="27">
        <f t="shared" si="37"/>
        <v>1</v>
      </c>
      <c r="F244" s="27">
        <f t="shared" si="31"/>
        <v>3.4496162690275799E-2</v>
      </c>
      <c r="G244" s="27">
        <f t="shared" si="32"/>
        <v>6.1283140507760111E-6</v>
      </c>
      <c r="H244" s="27">
        <f t="shared" si="38"/>
        <v>2.34</v>
      </c>
      <c r="I244" s="27">
        <f t="shared" si="39"/>
        <v>277</v>
      </c>
      <c r="J244" s="27">
        <f t="shared" si="33"/>
        <v>10796.514483576319</v>
      </c>
      <c r="K244" s="27">
        <f t="shared" si="34"/>
        <v>2.2896159465684346E-6</v>
      </c>
    </row>
    <row r="245" spans="1:11">
      <c r="A245" s="27">
        <v>244</v>
      </c>
      <c r="B245" s="27">
        <f t="shared" si="30"/>
        <v>0.12769333333333333</v>
      </c>
      <c r="C245" s="27">
        <f t="shared" si="35"/>
        <v>100</v>
      </c>
      <c r="D245" s="27">
        <f t="shared" si="36"/>
        <v>48</v>
      </c>
      <c r="E245" s="27">
        <f t="shared" si="37"/>
        <v>1</v>
      </c>
      <c r="F245" s="27">
        <f t="shared" si="31"/>
        <v>3.4740443703912272E-2</v>
      </c>
      <c r="G245" s="27">
        <f t="shared" si="32"/>
        <v>6.171711073849195E-6</v>
      </c>
      <c r="H245" s="27">
        <f t="shared" si="38"/>
        <v>2.34</v>
      </c>
      <c r="I245" s="27">
        <f t="shared" si="39"/>
        <v>277</v>
      </c>
      <c r="J245" s="27">
        <f t="shared" si="33"/>
        <v>10862.462334019127</v>
      </c>
      <c r="K245" s="27">
        <f t="shared" si="34"/>
        <v>2.3152671120685057E-6</v>
      </c>
    </row>
    <row r="246" spans="1:11">
      <c r="A246" s="27">
        <v>245</v>
      </c>
      <c r="B246" s="27">
        <f t="shared" si="30"/>
        <v>0.12821666666666667</v>
      </c>
      <c r="C246" s="27">
        <f t="shared" si="35"/>
        <v>100</v>
      </c>
      <c r="D246" s="27">
        <f t="shared" si="36"/>
        <v>48</v>
      </c>
      <c r="E246" s="27">
        <f t="shared" si="37"/>
        <v>1</v>
      </c>
      <c r="F246" s="27">
        <f t="shared" si="31"/>
        <v>3.4985318736926202E-2</v>
      </c>
      <c r="G246" s="27">
        <f t="shared" si="32"/>
        <v>6.2152136256830719E-6</v>
      </c>
      <c r="H246" s="27">
        <f t="shared" si="38"/>
        <v>2.34</v>
      </c>
      <c r="I246" s="27">
        <f t="shared" si="39"/>
        <v>277</v>
      </c>
      <c r="J246" s="27">
        <f t="shared" si="33"/>
        <v>10928.492555831155</v>
      </c>
      <c r="K246" s="27">
        <f t="shared" si="34"/>
        <v>2.3410901099444099E-6</v>
      </c>
    </row>
    <row r="247" spans="1:11">
      <c r="A247" s="27">
        <v>246</v>
      </c>
      <c r="B247" s="27">
        <f t="shared" si="30"/>
        <v>0.12873999999999999</v>
      </c>
      <c r="C247" s="27">
        <f t="shared" si="35"/>
        <v>100</v>
      </c>
      <c r="D247" s="27">
        <f t="shared" si="36"/>
        <v>48</v>
      </c>
      <c r="E247" s="27">
        <f t="shared" si="37"/>
        <v>1</v>
      </c>
      <c r="F247" s="27">
        <f t="shared" si="31"/>
        <v>3.5230785567486156E-2</v>
      </c>
      <c r="G247" s="27">
        <f t="shared" si="32"/>
        <v>6.2588213115647262E-6</v>
      </c>
      <c r="H247" s="27">
        <f t="shared" si="38"/>
        <v>2.34</v>
      </c>
      <c r="I247" s="27">
        <f t="shared" si="39"/>
        <v>277</v>
      </c>
      <c r="J247" s="27">
        <f t="shared" si="33"/>
        <v>10994.604574818535</v>
      </c>
      <c r="K247" s="27">
        <f t="shared" si="34"/>
        <v>2.367085258962145E-6</v>
      </c>
    </row>
    <row r="248" spans="1:11">
      <c r="A248" s="27">
        <v>247</v>
      </c>
      <c r="B248" s="27">
        <f t="shared" si="30"/>
        <v>0.12926333333333334</v>
      </c>
      <c r="C248" s="27">
        <f t="shared" si="35"/>
        <v>100</v>
      </c>
      <c r="D248" s="27">
        <f t="shared" si="36"/>
        <v>48</v>
      </c>
      <c r="E248" s="27">
        <f t="shared" si="37"/>
        <v>1</v>
      </c>
      <c r="F248" s="27">
        <f t="shared" si="31"/>
        <v>3.5476841982932661E-2</v>
      </c>
      <c r="G248" s="27">
        <f t="shared" si="32"/>
        <v>6.3025337384106683E-6</v>
      </c>
      <c r="H248" s="27">
        <f t="shared" si="38"/>
        <v>2.34</v>
      </c>
      <c r="I248" s="27">
        <f t="shared" si="39"/>
        <v>277</v>
      </c>
      <c r="J248" s="27">
        <f t="shared" si="33"/>
        <v>11060.797821359252</v>
      </c>
      <c r="K248" s="27">
        <f t="shared" si="34"/>
        <v>2.3932528759545344E-6</v>
      </c>
    </row>
    <row r="249" spans="1:11">
      <c r="A249" s="27">
        <v>248</v>
      </c>
      <c r="B249" s="27">
        <f t="shared" si="30"/>
        <v>0.12978666666666666</v>
      </c>
      <c r="C249" s="27">
        <f t="shared" si="35"/>
        <v>100</v>
      </c>
      <c r="D249" s="27">
        <f t="shared" si="36"/>
        <v>48</v>
      </c>
      <c r="E249" s="27">
        <f t="shared" si="37"/>
        <v>1</v>
      </c>
      <c r="F249" s="27">
        <f t="shared" si="31"/>
        <v>3.5723485779727879E-2</v>
      </c>
      <c r="G249" s="27">
        <f t="shared" si="32"/>
        <v>6.3463505147578808E-6</v>
      </c>
      <c r="H249" s="27">
        <f t="shared" si="38"/>
        <v>2.34</v>
      </c>
      <c r="I249" s="27">
        <f t="shared" si="39"/>
        <v>277</v>
      </c>
      <c r="J249" s="27">
        <f t="shared" si="33"/>
        <v>11127.071730355801</v>
      </c>
      <c r="K249" s="27">
        <f t="shared" si="34"/>
        <v>2.4195932758302417E-6</v>
      </c>
    </row>
    <row r="250" spans="1:11">
      <c r="A250" s="27">
        <v>249</v>
      </c>
      <c r="B250" s="27">
        <f t="shared" si="30"/>
        <v>0.13031000000000001</v>
      </c>
      <c r="C250" s="27">
        <f t="shared" si="35"/>
        <v>100</v>
      </c>
      <c r="D250" s="27">
        <f t="shared" si="36"/>
        <v>48</v>
      </c>
      <c r="E250" s="27">
        <f t="shared" si="37"/>
        <v>1</v>
      </c>
      <c r="F250" s="27">
        <f t="shared" si="31"/>
        <v>3.5970714763405569E-2</v>
      </c>
      <c r="G250" s="27">
        <f t="shared" si="32"/>
        <v>6.3902712507549369E-6</v>
      </c>
      <c r="H250" s="27">
        <f t="shared" si="38"/>
        <v>2.34</v>
      </c>
      <c r="I250" s="27">
        <f t="shared" si="39"/>
        <v>277</v>
      </c>
      <c r="J250" s="27">
        <f t="shared" si="33"/>
        <v>11193.425741188468</v>
      </c>
      <c r="K250" s="27">
        <f t="shared" si="34"/>
        <v>2.4461067715827314E-6</v>
      </c>
    </row>
    <row r="251" spans="1:11">
      <c r="A251" s="27">
        <v>250</v>
      </c>
      <c r="B251" s="27">
        <f t="shared" si="30"/>
        <v>0.13083333333333333</v>
      </c>
      <c r="C251" s="27">
        <f t="shared" si="35"/>
        <v>100</v>
      </c>
      <c r="D251" s="27">
        <f t="shared" si="36"/>
        <v>48</v>
      </c>
      <c r="E251" s="27">
        <f t="shared" si="37"/>
        <v>1</v>
      </c>
      <c r="F251" s="27">
        <f t="shared" si="31"/>
        <v>3.6218526748521489E-2</v>
      </c>
      <c r="G251" s="27">
        <f t="shared" si="32"/>
        <v>6.4342955581531806E-6</v>
      </c>
      <c r="H251" s="27">
        <f t="shared" si="38"/>
        <v>2.34</v>
      </c>
      <c r="I251" s="27">
        <f t="shared" si="39"/>
        <v>277</v>
      </c>
      <c r="J251" s="27">
        <f t="shared" si="33"/>
        <v>11259.859297669133</v>
      </c>
      <c r="K251" s="27">
        <f t="shared" si="34"/>
        <v>2.4727936742991796E-6</v>
      </c>
    </row>
    <row r="252" spans="1:11">
      <c r="A252" s="27">
        <v>251</v>
      </c>
      <c r="B252" s="27">
        <f t="shared" si="30"/>
        <v>0.13135666666666668</v>
      </c>
      <c r="C252" s="27">
        <f t="shared" si="35"/>
        <v>100</v>
      </c>
      <c r="D252" s="27">
        <f t="shared" si="36"/>
        <v>48</v>
      </c>
      <c r="E252" s="27">
        <f t="shared" si="37"/>
        <v>1</v>
      </c>
      <c r="F252" s="27">
        <f t="shared" si="31"/>
        <v>3.6466919558604038E-2</v>
      </c>
      <c r="G252" s="27">
        <f t="shared" si="32"/>
        <v>6.4784230502979727E-6</v>
      </c>
      <c r="H252" s="27">
        <f t="shared" si="38"/>
        <v>2.34</v>
      </c>
      <c r="I252" s="27">
        <f t="shared" si="39"/>
        <v>277</v>
      </c>
      <c r="J252" s="27">
        <f t="shared" si="33"/>
        <v>11326.371847995722</v>
      </c>
      <c r="K252" s="27">
        <f t="shared" si="34"/>
        <v>2.4996542931693207E-6</v>
      </c>
    </row>
    <row r="253" spans="1:11">
      <c r="A253" s="27">
        <v>252</v>
      </c>
      <c r="B253" s="27">
        <f t="shared" si="30"/>
        <v>0.13188</v>
      </c>
      <c r="C253" s="27">
        <f t="shared" si="35"/>
        <v>100</v>
      </c>
      <c r="D253" s="27">
        <f t="shared" si="36"/>
        <v>48</v>
      </c>
      <c r="E253" s="27">
        <f t="shared" si="37"/>
        <v>1</v>
      </c>
      <c r="F253" s="27">
        <f t="shared" si="31"/>
        <v>3.6715891026105257E-2</v>
      </c>
      <c r="G253" s="27">
        <f t="shared" si="32"/>
        <v>6.5226533421199718E-6</v>
      </c>
      <c r="H253" s="27">
        <f t="shared" si="38"/>
        <v>2.34</v>
      </c>
      <c r="I253" s="27">
        <f t="shared" si="39"/>
        <v>277</v>
      </c>
      <c r="J253" s="27">
        <f t="shared" si="33"/>
        <v>11392.962844707128</v>
      </c>
      <c r="K253" s="27">
        <f t="shared" si="34"/>
        <v>2.5266889354942375E-6</v>
      </c>
    </row>
    <row r="254" spans="1:11">
      <c r="A254" s="27">
        <v>253</v>
      </c>
      <c r="B254" s="27">
        <f t="shared" si="30"/>
        <v>0.13240333333333335</v>
      </c>
      <c r="C254" s="27">
        <f t="shared" si="35"/>
        <v>100</v>
      </c>
      <c r="D254" s="27">
        <f t="shared" si="36"/>
        <v>48</v>
      </c>
      <c r="E254" s="27">
        <f t="shared" si="37"/>
        <v>1</v>
      </c>
      <c r="F254" s="27">
        <f t="shared" si="31"/>
        <v>3.6965438992352162E-2</v>
      </c>
      <c r="G254" s="27">
        <f t="shared" si="32"/>
        <v>6.566986050126495E-6</v>
      </c>
      <c r="H254" s="27">
        <f t="shared" si="38"/>
        <v>2.34</v>
      </c>
      <c r="I254" s="27">
        <f t="shared" si="39"/>
        <v>277</v>
      </c>
      <c r="J254" s="27">
        <f t="shared" si="33"/>
        <v>11459.631744638782</v>
      </c>
      <c r="K254" s="27">
        <f t="shared" si="34"/>
        <v>2.5538979066950918E-6</v>
      </c>
    </row>
    <row r="255" spans="1:11">
      <c r="A255" s="27">
        <v>254</v>
      </c>
      <c r="B255" s="27">
        <f t="shared" si="30"/>
        <v>0.13292666666666667</v>
      </c>
      <c r="C255" s="27">
        <f t="shared" si="35"/>
        <v>100</v>
      </c>
      <c r="D255" s="27">
        <f t="shared" si="36"/>
        <v>48</v>
      </c>
      <c r="E255" s="27">
        <f t="shared" si="37"/>
        <v>1</v>
      </c>
      <c r="F255" s="27">
        <f t="shared" si="31"/>
        <v>3.7215561307498354E-2</v>
      </c>
      <c r="G255" s="27">
        <f t="shared" si="32"/>
        <v>6.6114207923929199E-6</v>
      </c>
      <c r="H255" s="27">
        <f t="shared" si="38"/>
        <v>2.34</v>
      </c>
      <c r="I255" s="27">
        <f t="shared" si="39"/>
        <v>277</v>
      </c>
      <c r="J255" s="27">
        <f t="shared" si="33"/>
        <v>11526.37800887869</v>
      </c>
      <c r="K255" s="27">
        <f t="shared" si="34"/>
        <v>2.5812815103218101E-6</v>
      </c>
    </row>
    <row r="256" spans="1:11">
      <c r="A256" s="27">
        <v>255</v>
      </c>
      <c r="B256" s="27">
        <f t="shared" si="30"/>
        <v>0.13345000000000001</v>
      </c>
      <c r="C256" s="27">
        <f t="shared" si="35"/>
        <v>100</v>
      </c>
      <c r="D256" s="27">
        <f t="shared" si="36"/>
        <v>48</v>
      </c>
      <c r="E256" s="27">
        <f t="shared" si="37"/>
        <v>1</v>
      </c>
      <c r="F256" s="27">
        <f t="shared" si="31"/>
        <v>3.7466255830476011E-2</v>
      </c>
      <c r="G256" s="27">
        <f t="shared" si="32"/>
        <v>6.655957188554154E-6</v>
      </c>
      <c r="H256" s="27">
        <f t="shared" si="38"/>
        <v>2.34</v>
      </c>
      <c r="I256" s="27">
        <f t="shared" si="39"/>
        <v>277</v>
      </c>
      <c r="J256" s="27">
        <f t="shared" si="33"/>
        <v>11593.201102724064</v>
      </c>
      <c r="K256" s="27">
        <f t="shared" si="34"/>
        <v>2.6088400480616948E-6</v>
      </c>
    </row>
    <row r="257" spans="1:11">
      <c r="A257" s="27">
        <v>256</v>
      </c>
      <c r="B257" s="27">
        <f t="shared" si="30"/>
        <v>0.13397333333333333</v>
      </c>
      <c r="C257" s="27">
        <f t="shared" si="35"/>
        <v>100</v>
      </c>
      <c r="D257" s="27">
        <f t="shared" si="36"/>
        <v>48</v>
      </c>
      <c r="E257" s="27">
        <f t="shared" si="37"/>
        <v>1</v>
      </c>
      <c r="F257" s="27">
        <f t="shared" si="31"/>
        <v>3.7717520428948097E-2</v>
      </c>
      <c r="G257" s="27">
        <f t="shared" si="32"/>
        <v>6.7005948597961542E-6</v>
      </c>
      <c r="H257" s="27">
        <f t="shared" si="38"/>
        <v>2.34</v>
      </c>
      <c r="I257" s="27">
        <f t="shared" si="39"/>
        <v>277</v>
      </c>
      <c r="J257" s="27">
        <f t="shared" si="33"/>
        <v>11660.100495638431</v>
      </c>
      <c r="K257" s="27">
        <f t="shared" si="34"/>
        <v>2.6365738197479982E-6</v>
      </c>
    </row>
    <row r="258" spans="1:11">
      <c r="A258" s="27">
        <v>257</v>
      </c>
      <c r="B258" s="27">
        <f t="shared" ref="B258:B321" si="40">3.14/6000*A258</f>
        <v>0.13449666666666665</v>
      </c>
      <c r="C258" s="27">
        <f t="shared" si="35"/>
        <v>100</v>
      </c>
      <c r="D258" s="27">
        <f t="shared" si="36"/>
        <v>48</v>
      </c>
      <c r="E258" s="27">
        <f t="shared" si="37"/>
        <v>1</v>
      </c>
      <c r="F258" s="27">
        <f t="shared" ref="F258:F321" si="41">1.414*C258*SIN(B258)*SIN(B258)/(1.414*C258*SIN(B258)+E258*D258)</f>
        <v>3.796935297926099E-2</v>
      </c>
      <c r="G258" s="27">
        <f t="shared" ref="G258:G321" si="42">SIN(B258)*SIN(B258)*D258*E258/(1.414*C258*SIN(B258)+D258*E258)*3.14/6000</f>
        <v>6.7453334288474964E-6</v>
      </c>
      <c r="H258" s="27">
        <f t="shared" si="38"/>
        <v>2.34</v>
      </c>
      <c r="I258" s="27">
        <f t="shared" si="39"/>
        <v>277</v>
      </c>
      <c r="J258" s="27">
        <f t="shared" ref="J258:J321" si="43">1.414*I258*SIN(B258)*1.414*I258*SIN(B258)/(1.414*I258*SIN(B258)+E258*D258)/(H258/1000)</f>
        <v>11727.075661209343</v>
      </c>
      <c r="K258" s="27">
        <f t="shared" ref="K258:K321" si="44">SIN(B258)*SIN(B258)*1.414*C258*SIN(B258)/(1.414*C258*SIN(B258)+E258*D258)*3.14/6000</f>
        <v>2.6644831233684271E-6</v>
      </c>
    </row>
    <row r="259" spans="1:11">
      <c r="A259" s="27">
        <v>258</v>
      </c>
      <c r="B259" s="27">
        <f t="shared" si="40"/>
        <v>0.13502</v>
      </c>
      <c r="C259" s="27">
        <f t="shared" ref="C259:C322" si="45">C258</f>
        <v>100</v>
      </c>
      <c r="D259" s="27">
        <f t="shared" ref="D259:D322" si="46">D258</f>
        <v>48</v>
      </c>
      <c r="E259" s="27">
        <f t="shared" ref="E259:E322" si="47">E258</f>
        <v>1</v>
      </c>
      <c r="F259" s="27">
        <f t="shared" si="41"/>
        <v>3.8221751366397362E-2</v>
      </c>
      <c r="G259" s="27">
        <f t="shared" si="42"/>
        <v>6.7901725199710171E-6</v>
      </c>
      <c r="H259" s="27">
        <f t="shared" ref="H259:H322" si="48">H258</f>
        <v>2.34</v>
      </c>
      <c r="I259" s="27">
        <f t="shared" ref="I259:I322" si="49">I258</f>
        <v>277</v>
      </c>
      <c r="J259" s="27">
        <f t="shared" si="43"/>
        <v>11794.126077106499</v>
      </c>
      <c r="K259" s="27">
        <f t="shared" si="44"/>
        <v>2.6925682550736063E-6</v>
      </c>
    </row>
    <row r="260" spans="1:11">
      <c r="A260" s="27">
        <v>259</v>
      </c>
      <c r="B260" s="27">
        <f t="shared" si="40"/>
        <v>0.13554333333333332</v>
      </c>
      <c r="C260" s="27">
        <f t="shared" si="45"/>
        <v>100</v>
      </c>
      <c r="D260" s="27">
        <f t="shared" si="46"/>
        <v>48</v>
      </c>
      <c r="E260" s="27">
        <f t="shared" si="47"/>
        <v>1</v>
      </c>
      <c r="F260" s="27">
        <f t="shared" si="41"/>
        <v>3.8474713483929349E-2</v>
      </c>
      <c r="G260" s="27">
        <f t="shared" si="42"/>
        <v>6.8351117589554833E-6</v>
      </c>
      <c r="H260" s="27">
        <f t="shared" si="48"/>
        <v>2.34</v>
      </c>
      <c r="I260" s="27">
        <f t="shared" si="49"/>
        <v>277</v>
      </c>
      <c r="J260" s="27">
        <f t="shared" si="43"/>
        <v>11861.25122504048</v>
      </c>
      <c r="K260" s="27">
        <f t="shared" si="44"/>
        <v>2.7208295091854706E-6</v>
      </c>
    </row>
    <row r="261" spans="1:11">
      <c r="A261" s="27">
        <v>260</v>
      </c>
      <c r="B261" s="27">
        <f t="shared" si="40"/>
        <v>0.13606666666666667</v>
      </c>
      <c r="C261" s="27">
        <f t="shared" si="45"/>
        <v>100</v>
      </c>
      <c r="D261" s="27">
        <f t="shared" si="46"/>
        <v>48</v>
      </c>
      <c r="E261" s="27">
        <f t="shared" si="47"/>
        <v>1</v>
      </c>
      <c r="F261" s="27">
        <f t="shared" si="41"/>
        <v>3.8728237233972125E-2</v>
      </c>
      <c r="G261" s="27">
        <f t="shared" si="42"/>
        <v>6.8801507731073553E-6</v>
      </c>
      <c r="H261" s="27">
        <f t="shared" si="48"/>
        <v>2.34</v>
      </c>
      <c r="I261" s="27">
        <f t="shared" si="49"/>
        <v>277</v>
      </c>
      <c r="J261" s="27">
        <f t="shared" si="43"/>
        <v>11928.450590721903</v>
      </c>
      <c r="K261" s="27">
        <f t="shared" si="44"/>
        <v>2.749267178205626E-6</v>
      </c>
    </row>
    <row r="262" spans="1:11">
      <c r="A262" s="27">
        <v>261</v>
      </c>
      <c r="B262" s="27">
        <f t="shared" si="40"/>
        <v>0.13658999999999999</v>
      </c>
      <c r="C262" s="27">
        <f t="shared" si="45"/>
        <v>100</v>
      </c>
      <c r="D262" s="27">
        <f t="shared" si="46"/>
        <v>48</v>
      </c>
      <c r="E262" s="27">
        <f t="shared" si="47"/>
        <v>1</v>
      </c>
      <c r="F262" s="27">
        <f t="shared" si="41"/>
        <v>3.8982320527137605E-2</v>
      </c>
      <c r="G262" s="27">
        <f t="shared" si="42"/>
        <v>6.9252891912425494E-6</v>
      </c>
      <c r="H262" s="27">
        <f t="shared" si="48"/>
        <v>2.34</v>
      </c>
      <c r="I262" s="27">
        <f t="shared" si="49"/>
        <v>277</v>
      </c>
      <c r="J262" s="27">
        <f t="shared" si="43"/>
        <v>11995.723663821111</v>
      </c>
      <c r="K262" s="27">
        <f t="shared" si="44"/>
        <v>2.7778815528236287E-6</v>
      </c>
    </row>
    <row r="263" spans="1:11">
      <c r="A263" s="27">
        <v>262</v>
      </c>
      <c r="B263" s="27">
        <f t="shared" si="40"/>
        <v>0.13711333333333334</v>
      </c>
      <c r="C263" s="27">
        <f t="shared" si="45"/>
        <v>100</v>
      </c>
      <c r="D263" s="27">
        <f t="shared" si="46"/>
        <v>48</v>
      </c>
      <c r="E263" s="27">
        <f t="shared" si="47"/>
        <v>1</v>
      </c>
      <c r="F263" s="27">
        <f t="shared" si="41"/>
        <v>3.9236961282488617E-2</v>
      </c>
      <c r="G263" s="27">
        <f t="shared" si="42"/>
        <v>6.9705266436783182E-6</v>
      </c>
      <c r="H263" s="27">
        <f t="shared" si="48"/>
        <v>2.34</v>
      </c>
      <c r="I263" s="27">
        <f t="shared" si="49"/>
        <v>277</v>
      </c>
      <c r="J263" s="27">
        <f t="shared" si="43"/>
        <v>12063.069937928363</v>
      </c>
      <c r="K263" s="27">
        <f t="shared" si="44"/>
        <v>2.8066729219252434E-6</v>
      </c>
    </row>
    <row r="264" spans="1:11">
      <c r="A264" s="27">
        <v>263</v>
      </c>
      <c r="B264" s="27">
        <f t="shared" si="40"/>
        <v>0.13763666666666666</v>
      </c>
      <c r="C264" s="27">
        <f t="shared" si="45"/>
        <v>100</v>
      </c>
      <c r="D264" s="27">
        <f t="shared" si="46"/>
        <v>48</v>
      </c>
      <c r="E264" s="27">
        <f t="shared" si="47"/>
        <v>1</v>
      </c>
      <c r="F264" s="27">
        <f t="shared" si="41"/>
        <v>3.9492157427493256E-2</v>
      </c>
      <c r="G264" s="27">
        <f t="shared" si="42"/>
        <v>7.0158627622251103E-6</v>
      </c>
      <c r="H264" s="27">
        <f t="shared" si="48"/>
        <v>2.34</v>
      </c>
      <c r="I264" s="27">
        <f t="shared" si="49"/>
        <v>277</v>
      </c>
      <c r="J264" s="27">
        <f t="shared" si="43"/>
        <v>12130.48891051443</v>
      </c>
      <c r="K264" s="27">
        <f t="shared" si="44"/>
        <v>2.8356415726006137E-6</v>
      </c>
    </row>
    <row r="265" spans="1:11">
      <c r="A265" s="27">
        <v>264</v>
      </c>
      <c r="B265" s="27">
        <f t="shared" si="40"/>
        <v>0.13816000000000001</v>
      </c>
      <c r="C265" s="27">
        <f t="shared" si="45"/>
        <v>100</v>
      </c>
      <c r="D265" s="27">
        <f t="shared" si="46"/>
        <v>48</v>
      </c>
      <c r="E265" s="27">
        <f t="shared" si="47"/>
        <v>1</v>
      </c>
      <c r="F265" s="27">
        <f t="shared" si="41"/>
        <v>3.9747906897979683E-2</v>
      </c>
      <c r="G265" s="27">
        <f t="shared" si="42"/>
        <v>7.0612971801785689E-6</v>
      </c>
      <c r="H265" s="27">
        <f t="shared" si="48"/>
        <v>2.34</v>
      </c>
      <c r="I265" s="27">
        <f t="shared" si="49"/>
        <v>277</v>
      </c>
      <c r="J265" s="27">
        <f t="shared" si="43"/>
        <v>12197.980082891791</v>
      </c>
      <c r="K265" s="27">
        <f t="shared" si="44"/>
        <v>2.8647877901524202E-6</v>
      </c>
    </row>
    <row r="266" spans="1:11">
      <c r="A266" s="27">
        <v>265</v>
      </c>
      <c r="B266" s="27">
        <f t="shared" si="40"/>
        <v>0.13868333333333333</v>
      </c>
      <c r="C266" s="27">
        <f t="shared" si="45"/>
        <v>100</v>
      </c>
      <c r="D266" s="27">
        <f t="shared" si="46"/>
        <v>48</v>
      </c>
      <c r="E266" s="27">
        <f t="shared" si="47"/>
        <v>1</v>
      </c>
      <c r="F266" s="27">
        <f t="shared" si="41"/>
        <v>4.0004207638090976E-2</v>
      </c>
      <c r="G266" s="27">
        <f t="shared" si="42"/>
        <v>7.1068295323114941E-6</v>
      </c>
      <c r="H266" s="27">
        <f t="shared" si="48"/>
        <v>2.34</v>
      </c>
      <c r="I266" s="27">
        <f t="shared" si="49"/>
        <v>277</v>
      </c>
      <c r="J266" s="27">
        <f t="shared" si="43"/>
        <v>12265.542960176139</v>
      </c>
      <c r="K266" s="27">
        <f t="shared" si="44"/>
        <v>2.8941118581039457E-6</v>
      </c>
    </row>
    <row r="267" spans="1:11">
      <c r="A267" s="27">
        <v>266</v>
      </c>
      <c r="B267" s="27">
        <f t="shared" si="40"/>
        <v>0.13920666666666667</v>
      </c>
      <c r="C267" s="27">
        <f t="shared" si="45"/>
        <v>100</v>
      </c>
      <c r="D267" s="27">
        <f t="shared" si="46"/>
        <v>48</v>
      </c>
      <c r="E267" s="27">
        <f t="shared" si="47"/>
        <v>1</v>
      </c>
      <c r="F267" s="27">
        <f t="shared" si="41"/>
        <v>4.0261057600240534E-2</v>
      </c>
      <c r="G267" s="27">
        <f t="shared" si="42"/>
        <v>7.1524594548659271E-6</v>
      </c>
      <c r="H267" s="27">
        <f t="shared" si="48"/>
        <v>2.34</v>
      </c>
      <c r="I267" s="27">
        <f t="shared" si="49"/>
        <v>277</v>
      </c>
      <c r="J267" s="27">
        <f t="shared" si="43"/>
        <v>12333.177051248511</v>
      </c>
      <c r="K267" s="27">
        <f t="shared" si="44"/>
        <v>2.9236140582071248E-6</v>
      </c>
    </row>
    <row r="268" spans="1:11">
      <c r="A268" s="27">
        <v>267</v>
      </c>
      <c r="B268" s="27">
        <f t="shared" si="40"/>
        <v>0.13972999999999999</v>
      </c>
      <c r="C268" s="27">
        <f t="shared" si="45"/>
        <v>100</v>
      </c>
      <c r="D268" s="27">
        <f t="shared" si="46"/>
        <v>48</v>
      </c>
      <c r="E268" s="27">
        <f t="shared" si="47"/>
        <v>1</v>
      </c>
      <c r="F268" s="27">
        <f t="shared" si="41"/>
        <v>4.0518454745067524E-2</v>
      </c>
      <c r="G268" s="27">
        <f t="shared" si="42"/>
        <v>7.1981865855452342E-6</v>
      </c>
      <c r="H268" s="27">
        <f t="shared" si="48"/>
        <v>2.34</v>
      </c>
      <c r="I268" s="27">
        <f t="shared" si="49"/>
        <v>277</v>
      </c>
      <c r="J268" s="27">
        <f t="shared" si="43"/>
        <v>12400.881868717719</v>
      </c>
      <c r="K268" s="27">
        <f t="shared" si="44"/>
        <v>2.9532946704505086E-6</v>
      </c>
    </row>
    <row r="269" spans="1:11">
      <c r="A269" s="27">
        <v>268</v>
      </c>
      <c r="B269" s="27">
        <f t="shared" si="40"/>
        <v>0.14025333333333334</v>
      </c>
      <c r="C269" s="27">
        <f t="shared" si="45"/>
        <v>100</v>
      </c>
      <c r="D269" s="27">
        <f t="shared" si="46"/>
        <v>48</v>
      </c>
      <c r="E269" s="27">
        <f t="shared" si="47"/>
        <v>1</v>
      </c>
      <c r="F269" s="27">
        <f t="shared" si="41"/>
        <v>4.0776397041392937E-2</v>
      </c>
      <c r="G269" s="27">
        <f t="shared" si="42"/>
        <v>7.2440105635062977E-6</v>
      </c>
      <c r="H269" s="27">
        <f t="shared" si="48"/>
        <v>2.34</v>
      </c>
      <c r="I269" s="27">
        <f t="shared" si="49"/>
        <v>277</v>
      </c>
      <c r="J269" s="27">
        <f t="shared" si="43"/>
        <v>12468.65692888336</v>
      </c>
      <c r="K269" s="27">
        <f t="shared" si="44"/>
        <v>2.9831539730672204E-6</v>
      </c>
    </row>
    <row r="270" spans="1:11">
      <c r="A270" s="27">
        <v>269</v>
      </c>
      <c r="B270" s="27">
        <f t="shared" si="40"/>
        <v>0.14077666666666666</v>
      </c>
      <c r="C270" s="27">
        <f t="shared" si="45"/>
        <v>100</v>
      </c>
      <c r="D270" s="27">
        <f t="shared" si="46"/>
        <v>48</v>
      </c>
      <c r="E270" s="27">
        <f t="shared" si="47"/>
        <v>1</v>
      </c>
      <c r="F270" s="27">
        <f t="shared" si="41"/>
        <v>4.1034882466175489E-2</v>
      </c>
      <c r="G270" s="27">
        <f t="shared" si="42"/>
        <v>7.2899310293516848E-6</v>
      </c>
      <c r="H270" s="27">
        <f t="shared" si="48"/>
        <v>2.34</v>
      </c>
      <c r="I270" s="27">
        <f t="shared" si="49"/>
        <v>277</v>
      </c>
      <c r="J270" s="27">
        <f t="shared" si="43"/>
        <v>12536.501751699159</v>
      </c>
      <c r="K270" s="27">
        <f t="shared" si="44"/>
        <v>3.0131922425428145E-6</v>
      </c>
    </row>
    <row r="271" spans="1:11">
      <c r="A271" s="27">
        <v>270</v>
      </c>
      <c r="B271" s="27">
        <f t="shared" si="40"/>
        <v>0.14130000000000001</v>
      </c>
      <c r="C271" s="27">
        <f t="shared" si="45"/>
        <v>100</v>
      </c>
      <c r="D271" s="27">
        <f t="shared" si="46"/>
        <v>48</v>
      </c>
      <c r="E271" s="27">
        <f t="shared" si="47"/>
        <v>1</v>
      </c>
      <c r="F271" s="27">
        <f t="shared" si="41"/>
        <v>4.1293909004468249E-2</v>
      </c>
      <c r="G271" s="27">
        <f t="shared" si="42"/>
        <v>7.3359476251219403E-6</v>
      </c>
      <c r="H271" s="27">
        <f t="shared" si="48"/>
        <v>2.34</v>
      </c>
      <c r="I271" s="27">
        <f t="shared" si="49"/>
        <v>277</v>
      </c>
      <c r="J271" s="27">
        <f t="shared" si="43"/>
        <v>12604.415860736832</v>
      </c>
      <c r="K271" s="27">
        <f t="shared" si="44"/>
        <v>3.0434097536231232E-6</v>
      </c>
    </row>
    <row r="272" spans="1:11">
      <c r="A272" s="27">
        <v>271</v>
      </c>
      <c r="B272" s="27">
        <f t="shared" si="40"/>
        <v>0.14182333333333333</v>
      </c>
      <c r="C272" s="27">
        <f t="shared" si="45"/>
        <v>100</v>
      </c>
      <c r="D272" s="27">
        <f t="shared" si="46"/>
        <v>48</v>
      </c>
      <c r="E272" s="27">
        <f t="shared" si="47"/>
        <v>1</v>
      </c>
      <c r="F272" s="27">
        <f t="shared" si="41"/>
        <v>4.1553474649375186E-2</v>
      </c>
      <c r="G272" s="27">
        <f t="shared" si="42"/>
        <v>7.3820599942878679E-6</v>
      </c>
      <c r="H272" s="27">
        <f t="shared" si="48"/>
        <v>2.34</v>
      </c>
      <c r="I272" s="27">
        <f t="shared" si="49"/>
        <v>277</v>
      </c>
      <c r="J272" s="27">
        <f t="shared" si="43"/>
        <v>12672.398783150324</v>
      </c>
      <c r="K272" s="27">
        <f t="shared" si="44"/>
        <v>3.0738067793220248E-6</v>
      </c>
    </row>
    <row r="273" spans="1:11">
      <c r="A273" s="27">
        <v>272</v>
      </c>
      <c r="B273" s="27">
        <f t="shared" si="40"/>
        <v>0.14234666666666668</v>
      </c>
      <c r="C273" s="27">
        <f t="shared" si="45"/>
        <v>100</v>
      </c>
      <c r="D273" s="27">
        <f t="shared" si="46"/>
        <v>48</v>
      </c>
      <c r="E273" s="27">
        <f t="shared" si="47"/>
        <v>1</v>
      </c>
      <c r="F273" s="27">
        <f t="shared" si="41"/>
        <v>4.1813577402008327E-2</v>
      </c>
      <c r="G273" s="27">
        <f t="shared" si="42"/>
        <v>7.4282677817429212E-6</v>
      </c>
      <c r="H273" s="27">
        <f t="shared" si="48"/>
        <v>2.34</v>
      </c>
      <c r="I273" s="27">
        <f t="shared" si="49"/>
        <v>277</v>
      </c>
      <c r="J273" s="27">
        <f t="shared" si="43"/>
        <v>12740.450049640493</v>
      </c>
      <c r="K273" s="27">
        <f t="shared" si="44"/>
        <v>3.1043835909291988E-6</v>
      </c>
    </row>
    <row r="274" spans="1:11">
      <c r="A274" s="27">
        <v>273</v>
      </c>
      <c r="B274" s="27">
        <f t="shared" si="40"/>
        <v>0.14287</v>
      </c>
      <c r="C274" s="27">
        <f t="shared" si="45"/>
        <v>100</v>
      </c>
      <c r="D274" s="27">
        <f t="shared" si="46"/>
        <v>48</v>
      </c>
      <c r="E274" s="27">
        <f t="shared" si="47"/>
        <v>1</v>
      </c>
      <c r="F274" s="27">
        <f t="shared" si="41"/>
        <v>4.2074215271444837E-2</v>
      </c>
      <c r="G274" s="27">
        <f t="shared" si="42"/>
        <v>7.4745706337955758E-6</v>
      </c>
      <c r="H274" s="27">
        <f t="shared" si="48"/>
        <v>2.34</v>
      </c>
      <c r="I274" s="27">
        <f t="shared" si="49"/>
        <v>277</v>
      </c>
      <c r="J274" s="27">
        <f t="shared" si="43"/>
        <v>12808.569194420199</v>
      </c>
      <c r="K274" s="27">
        <f t="shared" si="44"/>
        <v>3.1351404580177837E-6</v>
      </c>
    </row>
    <row r="275" spans="1:11">
      <c r="A275" s="27">
        <v>274</v>
      </c>
      <c r="B275" s="27">
        <f t="shared" si="40"/>
        <v>0.14339333333333334</v>
      </c>
      <c r="C275" s="27">
        <f t="shared" si="45"/>
        <v>100</v>
      </c>
      <c r="D275" s="27">
        <f t="shared" si="46"/>
        <v>48</v>
      </c>
      <c r="E275" s="27">
        <f t="shared" si="47"/>
        <v>1</v>
      </c>
      <c r="F275" s="27">
        <f t="shared" si="41"/>
        <v>4.2335386274684722E-2</v>
      </c>
      <c r="G275" s="27">
        <f t="shared" si="42"/>
        <v>7.5209681981618143E-6</v>
      </c>
      <c r="H275" s="27">
        <f t="shared" si="48"/>
        <v>2.34</v>
      </c>
      <c r="I275" s="27">
        <f t="shared" si="49"/>
        <v>277</v>
      </c>
      <c r="J275" s="27">
        <f t="shared" si="43"/>
        <v>12876.755755179849</v>
      </c>
      <c r="K275" s="27">
        <f t="shared" si="44"/>
        <v>3.1660776484520355E-6</v>
      </c>
    </row>
    <row r="276" spans="1:11">
      <c r="A276" s="27">
        <v>275</v>
      </c>
      <c r="B276" s="27">
        <f t="shared" si="40"/>
        <v>0.14391666666666666</v>
      </c>
      <c r="C276" s="27">
        <f t="shared" si="45"/>
        <v>100</v>
      </c>
      <c r="D276" s="27">
        <f t="shared" si="46"/>
        <v>48</v>
      </c>
      <c r="E276" s="27">
        <f t="shared" si="47"/>
        <v>1</v>
      </c>
      <c r="F276" s="27">
        <f t="shared" si="41"/>
        <v>4.2597088436608463E-2</v>
      </c>
      <c r="G276" s="27">
        <f t="shared" si="42"/>
        <v>7.5674601239576007E-6</v>
      </c>
      <c r="H276" s="27">
        <f t="shared" si="48"/>
        <v>2.34</v>
      </c>
      <c r="I276" s="27">
        <f t="shared" si="49"/>
        <v>277</v>
      </c>
      <c r="J276" s="27">
        <f t="shared" si="43"/>
        <v>12945.00927305324</v>
      </c>
      <c r="K276" s="27">
        <f t="shared" si="44"/>
        <v>3.1971954283948969E-6</v>
      </c>
    </row>
    <row r="277" spans="1:11">
      <c r="A277" s="27">
        <v>276</v>
      </c>
      <c r="B277" s="27">
        <f t="shared" si="40"/>
        <v>0.14444000000000001</v>
      </c>
      <c r="C277" s="27">
        <f t="shared" si="45"/>
        <v>100</v>
      </c>
      <c r="D277" s="27">
        <f t="shared" si="46"/>
        <v>48</v>
      </c>
      <c r="E277" s="27">
        <f t="shared" si="47"/>
        <v>1</v>
      </c>
      <c r="F277" s="27">
        <f t="shared" si="41"/>
        <v>4.2859319789935318E-2</v>
      </c>
      <c r="G277" s="27">
        <f t="shared" si="42"/>
        <v>7.6140460616914791E-6</v>
      </c>
      <c r="H277" s="27">
        <f t="shared" si="48"/>
        <v>2.34</v>
      </c>
      <c r="I277" s="27">
        <f t="shared" si="49"/>
        <v>277</v>
      </c>
      <c r="J277" s="27">
        <f t="shared" si="43"/>
        <v>13013.329292583961</v>
      </c>
      <c r="K277" s="27">
        <f t="shared" si="44"/>
        <v>3.2284940623155604E-6</v>
      </c>
    </row>
    <row r="278" spans="1:11">
      <c r="A278" s="27">
        <v>277</v>
      </c>
      <c r="B278" s="27">
        <f t="shared" si="40"/>
        <v>0.14496333333333333</v>
      </c>
      <c r="C278" s="27">
        <f t="shared" si="45"/>
        <v>100</v>
      </c>
      <c r="D278" s="27">
        <f t="shared" si="46"/>
        <v>48</v>
      </c>
      <c r="E278" s="27">
        <f t="shared" si="47"/>
        <v>1</v>
      </c>
      <c r="F278" s="27">
        <f t="shared" si="41"/>
        <v>4.3122078375181401E-2</v>
      </c>
      <c r="G278" s="27">
        <f t="shared" si="42"/>
        <v>7.6607256632571209E-6</v>
      </c>
      <c r="H278" s="27">
        <f t="shared" si="48"/>
        <v>2.34</v>
      </c>
      <c r="I278" s="27">
        <f t="shared" si="49"/>
        <v>277</v>
      </c>
      <c r="J278" s="27">
        <f t="shared" si="43"/>
        <v>13081.71536169202</v>
      </c>
      <c r="K278" s="27">
        <f t="shared" si="44"/>
        <v>3.2599738129969319E-6</v>
      </c>
    </row>
    <row r="279" spans="1:11">
      <c r="A279" s="27">
        <v>278</v>
      </c>
      <c r="B279" s="27">
        <f t="shared" si="40"/>
        <v>0.14548666666666665</v>
      </c>
      <c r="C279" s="27">
        <f t="shared" si="45"/>
        <v>100</v>
      </c>
      <c r="D279" s="27">
        <f t="shared" si="46"/>
        <v>48</v>
      </c>
      <c r="E279" s="27">
        <f t="shared" si="47"/>
        <v>1</v>
      </c>
      <c r="F279" s="27">
        <f t="shared" si="41"/>
        <v>4.3385362240618529E-2</v>
      </c>
      <c r="G279" s="27">
        <f t="shared" si="42"/>
        <v>7.7074985819260071E-6</v>
      </c>
      <c r="H279" s="27">
        <f t="shared" si="48"/>
        <v>2.34</v>
      </c>
      <c r="I279" s="27">
        <f t="shared" si="49"/>
        <v>277</v>
      </c>
      <c r="J279" s="27">
        <f t="shared" si="43"/>
        <v>13150.167031641016</v>
      </c>
      <c r="K279" s="27">
        <f t="shared" si="44"/>
        <v>3.2916349415431031E-6</v>
      </c>
    </row>
    <row r="280" spans="1:11">
      <c r="A280" s="27">
        <v>279</v>
      </c>
      <c r="B280" s="27">
        <f t="shared" si="40"/>
        <v>0.14601</v>
      </c>
      <c r="C280" s="27">
        <f t="shared" si="45"/>
        <v>100</v>
      </c>
      <c r="D280" s="27">
        <f t="shared" si="46"/>
        <v>48</v>
      </c>
      <c r="E280" s="27">
        <f t="shared" si="47"/>
        <v>1</v>
      </c>
      <c r="F280" s="27">
        <f t="shared" si="41"/>
        <v>4.3649169442232981E-2</v>
      </c>
      <c r="G280" s="27">
        <f t="shared" si="42"/>
        <v>7.7543644723401165E-6</v>
      </c>
      <c r="H280" s="27">
        <f t="shared" si="48"/>
        <v>2.34</v>
      </c>
      <c r="I280" s="27">
        <f t="shared" si="49"/>
        <v>277</v>
      </c>
      <c r="J280" s="27">
        <f t="shared" si="43"/>
        <v>13218.683857005575</v>
      </c>
      <c r="K280" s="27">
        <f t="shared" si="44"/>
        <v>3.3234777073867393E-6</v>
      </c>
    </row>
    <row r="281" spans="1:11">
      <c r="A281" s="27">
        <v>280</v>
      </c>
      <c r="B281" s="27">
        <f t="shared" si="40"/>
        <v>0.14653333333333332</v>
      </c>
      <c r="C281" s="27">
        <f t="shared" si="45"/>
        <v>100</v>
      </c>
      <c r="D281" s="27">
        <f t="shared" si="46"/>
        <v>48</v>
      </c>
      <c r="E281" s="27">
        <f t="shared" si="47"/>
        <v>1</v>
      </c>
      <c r="F281" s="27">
        <f t="shared" si="41"/>
        <v>4.3913498043684628E-2</v>
      </c>
      <c r="G281" s="27">
        <f t="shared" si="42"/>
        <v>7.8013229905046528E-6</v>
      </c>
      <c r="H281" s="27">
        <f t="shared" si="48"/>
        <v>2.34</v>
      </c>
      <c r="I281" s="27">
        <f t="shared" si="49"/>
        <v>277</v>
      </c>
      <c r="J281" s="27">
        <f t="shared" si="43"/>
        <v>13287.265395639231</v>
      </c>
      <c r="K281" s="27">
        <f t="shared" si="44"/>
        <v>3.3555023682964289E-6</v>
      </c>
    </row>
    <row r="282" spans="1:11">
      <c r="A282" s="27">
        <v>281</v>
      </c>
      <c r="B282" s="27">
        <f t="shared" si="40"/>
        <v>0.14705666666666667</v>
      </c>
      <c r="C282" s="27">
        <f t="shared" si="45"/>
        <v>100</v>
      </c>
      <c r="D282" s="27">
        <f t="shared" si="46"/>
        <v>48</v>
      </c>
      <c r="E282" s="27">
        <f t="shared" si="47"/>
        <v>1</v>
      </c>
      <c r="F282" s="27">
        <f t="shared" si="41"/>
        <v>4.4178346116266413E-2</v>
      </c>
      <c r="G282" s="27">
        <f t="shared" si="42"/>
        <v>7.8483737937808519E-6</v>
      </c>
      <c r="H282" s="27">
        <f t="shared" si="48"/>
        <v>2.34</v>
      </c>
      <c r="I282" s="27">
        <f t="shared" si="49"/>
        <v>277</v>
      </c>
      <c r="J282" s="27">
        <f t="shared" si="43"/>
        <v>13355.911208642663</v>
      </c>
      <c r="K282" s="27">
        <f t="shared" si="44"/>
        <v>3.3877091803839999E-6</v>
      </c>
    </row>
    <row r="283" spans="1:11">
      <c r="A283" s="27">
        <v>282</v>
      </c>
      <c r="B283" s="27">
        <f t="shared" si="40"/>
        <v>0.14757999999999999</v>
      </c>
      <c r="C283" s="27">
        <f t="shared" si="45"/>
        <v>100</v>
      </c>
      <c r="D283" s="27">
        <f t="shared" si="46"/>
        <v>48</v>
      </c>
      <c r="E283" s="27">
        <f t="shared" si="47"/>
        <v>1</v>
      </c>
      <c r="F283" s="27">
        <f t="shared" si="41"/>
        <v>4.4443711738863925E-2</v>
      </c>
      <c r="G283" s="27">
        <f t="shared" si="42"/>
        <v>7.8955165408787953E-6</v>
      </c>
      <c r="H283" s="27">
        <f t="shared" si="48"/>
        <v>2.34</v>
      </c>
      <c r="I283" s="27">
        <f t="shared" si="49"/>
        <v>277</v>
      </c>
      <c r="J283" s="27">
        <f t="shared" si="43"/>
        <v>13424.620860332294</v>
      </c>
      <c r="K283" s="27">
        <f t="shared" si="44"/>
        <v>3.4200983981117715E-6</v>
      </c>
    </row>
    <row r="284" spans="1:11">
      <c r="A284" s="27">
        <v>283</v>
      </c>
      <c r="B284" s="27">
        <f t="shared" si="40"/>
        <v>0.14810333333333334</v>
      </c>
      <c r="C284" s="27">
        <f t="shared" si="45"/>
        <v>100</v>
      </c>
      <c r="D284" s="27">
        <f t="shared" si="46"/>
        <v>48</v>
      </c>
      <c r="E284" s="27">
        <f t="shared" si="47"/>
        <v>1</v>
      </c>
      <c r="F284" s="27">
        <f t="shared" si="41"/>
        <v>4.4709592997915382E-2</v>
      </c>
      <c r="G284" s="27">
        <f t="shared" si="42"/>
        <v>7.9427508918503155E-6</v>
      </c>
      <c r="H284" s="27">
        <f t="shared" si="48"/>
        <v>2.34</v>
      </c>
      <c r="I284" s="27">
        <f t="shared" si="49"/>
        <v>277</v>
      </c>
      <c r="J284" s="27">
        <f t="shared" si="43"/>
        <v>13493.393918209274</v>
      </c>
      <c r="K284" s="27">
        <f t="shared" si="44"/>
        <v>3.4526702742997844E-6</v>
      </c>
    </row>
    <row r="285" spans="1:11">
      <c r="A285" s="27">
        <v>284</v>
      </c>
      <c r="B285" s="27">
        <f t="shared" si="40"/>
        <v>0.14862666666666666</v>
      </c>
      <c r="C285" s="27">
        <f t="shared" si="45"/>
        <v>100</v>
      </c>
      <c r="D285" s="27">
        <f t="shared" si="46"/>
        <v>48</v>
      </c>
      <c r="E285" s="27">
        <f t="shared" si="47"/>
        <v>1</v>
      </c>
      <c r="F285" s="27">
        <f t="shared" si="41"/>
        <v>4.4975987987371728E-2</v>
      </c>
      <c r="G285" s="27">
        <f t="shared" si="42"/>
        <v>7.9900765080818791E-6</v>
      </c>
      <c r="H285" s="27">
        <f t="shared" si="48"/>
        <v>2.34</v>
      </c>
      <c r="I285" s="27">
        <f t="shared" si="49"/>
        <v>277</v>
      </c>
      <c r="J285" s="27">
        <f t="shared" si="43"/>
        <v>13562.229952928796</v>
      </c>
      <c r="K285" s="27">
        <f t="shared" si="44"/>
        <v>3.4854250601329549E-6</v>
      </c>
    </row>
    <row r="286" spans="1:11">
      <c r="A286" s="27">
        <v>285</v>
      </c>
      <c r="B286" s="27">
        <f t="shared" si="40"/>
        <v>0.14915</v>
      </c>
      <c r="C286" s="27">
        <f t="shared" si="45"/>
        <v>100</v>
      </c>
      <c r="D286" s="27">
        <f t="shared" si="46"/>
        <v>48</v>
      </c>
      <c r="E286" s="27">
        <f t="shared" si="47"/>
        <v>1</v>
      </c>
      <c r="F286" s="27">
        <f t="shared" si="41"/>
        <v>4.5242894808657112E-2</v>
      </c>
      <c r="G286" s="27">
        <f t="shared" si="42"/>
        <v>8.0374930522875994E-6</v>
      </c>
      <c r="H286" s="27">
        <f t="shared" si="48"/>
        <v>2.34</v>
      </c>
      <c r="I286" s="27">
        <f t="shared" si="49"/>
        <v>277</v>
      </c>
      <c r="J286" s="27">
        <f t="shared" si="43"/>
        <v>13631.128538269781</v>
      </c>
      <c r="K286" s="27">
        <f t="shared" si="44"/>
        <v>3.5183630051682161E-6</v>
      </c>
    </row>
    <row r="287" spans="1:11">
      <c r="A287" s="27">
        <v>286</v>
      </c>
      <c r="B287" s="27">
        <f t="shared" si="40"/>
        <v>0.14967333333333332</v>
      </c>
      <c r="C287" s="27">
        <f t="shared" si="45"/>
        <v>100</v>
      </c>
      <c r="D287" s="27">
        <f t="shared" si="46"/>
        <v>48</v>
      </c>
      <c r="E287" s="27">
        <f t="shared" si="47"/>
        <v>1</v>
      </c>
      <c r="F287" s="27">
        <f t="shared" si="41"/>
        <v>4.5510311570629541E-2</v>
      </c>
      <c r="G287" s="27">
        <f t="shared" si="42"/>
        <v>8.0850001885022219E-6</v>
      </c>
      <c r="H287" s="27">
        <f t="shared" si="48"/>
        <v>2.34</v>
      </c>
      <c r="I287" s="27">
        <f t="shared" si="49"/>
        <v>277</v>
      </c>
      <c r="J287" s="27">
        <f t="shared" si="43"/>
        <v>13700.089251104919</v>
      </c>
      <c r="K287" s="27">
        <f t="shared" si="44"/>
        <v>3.5514843573415928E-6</v>
      </c>
    </row>
    <row r="288" spans="1:11">
      <c r="A288" s="27">
        <v>287</v>
      </c>
      <c r="B288" s="27">
        <f t="shared" si="40"/>
        <v>0.15019666666666667</v>
      </c>
      <c r="C288" s="27">
        <f t="shared" si="45"/>
        <v>100</v>
      </c>
      <c r="D288" s="27">
        <f t="shared" si="46"/>
        <v>48</v>
      </c>
      <c r="E288" s="27">
        <f t="shared" si="47"/>
        <v>1</v>
      </c>
      <c r="F288" s="27">
        <f t="shared" si="41"/>
        <v>4.5778236389541808E-2</v>
      </c>
      <c r="G288" s="27">
        <f t="shared" si="42"/>
        <v>8.1325975820741863E-6</v>
      </c>
      <c r="H288" s="27">
        <f t="shared" si="48"/>
        <v>2.34</v>
      </c>
      <c r="I288" s="27">
        <f t="shared" si="49"/>
        <v>277</v>
      </c>
      <c r="J288" s="27">
        <f t="shared" si="43"/>
        <v>13769.111671371038</v>
      </c>
      <c r="K288" s="27">
        <f t="shared" si="44"/>
        <v>3.5847893629752408E-6</v>
      </c>
    </row>
    <row r="289" spans="1:11">
      <c r="A289" s="27">
        <v>288</v>
      </c>
      <c r="B289" s="27">
        <f t="shared" si="40"/>
        <v>0.15071999999999999</v>
      </c>
      <c r="C289" s="27">
        <f t="shared" si="45"/>
        <v>100</v>
      </c>
      <c r="D289" s="27">
        <f t="shared" si="46"/>
        <v>48</v>
      </c>
      <c r="E289" s="27">
        <f t="shared" si="47"/>
        <v>1</v>
      </c>
      <c r="F289" s="27">
        <f t="shared" si="41"/>
        <v>4.6046667389002649E-2</v>
      </c>
      <c r="G289" s="27">
        <f t="shared" si="42"/>
        <v>8.180284899658745E-6</v>
      </c>
      <c r="H289" s="27">
        <f t="shared" si="48"/>
        <v>2.34</v>
      </c>
      <c r="I289" s="27">
        <f t="shared" si="49"/>
        <v>277</v>
      </c>
      <c r="J289" s="27">
        <f t="shared" si="43"/>
        <v>13838.195382039819</v>
      </c>
      <c r="K289" s="27">
        <f t="shared" si="44"/>
        <v>3.6182782667844549E-6</v>
      </c>
    </row>
    <row r="290" spans="1:11">
      <c r="A290" s="27">
        <v>289</v>
      </c>
      <c r="B290" s="27">
        <f t="shared" si="40"/>
        <v>0.15124333333333334</v>
      </c>
      <c r="C290" s="27">
        <f t="shared" si="45"/>
        <v>100</v>
      </c>
      <c r="D290" s="27">
        <f t="shared" si="46"/>
        <v>48</v>
      </c>
      <c r="E290" s="27">
        <f t="shared" si="47"/>
        <v>1</v>
      </c>
      <c r="F290" s="27">
        <f t="shared" si="41"/>
        <v>4.6315602699938174E-2</v>
      </c>
      <c r="G290" s="27">
        <f t="shared" si="42"/>
        <v>8.2280618092110797E-6</v>
      </c>
      <c r="H290" s="27">
        <f t="shared" si="48"/>
        <v>2.34</v>
      </c>
      <c r="I290" s="27">
        <f t="shared" si="49"/>
        <v>277</v>
      </c>
      <c r="J290" s="27">
        <f t="shared" si="43"/>
        <v>13907.339969088869</v>
      </c>
      <c r="K290" s="27">
        <f t="shared" si="44"/>
        <v>3.651951311884598E-6</v>
      </c>
    </row>
    <row r="291" spans="1:11">
      <c r="A291" s="27">
        <v>290</v>
      </c>
      <c r="B291" s="27">
        <f t="shared" si="40"/>
        <v>0.15176666666666666</v>
      </c>
      <c r="C291" s="27">
        <f t="shared" si="45"/>
        <v>100</v>
      </c>
      <c r="D291" s="27">
        <f t="shared" si="46"/>
        <v>48</v>
      </c>
      <c r="E291" s="27">
        <f t="shared" si="47"/>
        <v>1</v>
      </c>
      <c r="F291" s="27">
        <f t="shared" si="41"/>
        <v>4.6585040460553451E-2</v>
      </c>
      <c r="G291" s="27">
        <f t="shared" si="42"/>
        <v>8.2759279799795104E-6</v>
      </c>
      <c r="H291" s="27">
        <f t="shared" si="48"/>
        <v>2.34</v>
      </c>
      <c r="I291" s="27">
        <f t="shared" si="49"/>
        <v>277</v>
      </c>
      <c r="J291" s="27">
        <f t="shared" si="43"/>
        <v>13976.545021473061</v>
      </c>
      <c r="K291" s="27">
        <f t="shared" si="44"/>
        <v>3.6858087397980253E-6</v>
      </c>
    </row>
    <row r="292" spans="1:11">
      <c r="A292" s="27">
        <v>291</v>
      </c>
      <c r="B292" s="27">
        <f t="shared" si="40"/>
        <v>0.15229000000000001</v>
      </c>
      <c r="C292" s="27">
        <f t="shared" si="45"/>
        <v>100</v>
      </c>
      <c r="D292" s="27">
        <f t="shared" si="46"/>
        <v>48</v>
      </c>
      <c r="E292" s="27">
        <f t="shared" si="47"/>
        <v>1</v>
      </c>
      <c r="F292" s="27">
        <f t="shared" si="41"/>
        <v>4.6854978816294586E-2</v>
      </c>
      <c r="G292" s="27">
        <f t="shared" si="42"/>
        <v>8.3238830824987274E-6</v>
      </c>
      <c r="H292" s="27">
        <f t="shared" si="48"/>
        <v>2.34</v>
      </c>
      <c r="I292" s="27">
        <f t="shared" si="49"/>
        <v>277</v>
      </c>
      <c r="J292" s="27">
        <f t="shared" si="43"/>
        <v>14045.810131096301</v>
      </c>
      <c r="K292" s="27">
        <f t="shared" si="44"/>
        <v>3.7198507904609551E-6</v>
      </c>
    </row>
    <row r="293" spans="1:11">
      <c r="A293" s="27">
        <v>292</v>
      </c>
      <c r="B293" s="27">
        <f t="shared" si="40"/>
        <v>0.15281333333333333</v>
      </c>
      <c r="C293" s="27">
        <f t="shared" si="45"/>
        <v>100</v>
      </c>
      <c r="D293" s="27">
        <f t="shared" si="46"/>
        <v>48</v>
      </c>
      <c r="E293" s="27">
        <f t="shared" si="47"/>
        <v>1</v>
      </c>
      <c r="F293" s="27">
        <f t="shared" si="41"/>
        <v>4.712541591981062E-2</v>
      </c>
      <c r="G293" s="27">
        <f t="shared" si="42"/>
        <v>8.3719267885830454E-6</v>
      </c>
      <c r="H293" s="27">
        <f t="shared" si="48"/>
        <v>2.34</v>
      </c>
      <c r="I293" s="27">
        <f t="shared" si="49"/>
        <v>277</v>
      </c>
      <c r="J293" s="27">
        <f t="shared" si="43"/>
        <v>14115.134892783512</v>
      </c>
      <c r="K293" s="27">
        <f t="shared" si="44"/>
        <v>3.7540777022302761E-6</v>
      </c>
    </row>
    <row r="294" spans="1:11">
      <c r="A294" s="27">
        <v>293</v>
      </c>
      <c r="B294" s="27">
        <f t="shared" si="40"/>
        <v>0.15333666666666668</v>
      </c>
      <c r="C294" s="27">
        <f t="shared" si="45"/>
        <v>100</v>
      </c>
      <c r="D294" s="27">
        <f t="shared" si="46"/>
        <v>48</v>
      </c>
      <c r="E294" s="27">
        <f t="shared" si="47"/>
        <v>1</v>
      </c>
      <c r="F294" s="27">
        <f t="shared" si="41"/>
        <v>4.7396349930916098E-2</v>
      </c>
      <c r="G294" s="27">
        <f t="shared" si="42"/>
        <v>8.4200587713197496E-6</v>
      </c>
      <c r="H294" s="27">
        <f t="shared" si="48"/>
        <v>2.34</v>
      </c>
      <c r="I294" s="27">
        <f t="shared" si="49"/>
        <v>277</v>
      </c>
      <c r="J294" s="27">
        <f t="shared" si="43"/>
        <v>14184.518904253011</v>
      </c>
      <c r="K294" s="27">
        <f t="shared" si="44"/>
        <v>3.7884897118903488E-6</v>
      </c>
    </row>
    <row r="295" spans="1:11">
      <c r="A295" s="27">
        <v>294</v>
      </c>
      <c r="B295" s="27">
        <f t="shared" si="40"/>
        <v>0.15386</v>
      </c>
      <c r="C295" s="27">
        <f t="shared" si="45"/>
        <v>100</v>
      </c>
      <c r="D295" s="27">
        <f t="shared" si="46"/>
        <v>48</v>
      </c>
      <c r="E295" s="27">
        <f t="shared" si="47"/>
        <v>1</v>
      </c>
      <c r="F295" s="27">
        <f t="shared" si="41"/>
        <v>4.7667779016553599E-2</v>
      </c>
      <c r="G295" s="27">
        <f t="shared" si="42"/>
        <v>8.4682787050624204E-6</v>
      </c>
      <c r="H295" s="27">
        <f t="shared" si="48"/>
        <v>2.34</v>
      </c>
      <c r="I295" s="27">
        <f t="shared" si="49"/>
        <v>277</v>
      </c>
      <c r="J295" s="27">
        <f t="shared" si="43"/>
        <v>14253.961766089169</v>
      </c>
      <c r="K295" s="27">
        <f t="shared" si="44"/>
        <v>3.8230870546597274E-6</v>
      </c>
    </row>
    <row r="296" spans="1:11">
      <c r="A296" s="27">
        <v>295</v>
      </c>
      <c r="B296" s="27">
        <f t="shared" si="40"/>
        <v>0.15438333333333334</v>
      </c>
      <c r="C296" s="27">
        <f t="shared" si="45"/>
        <v>100</v>
      </c>
      <c r="D296" s="27">
        <f t="shared" si="46"/>
        <v>48</v>
      </c>
      <c r="E296" s="27">
        <f t="shared" si="47"/>
        <v>1</v>
      </c>
      <c r="F296" s="27">
        <f t="shared" si="41"/>
        <v>4.7939701350756571E-2</v>
      </c>
      <c r="G296" s="27">
        <f t="shared" si="42"/>
        <v>8.5165862654243647E-6</v>
      </c>
      <c r="H296" s="27">
        <f t="shared" si="48"/>
        <v>2.34</v>
      </c>
      <c r="I296" s="27">
        <f t="shared" si="49"/>
        <v>277</v>
      </c>
      <c r="J296" s="27">
        <f t="shared" si="43"/>
        <v>14323.463081715383</v>
      </c>
      <c r="K296" s="27">
        <f t="shared" si="44"/>
        <v>3.8578699641978769E-6</v>
      </c>
    </row>
    <row r="297" spans="1:11">
      <c r="A297" s="27">
        <v>296</v>
      </c>
      <c r="B297" s="27">
        <f t="shared" si="40"/>
        <v>0.15490666666666666</v>
      </c>
      <c r="C297" s="27">
        <f t="shared" si="45"/>
        <v>100</v>
      </c>
      <c r="D297" s="27">
        <f t="shared" si="46"/>
        <v>48</v>
      </c>
      <c r="E297" s="27">
        <f t="shared" si="47"/>
        <v>1</v>
      </c>
      <c r="F297" s="27">
        <f t="shared" si="41"/>
        <v>4.8212115114612465E-2</v>
      </c>
      <c r="G297" s="27">
        <f t="shared" si="42"/>
        <v>8.5649811292720303E-6</v>
      </c>
      <c r="H297" s="27">
        <f t="shared" si="48"/>
        <v>2.34</v>
      </c>
      <c r="I297" s="27">
        <f t="shared" si="49"/>
        <v>277</v>
      </c>
      <c r="J297" s="27">
        <f t="shared" si="43"/>
        <v>14393.022457367342</v>
      </c>
      <c r="K297" s="27">
        <f t="shared" si="44"/>
        <v>3.892838672611811E-6</v>
      </c>
    </row>
    <row r="298" spans="1:11">
      <c r="A298" s="27">
        <v>297</v>
      </c>
      <c r="B298" s="27">
        <f t="shared" si="40"/>
        <v>0.15543000000000001</v>
      </c>
      <c r="C298" s="27">
        <f t="shared" si="45"/>
        <v>100</v>
      </c>
      <c r="D298" s="27">
        <f t="shared" si="46"/>
        <v>48</v>
      </c>
      <c r="E298" s="27">
        <f t="shared" si="47"/>
        <v>1</v>
      </c>
      <c r="F298" s="27">
        <f t="shared" si="41"/>
        <v>4.8485018496226037E-2</v>
      </c>
      <c r="G298" s="27">
        <f t="shared" si="42"/>
        <v>8.6134629747185147E-6</v>
      </c>
      <c r="H298" s="27">
        <f t="shared" si="48"/>
        <v>2.34</v>
      </c>
      <c r="I298" s="27">
        <f t="shared" si="49"/>
        <v>277</v>
      </c>
      <c r="J298" s="27">
        <f t="shared" si="43"/>
        <v>14462.639502066653</v>
      </c>
      <c r="K298" s="27">
        <f t="shared" si="44"/>
        <v>3.9279934104627383E-6</v>
      </c>
    </row>
    <row r="299" spans="1:11">
      <c r="A299" s="27">
        <v>298</v>
      </c>
      <c r="B299" s="27">
        <f t="shared" si="40"/>
        <v>0.15595333333333333</v>
      </c>
      <c r="C299" s="27">
        <f t="shared" si="45"/>
        <v>100</v>
      </c>
      <c r="D299" s="27">
        <f t="shared" si="46"/>
        <v>48</v>
      </c>
      <c r="E299" s="27">
        <f t="shared" si="47"/>
        <v>1</v>
      </c>
      <c r="F299" s="27">
        <f t="shared" si="41"/>
        <v>4.8758409690682826E-2</v>
      </c>
      <c r="G299" s="27">
        <f t="shared" si="42"/>
        <v>8.6620314811170629E-6</v>
      </c>
      <c r="H299" s="27">
        <f t="shared" si="48"/>
        <v>2.34</v>
      </c>
      <c r="I299" s="27">
        <f t="shared" si="49"/>
        <v>277</v>
      </c>
      <c r="J299" s="27">
        <f t="shared" si="43"/>
        <v>14532.313827594648</v>
      </c>
      <c r="K299" s="27">
        <f t="shared" si="44"/>
        <v>3.9633344067726036E-6</v>
      </c>
    </row>
    <row r="300" spans="1:11">
      <c r="A300" s="27">
        <v>299</v>
      </c>
      <c r="B300" s="27">
        <f t="shared" si="40"/>
        <v>0.15647666666666665</v>
      </c>
      <c r="C300" s="27">
        <f t="shared" si="45"/>
        <v>100</v>
      </c>
      <c r="D300" s="27">
        <f t="shared" si="46"/>
        <v>48</v>
      </c>
      <c r="E300" s="27">
        <f t="shared" si="47"/>
        <v>1</v>
      </c>
      <c r="F300" s="27">
        <f t="shared" si="41"/>
        <v>4.9032286900013003E-2</v>
      </c>
      <c r="G300" s="27">
        <f t="shared" si="42"/>
        <v>8.7106863290546439E-6</v>
      </c>
      <c r="H300" s="27">
        <f t="shared" si="48"/>
        <v>2.34</v>
      </c>
      <c r="I300" s="27">
        <f t="shared" si="49"/>
        <v>277</v>
      </c>
      <c r="J300" s="27">
        <f t="shared" si="43"/>
        <v>14602.045048466643</v>
      </c>
      <c r="K300" s="27">
        <f t="shared" si="44"/>
        <v>3.9988618890306551E-6</v>
      </c>
    </row>
    <row r="301" spans="1:11">
      <c r="A301" s="27">
        <v>300</v>
      </c>
      <c r="B301" s="27">
        <f t="shared" si="40"/>
        <v>0.157</v>
      </c>
      <c r="C301" s="27">
        <f t="shared" si="45"/>
        <v>100</v>
      </c>
      <c r="D301" s="27">
        <f t="shared" si="46"/>
        <v>48</v>
      </c>
      <c r="E301" s="27">
        <f t="shared" si="47"/>
        <v>1</v>
      </c>
      <c r="F301" s="27">
        <f t="shared" si="41"/>
        <v>4.9306648333155359E-2</v>
      </c>
      <c r="G301" s="27">
        <f t="shared" si="42"/>
        <v>8.7594272003455623E-6</v>
      </c>
      <c r="H301" s="27">
        <f t="shared" si="48"/>
        <v>2.34</v>
      </c>
      <c r="I301" s="27">
        <f t="shared" si="49"/>
        <v>277</v>
      </c>
      <c r="J301" s="27">
        <f t="shared" si="43"/>
        <v>14671.832781906322</v>
      </c>
      <c r="K301" s="27">
        <f t="shared" si="44"/>
        <v>4.0345760831999286E-6</v>
      </c>
    </row>
    <row r="302" spans="1:11">
      <c r="A302" s="27">
        <v>301</v>
      </c>
      <c r="B302" s="27">
        <f t="shared" si="40"/>
        <v>0.15752333333333332</v>
      </c>
      <c r="C302" s="27">
        <f t="shared" si="45"/>
        <v>100</v>
      </c>
      <c r="D302" s="27">
        <f t="shared" si="46"/>
        <v>48</v>
      </c>
      <c r="E302" s="27">
        <f t="shared" si="47"/>
        <v>1</v>
      </c>
      <c r="F302" s="27">
        <f t="shared" si="41"/>
        <v>4.9581492205921424E-2</v>
      </c>
      <c r="G302" s="27">
        <f t="shared" si="42"/>
        <v>8.8082537780250796E-6</v>
      </c>
      <c r="H302" s="27">
        <f t="shared" si="48"/>
        <v>2.34</v>
      </c>
      <c r="I302" s="27">
        <f t="shared" si="49"/>
        <v>277</v>
      </c>
      <c r="J302" s="27">
        <f t="shared" si="43"/>
        <v>14741.676647820515</v>
      </c>
      <c r="K302" s="27">
        <f t="shared" si="44"/>
        <v>4.0704772137236936E-6</v>
      </c>
    </row>
    <row r="303" spans="1:11">
      <c r="A303" s="27">
        <v>302</v>
      </c>
      <c r="B303" s="27">
        <f t="shared" si="40"/>
        <v>0.15804666666666667</v>
      </c>
      <c r="C303" s="27">
        <f t="shared" si="45"/>
        <v>100</v>
      </c>
      <c r="D303" s="27">
        <f t="shared" si="46"/>
        <v>48</v>
      </c>
      <c r="E303" s="27">
        <f t="shared" si="47"/>
        <v>1</v>
      </c>
      <c r="F303" s="27">
        <f t="shared" si="41"/>
        <v>4.9856816740960097E-2</v>
      </c>
      <c r="G303" s="27">
        <f t="shared" si="42"/>
        <v>8.8571657463431234E-6</v>
      </c>
      <c r="H303" s="27">
        <f t="shared" si="48"/>
        <v>2.34</v>
      </c>
      <c r="I303" s="27">
        <f t="shared" si="49"/>
        <v>277</v>
      </c>
      <c r="J303" s="27">
        <f t="shared" si="43"/>
        <v>14811.576268774266</v>
      </c>
      <c r="K303" s="27">
        <f t="shared" si="44"/>
        <v>4.1065655035319E-6</v>
      </c>
    </row>
    <row r="304" spans="1:11">
      <c r="A304" s="27">
        <v>303</v>
      </c>
      <c r="B304" s="27">
        <f t="shared" si="40"/>
        <v>0.15856999999999999</v>
      </c>
      <c r="C304" s="27">
        <f t="shared" si="45"/>
        <v>100</v>
      </c>
      <c r="D304" s="27">
        <f t="shared" si="46"/>
        <v>48</v>
      </c>
      <c r="E304" s="27">
        <f t="shared" si="47"/>
        <v>1</v>
      </c>
      <c r="F304" s="27">
        <f t="shared" si="41"/>
        <v>5.0132620167722082E-2</v>
      </c>
      <c r="G304" s="27">
        <f t="shared" si="42"/>
        <v>8.9061627907579813E-6</v>
      </c>
      <c r="H304" s="27">
        <f t="shared" si="48"/>
        <v>2.34</v>
      </c>
      <c r="I304" s="27">
        <f t="shared" si="49"/>
        <v>277</v>
      </c>
      <c r="J304" s="27">
        <f t="shared" si="43"/>
        <v>14881.531269966075</v>
      </c>
      <c r="K304" s="27">
        <f t="shared" si="44"/>
        <v>4.1428411740475245E-6</v>
      </c>
    </row>
    <row r="305" spans="1:11">
      <c r="A305" s="27">
        <v>304</v>
      </c>
      <c r="B305" s="27">
        <f t="shared" si="40"/>
        <v>0.15909333333333334</v>
      </c>
      <c r="C305" s="27">
        <f t="shared" si="45"/>
        <v>100</v>
      </c>
      <c r="D305" s="27">
        <f t="shared" si="46"/>
        <v>48</v>
      </c>
      <c r="E305" s="27">
        <f t="shared" si="47"/>
        <v>1</v>
      </c>
      <c r="F305" s="27">
        <f t="shared" si="41"/>
        <v>5.0408900722425022E-2</v>
      </c>
      <c r="G305" s="27">
        <f t="shared" si="42"/>
        <v>8.9552445979301025E-6</v>
      </c>
      <c r="H305" s="27">
        <f t="shared" si="48"/>
        <v>2.34</v>
      </c>
      <c r="I305" s="27">
        <f t="shared" si="49"/>
        <v>277</v>
      </c>
      <c r="J305" s="27">
        <f t="shared" si="43"/>
        <v>14951.541279203546</v>
      </c>
      <c r="K305" s="27">
        <f t="shared" si="44"/>
        <v>4.1793044451929396E-6</v>
      </c>
    </row>
    <row r="306" spans="1:11">
      <c r="A306" s="27">
        <v>305</v>
      </c>
      <c r="B306" s="27">
        <f t="shared" si="40"/>
        <v>0.15961666666666666</v>
      </c>
      <c r="C306" s="27">
        <f t="shared" si="45"/>
        <v>100</v>
      </c>
      <c r="D306" s="27">
        <f t="shared" si="46"/>
        <v>48</v>
      </c>
      <c r="E306" s="27">
        <f t="shared" si="47"/>
        <v>1</v>
      </c>
      <c r="F306" s="27">
        <f t="shared" si="41"/>
        <v>5.0685656648018357E-2</v>
      </c>
      <c r="G306" s="27">
        <f t="shared" si="42"/>
        <v>9.0044108557158468E-6</v>
      </c>
      <c r="H306" s="27">
        <f t="shared" si="48"/>
        <v>2.34</v>
      </c>
      <c r="I306" s="27">
        <f t="shared" si="49"/>
        <v>277</v>
      </c>
      <c r="J306" s="27">
        <f t="shared" si="43"/>
        <v>15021.60592687918</v>
      </c>
      <c r="K306" s="27">
        <f t="shared" si="44"/>
        <v>4.2159555353961905E-6</v>
      </c>
    </row>
    <row r="307" spans="1:11">
      <c r="A307" s="27">
        <v>306</v>
      </c>
      <c r="B307" s="27">
        <f t="shared" si="40"/>
        <v>0.16014</v>
      </c>
      <c r="C307" s="27">
        <f t="shared" si="45"/>
        <v>100</v>
      </c>
      <c r="D307" s="27">
        <f t="shared" si="46"/>
        <v>48</v>
      </c>
      <c r="E307" s="27">
        <f t="shared" si="47"/>
        <v>1</v>
      </c>
      <c r="F307" s="27">
        <f t="shared" si="41"/>
        <v>5.0962886194148849E-2</v>
      </c>
      <c r="G307" s="27">
        <f t="shared" si="42"/>
        <v>9.0536612531613811E-6</v>
      </c>
      <c r="H307" s="27">
        <f t="shared" si="48"/>
        <v>2.34</v>
      </c>
      <c r="I307" s="27">
        <f t="shared" si="49"/>
        <v>277</v>
      </c>
      <c r="J307" s="27">
        <f t="shared" si="43"/>
        <v>15091.724845946566</v>
      </c>
      <c r="K307" s="27">
        <f t="shared" si="44"/>
        <v>4.2527946615972821E-6</v>
      </c>
    </row>
    <row r="308" spans="1:11">
      <c r="A308" s="27">
        <v>307</v>
      </c>
      <c r="B308" s="27">
        <f t="shared" si="40"/>
        <v>0.16066333333333332</v>
      </c>
      <c r="C308" s="27">
        <f t="shared" si="45"/>
        <v>100</v>
      </c>
      <c r="D308" s="27">
        <f t="shared" si="46"/>
        <v>48</v>
      </c>
      <c r="E308" s="27">
        <f t="shared" si="47"/>
        <v>1</v>
      </c>
      <c r="F308" s="27">
        <f t="shared" si="41"/>
        <v>5.1240587617125966E-2</v>
      </c>
      <c r="G308" s="27">
        <f t="shared" si="42"/>
        <v>9.1029954804964939E-6</v>
      </c>
      <c r="H308" s="27">
        <f t="shared" si="48"/>
        <v>2.34</v>
      </c>
      <c r="I308" s="27">
        <f t="shared" si="49"/>
        <v>277</v>
      </c>
      <c r="J308" s="27">
        <f t="shared" si="43"/>
        <v>15161.897671896704</v>
      </c>
      <c r="K308" s="27">
        <f t="shared" si="44"/>
        <v>4.2898220392543809E-6</v>
      </c>
    </row>
    <row r="309" spans="1:11">
      <c r="A309" s="27">
        <v>308</v>
      </c>
      <c r="B309" s="27">
        <f t="shared" si="40"/>
        <v>0.16118666666666667</v>
      </c>
      <c r="C309" s="27">
        <f t="shared" si="45"/>
        <v>100</v>
      </c>
      <c r="D309" s="27">
        <f t="shared" si="46"/>
        <v>48</v>
      </c>
      <c r="E309" s="27">
        <f t="shared" si="47"/>
        <v>1</v>
      </c>
      <c r="F309" s="27">
        <f t="shared" si="41"/>
        <v>5.1518759179887741E-2</v>
      </c>
      <c r="G309" s="27">
        <f t="shared" si="42"/>
        <v>9.1524132291285748E-6</v>
      </c>
      <c r="H309" s="27">
        <f t="shared" si="48"/>
        <v>2.34</v>
      </c>
      <c r="I309" s="27">
        <f t="shared" si="49"/>
        <v>277</v>
      </c>
      <c r="J309" s="27">
        <f t="shared" si="43"/>
        <v>15232.124042734722</v>
      </c>
      <c r="K309" s="27">
        <f t="shared" si="44"/>
        <v>4.3270378823500298E-6</v>
      </c>
    </row>
    <row r="310" spans="1:11">
      <c r="A310" s="27">
        <v>309</v>
      </c>
      <c r="B310" s="27">
        <f t="shared" si="40"/>
        <v>0.16170999999999999</v>
      </c>
      <c r="C310" s="27">
        <f t="shared" si="45"/>
        <v>100</v>
      </c>
      <c r="D310" s="27">
        <f t="shared" si="46"/>
        <v>48</v>
      </c>
      <c r="E310" s="27">
        <f t="shared" si="47"/>
        <v>1</v>
      </c>
      <c r="F310" s="27">
        <f t="shared" si="41"/>
        <v>5.1797399151966662E-2</v>
      </c>
      <c r="G310" s="27">
        <f t="shared" si="42"/>
        <v>9.2019141916365125E-6</v>
      </c>
      <c r="H310" s="27">
        <f t="shared" si="48"/>
        <v>2.34</v>
      </c>
      <c r="I310" s="27">
        <f t="shared" si="49"/>
        <v>277</v>
      </c>
      <c r="J310" s="27">
        <f t="shared" si="43"/>
        <v>15302.403598956727</v>
      </c>
      <c r="K310" s="27">
        <f t="shared" si="44"/>
        <v>4.3644424033972727E-6</v>
      </c>
    </row>
    <row r="311" spans="1:11">
      <c r="A311" s="27">
        <v>310</v>
      </c>
      <c r="B311" s="27">
        <f t="shared" si="40"/>
        <v>0.16223333333333334</v>
      </c>
      <c r="C311" s="27">
        <f t="shared" si="45"/>
        <v>100</v>
      </c>
      <c r="D311" s="27">
        <f t="shared" si="46"/>
        <v>48</v>
      </c>
      <c r="E311" s="27">
        <f t="shared" si="47"/>
        <v>1</v>
      </c>
      <c r="F311" s="27">
        <f t="shared" si="41"/>
        <v>5.2076505809455859E-2</v>
      </c>
      <c r="G311" s="27">
        <f t="shared" si="42"/>
        <v>9.2514980617647182E-6</v>
      </c>
      <c r="H311" s="27">
        <f t="shared" si="48"/>
        <v>2.34</v>
      </c>
      <c r="I311" s="27">
        <f t="shared" si="49"/>
        <v>277</v>
      </c>
      <c r="J311" s="27">
        <f t="shared" si="43"/>
        <v>15372.735983526991</v>
      </c>
      <c r="K311" s="27">
        <f t="shared" si="44"/>
        <v>4.4020358134457864E-6</v>
      </c>
    </row>
    <row r="312" spans="1:11">
      <c r="A312" s="27">
        <v>311</v>
      </c>
      <c r="B312" s="27">
        <f t="shared" si="40"/>
        <v>0.16275666666666666</v>
      </c>
      <c r="C312" s="27">
        <f t="shared" si="45"/>
        <v>100</v>
      </c>
      <c r="D312" s="27">
        <f t="shared" si="46"/>
        <v>48</v>
      </c>
      <c r="E312" s="27">
        <f t="shared" si="47"/>
        <v>1</v>
      </c>
      <c r="F312" s="27">
        <f t="shared" si="41"/>
        <v>5.2356077434975466E-2</v>
      </c>
      <c r="G312" s="27">
        <f t="shared" si="42"/>
        <v>9.3011645344171403E-6</v>
      </c>
      <c r="H312" s="27">
        <f t="shared" si="48"/>
        <v>2.34</v>
      </c>
      <c r="I312" s="27">
        <f t="shared" si="49"/>
        <v>277</v>
      </c>
      <c r="J312" s="27">
        <f t="shared" si="43"/>
        <v>15443.120841855347</v>
      </c>
      <c r="K312" s="27">
        <f t="shared" si="44"/>
        <v>4.4398183220879504E-6</v>
      </c>
    </row>
    <row r="313" spans="1:11">
      <c r="A313" s="27">
        <v>312</v>
      </c>
      <c r="B313" s="27">
        <f t="shared" si="40"/>
        <v>0.16328000000000001</v>
      </c>
      <c r="C313" s="27">
        <f t="shared" si="45"/>
        <v>100</v>
      </c>
      <c r="D313" s="27">
        <f t="shared" si="46"/>
        <v>48</v>
      </c>
      <c r="E313" s="27">
        <f t="shared" si="47"/>
        <v>1</v>
      </c>
      <c r="F313" s="27">
        <f t="shared" si="41"/>
        <v>5.2636112317639316E-2</v>
      </c>
      <c r="G313" s="27">
        <f t="shared" si="42"/>
        <v>9.3509133056513404E-6</v>
      </c>
      <c r="H313" s="27">
        <f t="shared" si="48"/>
        <v>2.34</v>
      </c>
      <c r="I313" s="27">
        <f t="shared" si="49"/>
        <v>277</v>
      </c>
      <c r="J313" s="27">
        <f t="shared" si="43"/>
        <v>15513.557821774899</v>
      </c>
      <c r="K313" s="27">
        <f t="shared" si="44"/>
        <v>4.4777901374648939E-6</v>
      </c>
    </row>
    <row r="314" spans="1:11">
      <c r="A314" s="27">
        <v>313</v>
      </c>
      <c r="B314" s="27">
        <f t="shared" si="40"/>
        <v>0.16380333333333333</v>
      </c>
      <c r="C314" s="27">
        <f t="shared" si="45"/>
        <v>100</v>
      </c>
      <c r="D314" s="27">
        <f t="shared" si="46"/>
        <v>48</v>
      </c>
      <c r="E314" s="27">
        <f t="shared" si="47"/>
        <v>1</v>
      </c>
      <c r="F314" s="27">
        <f t="shared" si="41"/>
        <v>5.2916608753021531E-2</v>
      </c>
      <c r="G314" s="27">
        <f t="shared" si="42"/>
        <v>9.4007440726725656E-6</v>
      </c>
      <c r="H314" s="27">
        <f t="shared" si="48"/>
        <v>2.34</v>
      </c>
      <c r="I314" s="27">
        <f t="shared" si="49"/>
        <v>277</v>
      </c>
      <c r="J314" s="27">
        <f t="shared" si="43"/>
        <v>15584.046573519858</v>
      </c>
      <c r="K314" s="27">
        <f t="shared" si="44"/>
        <v>4.5159514662724841E-6</v>
      </c>
    </row>
    <row r="315" spans="1:11">
      <c r="A315" s="27">
        <v>314</v>
      </c>
      <c r="B315" s="27">
        <f t="shared" si="40"/>
        <v>0.16432666666666668</v>
      </c>
      <c r="C315" s="27">
        <f t="shared" si="45"/>
        <v>100</v>
      </c>
      <c r="D315" s="27">
        <f t="shared" si="46"/>
        <v>48</v>
      </c>
      <c r="E315" s="27">
        <f t="shared" si="47"/>
        <v>1</v>
      </c>
      <c r="F315" s="27">
        <f t="shared" si="41"/>
        <v>5.3197565043123729E-2</v>
      </c>
      <c r="G315" s="27">
        <f t="shared" si="42"/>
        <v>9.4506565338279211E-6</v>
      </c>
      <c r="H315" s="27">
        <f t="shared" si="48"/>
        <v>2.34</v>
      </c>
      <c r="I315" s="27">
        <f t="shared" si="49"/>
        <v>277</v>
      </c>
      <c r="J315" s="27">
        <f t="shared" si="43"/>
        <v>15654.586749703736</v>
      </c>
      <c r="K315" s="27">
        <f t="shared" si="44"/>
        <v>4.5543025137673168E-6</v>
      </c>
    </row>
    <row r="316" spans="1:11">
      <c r="A316" s="27">
        <v>315</v>
      </c>
      <c r="B316" s="27">
        <f t="shared" si="40"/>
        <v>0.16485</v>
      </c>
      <c r="C316" s="27">
        <f t="shared" si="45"/>
        <v>100</v>
      </c>
      <c r="D316" s="27">
        <f t="shared" si="46"/>
        <v>48</v>
      </c>
      <c r="E316" s="27">
        <f t="shared" si="47"/>
        <v>1</v>
      </c>
      <c r="F316" s="27">
        <f t="shared" si="41"/>
        <v>5.3478979496342081E-2</v>
      </c>
      <c r="G316" s="27">
        <f t="shared" si="42"/>
        <v>9.5006503886005171E-6</v>
      </c>
      <c r="H316" s="27">
        <f t="shared" si="48"/>
        <v>2.34</v>
      </c>
      <c r="I316" s="27">
        <f t="shared" si="49"/>
        <v>277</v>
      </c>
      <c r="J316" s="27">
        <f t="shared" si="43"/>
        <v>15725.178005297723</v>
      </c>
      <c r="K316" s="27">
        <f t="shared" si="44"/>
        <v>4.592843483772631E-6</v>
      </c>
    </row>
    <row r="317" spans="1:11">
      <c r="A317" s="27">
        <v>316</v>
      </c>
      <c r="B317" s="27">
        <f t="shared" si="40"/>
        <v>0.16537333333333334</v>
      </c>
      <c r="C317" s="27">
        <f t="shared" si="45"/>
        <v>100</v>
      </c>
      <c r="D317" s="27">
        <f t="shared" si="46"/>
        <v>48</v>
      </c>
      <c r="E317" s="27">
        <f t="shared" si="47"/>
        <v>1</v>
      </c>
      <c r="F317" s="27">
        <f t="shared" si="41"/>
        <v>5.3760850427434802E-2</v>
      </c>
      <c r="G317" s="27">
        <f t="shared" si="42"/>
        <v>9.5507253376036937E-6</v>
      </c>
      <c r="H317" s="27">
        <f t="shared" si="48"/>
        <v>2.34</v>
      </c>
      <c r="I317" s="27">
        <f t="shared" si="49"/>
        <v>277</v>
      </c>
      <c r="J317" s="27">
        <f t="shared" si="43"/>
        <v>15795.819997609313</v>
      </c>
      <c r="K317" s="27">
        <f t="shared" si="44"/>
        <v>4.6315745786842194E-6</v>
      </c>
    </row>
    <row r="318" spans="1:11">
      <c r="A318" s="27">
        <v>317</v>
      </c>
      <c r="B318" s="27">
        <f t="shared" si="40"/>
        <v>0.16589666666666666</v>
      </c>
      <c r="C318" s="27">
        <f t="shared" si="45"/>
        <v>100</v>
      </c>
      <c r="D318" s="27">
        <f t="shared" si="46"/>
        <v>48</v>
      </c>
      <c r="E318" s="27">
        <f t="shared" si="47"/>
        <v>1</v>
      </c>
      <c r="F318" s="27">
        <f t="shared" si="41"/>
        <v>5.4043176157489665E-2</v>
      </c>
      <c r="G318" s="27">
        <f t="shared" si="42"/>
        <v>9.600881082575251E-6</v>
      </c>
      <c r="H318" s="27">
        <f t="shared" si="48"/>
        <v>2.34</v>
      </c>
      <c r="I318" s="27">
        <f t="shared" si="49"/>
        <v>277</v>
      </c>
      <c r="J318" s="27">
        <f t="shared" si="43"/>
        <v>15866.51238626112</v>
      </c>
      <c r="K318" s="27">
        <f t="shared" si="44"/>
        <v>4.6704959994762756E-6</v>
      </c>
    </row>
    <row r="319" spans="1:11">
      <c r="A319" s="27">
        <v>318</v>
      </c>
      <c r="B319" s="27">
        <f t="shared" si="40"/>
        <v>0.16642000000000001</v>
      </c>
      <c r="C319" s="27">
        <f t="shared" si="45"/>
        <v>100</v>
      </c>
      <c r="D319" s="27">
        <f t="shared" si="46"/>
        <v>48</v>
      </c>
      <c r="E319" s="27">
        <f t="shared" si="47"/>
        <v>1</v>
      </c>
      <c r="F319" s="27">
        <f t="shared" si="41"/>
        <v>5.4325955013891883E-2</v>
      </c>
      <c r="G319" s="27">
        <f t="shared" si="42"/>
        <v>9.6511173263717401E-6</v>
      </c>
      <c r="H319" s="27">
        <f t="shared" si="48"/>
        <v>2.34</v>
      </c>
      <c r="I319" s="27">
        <f t="shared" si="49"/>
        <v>277</v>
      </c>
      <c r="J319" s="27">
        <f t="shared" si="43"/>
        <v>15937.254833170018</v>
      </c>
      <c r="K319" s="27">
        <f t="shared" si="44"/>
        <v>4.709607945707232E-6</v>
      </c>
    </row>
    <row r="320" spans="1:11">
      <c r="A320" s="27">
        <v>319</v>
      </c>
      <c r="B320" s="27">
        <f t="shared" si="40"/>
        <v>0.16694333333333333</v>
      </c>
      <c r="C320" s="27">
        <f t="shared" si="45"/>
        <v>100</v>
      </c>
      <c r="D320" s="27">
        <f t="shared" si="46"/>
        <v>48</v>
      </c>
      <c r="E320" s="27">
        <f t="shared" si="47"/>
        <v>1</v>
      </c>
      <c r="F320" s="27">
        <f t="shared" si="41"/>
        <v>5.4609185330292034E-2</v>
      </c>
      <c r="G320" s="27">
        <f t="shared" si="42"/>
        <v>9.7014337729627691E-6</v>
      </c>
      <c r="H320" s="27">
        <f t="shared" si="48"/>
        <v>2.34</v>
      </c>
      <c r="I320" s="27">
        <f t="shared" si="49"/>
        <v>277</v>
      </c>
      <c r="J320" s="27">
        <f t="shared" si="43"/>
        <v>16008.047002526402</v>
      </c>
      <c r="K320" s="27">
        <f t="shared" si="44"/>
        <v>4.7489106155255497E-6</v>
      </c>
    </row>
    <row r="321" spans="1:11">
      <c r="A321" s="27">
        <v>320</v>
      </c>
      <c r="B321" s="27">
        <f t="shared" si="40"/>
        <v>0.16746666666666665</v>
      </c>
      <c r="C321" s="27">
        <f t="shared" si="45"/>
        <v>100</v>
      </c>
      <c r="D321" s="27">
        <f t="shared" si="46"/>
        <v>48</v>
      </c>
      <c r="E321" s="27">
        <f t="shared" si="47"/>
        <v>1</v>
      </c>
      <c r="F321" s="27">
        <f t="shared" si="41"/>
        <v>5.4892865446574346E-2</v>
      </c>
      <c r="G321" s="27">
        <f t="shared" si="42"/>
        <v>9.7518301274253724E-6</v>
      </c>
      <c r="H321" s="27">
        <f t="shared" si="48"/>
        <v>2.34</v>
      </c>
      <c r="I321" s="27">
        <f t="shared" si="49"/>
        <v>277</v>
      </c>
      <c r="J321" s="27">
        <f t="shared" si="43"/>
        <v>16078.888560773777</v>
      </c>
      <c r="K321" s="27">
        <f t="shared" si="44"/>
        <v>4.7884042056754796E-6</v>
      </c>
    </row>
    <row r="322" spans="1:11">
      <c r="A322" s="27">
        <v>321</v>
      </c>
      <c r="B322" s="27">
        <f t="shared" ref="B322:B385" si="50">3.14/6000*A322</f>
        <v>0.16799</v>
      </c>
      <c r="C322" s="27">
        <f t="shared" si="45"/>
        <v>100</v>
      </c>
      <c r="D322" s="27">
        <f t="shared" si="46"/>
        <v>48</v>
      </c>
      <c r="E322" s="27">
        <f t="shared" si="47"/>
        <v>1</v>
      </c>
      <c r="F322" s="27">
        <f t="shared" ref="F322:F385" si="51">1.414*C322*SIN(B322)*SIN(B322)/(1.414*C322*SIN(B322)+E322*D322)</f>
        <v>5.5176993708825034E-2</v>
      </c>
      <c r="G322" s="27">
        <f t="shared" ref="G322:G385" si="52">SIN(B322)*SIN(B322)*D322*E322/(1.414*C322*SIN(B322)+D322*E322)*3.14/6000</f>
        <v>9.8023060959383659E-6</v>
      </c>
      <c r="H322" s="27">
        <f t="shared" si="48"/>
        <v>2.34</v>
      </c>
      <c r="I322" s="27">
        <f t="shared" si="49"/>
        <v>277</v>
      </c>
      <c r="J322" s="27">
        <f t="shared" ref="J322:J385" si="53">1.414*I322*SIN(B322)*1.414*I322*SIN(B322)/(1.414*I322*SIN(B322)+E322*D322)/(H322/1000)</f>
        <v>16149.779176588454</v>
      </c>
      <c r="K322" s="27">
        <f t="shared" ref="K322:K385" si="54">SIN(B322)*SIN(B322)*1.414*C322*SIN(B322)/(1.414*C322*SIN(B322)+E322*D322)*3.14/6000</f>
        <v>4.8280889115027781E-6</v>
      </c>
    </row>
    <row r="323" spans="1:11">
      <c r="A323" s="27">
        <v>322</v>
      </c>
      <c r="B323" s="27">
        <f t="shared" si="50"/>
        <v>0.16851333333333332</v>
      </c>
      <c r="C323" s="27">
        <f t="shared" ref="C323:C386" si="55">C322</f>
        <v>100</v>
      </c>
      <c r="D323" s="27">
        <f t="shared" ref="D323:D386" si="56">D322</f>
        <v>48</v>
      </c>
      <c r="E323" s="27">
        <f t="shared" ref="E323:E386" si="57">E322</f>
        <v>1</v>
      </c>
      <c r="F323" s="27">
        <f t="shared" si="51"/>
        <v>5.5461568469300802E-2</v>
      </c>
      <c r="G323" s="27">
        <f t="shared" si="52"/>
        <v>9.8528613857767768E-6</v>
      </c>
      <c r="H323" s="27">
        <f t="shared" ref="H323:H386" si="58">H322</f>
        <v>2.34</v>
      </c>
      <c r="I323" s="27">
        <f t="shared" ref="I323:I386" si="59">I322</f>
        <v>277</v>
      </c>
      <c r="J323" s="27">
        <f t="shared" si="53"/>
        <v>16220.718520859551</v>
      </c>
      <c r="K323" s="27">
        <f t="shared" si="54"/>
        <v>4.8679649269603946E-6</v>
      </c>
    </row>
    <row r="324" spans="1:11">
      <c r="A324" s="27">
        <v>323</v>
      </c>
      <c r="B324" s="27">
        <f t="shared" si="50"/>
        <v>0.16903666666666667</v>
      </c>
      <c r="C324" s="27">
        <f t="shared" si="55"/>
        <v>100</v>
      </c>
      <c r="D324" s="27">
        <f t="shared" si="56"/>
        <v>48</v>
      </c>
      <c r="E324" s="27">
        <f t="shared" si="57"/>
        <v>1</v>
      </c>
      <c r="F324" s="27">
        <f t="shared" si="51"/>
        <v>5.5746588086397791E-2</v>
      </c>
      <c r="G324" s="27">
        <f t="shared" si="52"/>
        <v>9.9034957053063109E-6</v>
      </c>
      <c r="H324" s="27">
        <f t="shared" si="58"/>
        <v>2.34</v>
      </c>
      <c r="I324" s="27">
        <f t="shared" si="59"/>
        <v>277</v>
      </c>
      <c r="J324" s="27">
        <f t="shared" si="53"/>
        <v>16291.706266669191</v>
      </c>
      <c r="K324" s="27">
        <f t="shared" si="54"/>
        <v>4.9080324446141487E-6</v>
      </c>
    </row>
    <row r="325" spans="1:11">
      <c r="A325" s="27">
        <v>324</v>
      </c>
      <c r="B325" s="27">
        <f t="shared" si="50"/>
        <v>0.16955999999999999</v>
      </c>
      <c r="C325" s="27">
        <f t="shared" si="55"/>
        <v>100</v>
      </c>
      <c r="D325" s="27">
        <f t="shared" si="56"/>
        <v>48</v>
      </c>
      <c r="E325" s="27">
        <f t="shared" si="57"/>
        <v>1</v>
      </c>
      <c r="F325" s="27">
        <f t="shared" si="51"/>
        <v>5.6032050924620318E-2</v>
      </c>
      <c r="G325" s="27">
        <f t="shared" si="52"/>
        <v>9.9542087639778115E-6</v>
      </c>
      <c r="H325" s="27">
        <f t="shared" si="58"/>
        <v>2.34</v>
      </c>
      <c r="I325" s="27">
        <f t="shared" si="59"/>
        <v>277</v>
      </c>
      <c r="J325" s="27">
        <f t="shared" si="53"/>
        <v>16362.742089272877</v>
      </c>
      <c r="K325" s="27">
        <f t="shared" si="54"/>
        <v>4.9482916556483178E-6</v>
      </c>
    </row>
    <row r="326" spans="1:11">
      <c r="A326" s="27">
        <v>325</v>
      </c>
      <c r="B326" s="27">
        <f t="shared" si="50"/>
        <v>0.17008333333333334</v>
      </c>
      <c r="C326" s="27">
        <f t="shared" si="55"/>
        <v>100</v>
      </c>
      <c r="D326" s="27">
        <f t="shared" si="56"/>
        <v>48</v>
      </c>
      <c r="E326" s="27">
        <f t="shared" si="57"/>
        <v>1</v>
      </c>
      <c r="F326" s="27">
        <f t="shared" si="51"/>
        <v>5.6317955354550329E-2</v>
      </c>
      <c r="G326" s="27">
        <f t="shared" si="52"/>
        <v>1.0005000272321812E-5</v>
      </c>
      <c r="H326" s="27">
        <f t="shared" si="58"/>
        <v>2.34</v>
      </c>
      <c r="I326" s="27">
        <f t="shared" si="59"/>
        <v>277</v>
      </c>
      <c r="J326" s="27">
        <f t="shared" si="53"/>
        <v>16433.825666080145</v>
      </c>
      <c r="K326" s="27">
        <f t="shared" si="54"/>
        <v>4.9887427498712667E-6</v>
      </c>
    </row>
    <row r="327" spans="1:11">
      <c r="A327" s="27">
        <v>326</v>
      </c>
      <c r="B327" s="27">
        <f t="shared" si="50"/>
        <v>0.17060666666666666</v>
      </c>
      <c r="C327" s="27">
        <f t="shared" si="55"/>
        <v>100</v>
      </c>
      <c r="D327" s="27">
        <f t="shared" si="56"/>
        <v>48</v>
      </c>
      <c r="E327" s="27">
        <f t="shared" si="57"/>
        <v>1</v>
      </c>
      <c r="F327" s="27">
        <f t="shared" si="51"/>
        <v>5.6604299752816355E-2</v>
      </c>
      <c r="G327" s="27">
        <f t="shared" si="52"/>
        <v>1.0055869941943045E-5</v>
      </c>
      <c r="H327" s="27">
        <f t="shared" si="58"/>
        <v>2.34</v>
      </c>
      <c r="I327" s="27">
        <f t="shared" si="59"/>
        <v>277</v>
      </c>
      <c r="J327" s="27">
        <f t="shared" si="53"/>
        <v>16504.956676635327</v>
      </c>
      <c r="K327" s="27">
        <f t="shared" si="54"/>
        <v>5.0293859157209626E-6</v>
      </c>
    </row>
    <row r="328" spans="1:11">
      <c r="A328" s="27">
        <v>327</v>
      </c>
      <c r="B328" s="27">
        <f t="shared" si="50"/>
        <v>0.17113</v>
      </c>
      <c r="C328" s="27">
        <f t="shared" si="55"/>
        <v>100</v>
      </c>
      <c r="D328" s="27">
        <f t="shared" si="56"/>
        <v>48</v>
      </c>
      <c r="E328" s="27">
        <f t="shared" si="57"/>
        <v>1</v>
      </c>
      <c r="F328" s="27">
        <f t="shared" si="51"/>
        <v>5.6891082502063435E-2</v>
      </c>
      <c r="G328" s="27">
        <f t="shared" si="52"/>
        <v>1.0106817485515085E-5</v>
      </c>
      <c r="H328" s="27">
        <f t="shared" si="58"/>
        <v>2.34</v>
      </c>
      <c r="I328" s="27">
        <f t="shared" si="59"/>
        <v>277</v>
      </c>
      <c r="J328" s="27">
        <f t="shared" si="53"/>
        <v>16576.134802598641</v>
      </c>
      <c r="K328" s="27">
        <f t="shared" si="54"/>
        <v>5.0702213402705356E-6</v>
      </c>
    </row>
    <row r="329" spans="1:11">
      <c r="A329" s="27">
        <v>328</v>
      </c>
      <c r="B329" s="27">
        <f t="shared" si="50"/>
        <v>0.17165333333333332</v>
      </c>
      <c r="C329" s="27">
        <f t="shared" si="55"/>
        <v>100</v>
      </c>
      <c r="D329" s="27">
        <f t="shared" si="56"/>
        <v>48</v>
      </c>
      <c r="E329" s="27">
        <f t="shared" si="57"/>
        <v>1</v>
      </c>
      <c r="F329" s="27">
        <f t="shared" si="51"/>
        <v>5.7178301990922463E-2</v>
      </c>
      <c r="G329" s="27">
        <f t="shared" si="52"/>
        <v>1.0157842616774911E-5</v>
      </c>
      <c r="H329" s="27">
        <f t="shared" si="58"/>
        <v>2.34</v>
      </c>
      <c r="I329" s="27">
        <f t="shared" si="59"/>
        <v>277</v>
      </c>
      <c r="J329" s="27">
        <f t="shared" si="53"/>
        <v>16647.359727727344</v>
      </c>
      <c r="K329" s="27">
        <f t="shared" si="54"/>
        <v>5.11124920923374E-6</v>
      </c>
    </row>
    <row r="330" spans="1:11">
      <c r="A330" s="27">
        <v>329</v>
      </c>
      <c r="B330" s="27">
        <f t="shared" si="50"/>
        <v>0.17217666666666667</v>
      </c>
      <c r="C330" s="27">
        <f t="shared" si="55"/>
        <v>100</v>
      </c>
      <c r="D330" s="27">
        <f t="shared" si="56"/>
        <v>48</v>
      </c>
      <c r="E330" s="27">
        <f t="shared" si="57"/>
        <v>1</v>
      </c>
      <c r="F330" s="27">
        <f t="shared" si="51"/>
        <v>5.7465956613980428E-2</v>
      </c>
      <c r="G330" s="27">
        <f t="shared" si="52"/>
        <v>1.0208945050517597E-5</v>
      </c>
      <c r="H330" s="27">
        <f t="shared" si="58"/>
        <v>2.34</v>
      </c>
      <c r="I330" s="27">
        <f t="shared" si="59"/>
        <v>277</v>
      </c>
      <c r="J330" s="27">
        <f t="shared" si="53"/>
        <v>16718.631137857228</v>
      </c>
      <c r="K330" s="27">
        <f t="shared" si="54"/>
        <v>5.1524697069704332E-6</v>
      </c>
    </row>
    <row r="331" spans="1:11">
      <c r="A331" s="27">
        <v>330</v>
      </c>
      <c r="B331" s="27">
        <f t="shared" si="50"/>
        <v>0.17269999999999999</v>
      </c>
      <c r="C331" s="27">
        <f t="shared" si="55"/>
        <v>100</v>
      </c>
      <c r="D331" s="27">
        <f t="shared" si="56"/>
        <v>48</v>
      </c>
      <c r="E331" s="27">
        <f t="shared" si="57"/>
        <v>1</v>
      </c>
      <c r="F331" s="27">
        <f t="shared" si="51"/>
        <v>5.7754044771750182E-2</v>
      </c>
      <c r="G331" s="27">
        <f t="shared" si="52"/>
        <v>1.026012450259098E-5</v>
      </c>
      <c r="H331" s="27">
        <f t="shared" si="58"/>
        <v>2.34</v>
      </c>
      <c r="I331" s="27">
        <f t="shared" si="59"/>
        <v>277</v>
      </c>
      <c r="J331" s="27">
        <f t="shared" si="53"/>
        <v>16789.9487208842</v>
      </c>
      <c r="K331" s="27">
        <f t="shared" si="54"/>
        <v>5.1938830164919861E-6</v>
      </c>
    </row>
    <row r="332" spans="1:11">
      <c r="A332" s="27">
        <v>331</v>
      </c>
      <c r="B332" s="27">
        <f t="shared" si="50"/>
        <v>0.17322333333333334</v>
      </c>
      <c r="C332" s="27">
        <f t="shared" si="55"/>
        <v>100</v>
      </c>
      <c r="D332" s="27">
        <f t="shared" si="56"/>
        <v>48</v>
      </c>
      <c r="E332" s="27">
        <f t="shared" si="57"/>
        <v>1</v>
      </c>
      <c r="F332" s="27">
        <f t="shared" si="51"/>
        <v>5.8042564870640884E-2</v>
      </c>
      <c r="G332" s="27">
        <f t="shared" si="52"/>
        <v>1.0311380689890376E-5</v>
      </c>
      <c r="H332" s="27">
        <f t="shared" si="58"/>
        <v>2.34</v>
      </c>
      <c r="I332" s="27">
        <f t="shared" si="59"/>
        <v>277</v>
      </c>
      <c r="J332" s="27">
        <f t="shared" si="53"/>
        <v>16861.312166746113</v>
      </c>
      <c r="K332" s="27">
        <f t="shared" si="54"/>
        <v>5.2354893194666982E-6</v>
      </c>
    </row>
    <row r="333" spans="1:11">
      <c r="A333" s="27">
        <v>332</v>
      </c>
      <c r="B333" s="27">
        <f t="shared" si="50"/>
        <v>0.17374666666666666</v>
      </c>
      <c r="C333" s="27">
        <f t="shared" si="55"/>
        <v>100</v>
      </c>
      <c r="D333" s="27">
        <f t="shared" si="56"/>
        <v>48</v>
      </c>
      <c r="E333" s="27">
        <f t="shared" si="57"/>
        <v>1</v>
      </c>
      <c r="F333" s="27">
        <f t="shared" si="51"/>
        <v>5.8331515322928365E-2</v>
      </c>
      <c r="G333" s="27">
        <f t="shared" si="52"/>
        <v>1.0362713330353328E-5</v>
      </c>
      <c r="H333" s="27">
        <f t="shared" si="58"/>
        <v>2.34</v>
      </c>
      <c r="I333" s="27">
        <f t="shared" si="59"/>
        <v>277</v>
      </c>
      <c r="J333" s="27">
        <f t="shared" si="53"/>
        <v>16932.721167404787</v>
      </c>
      <c r="K333" s="27">
        <f t="shared" si="54"/>
        <v>5.2772887962251311E-6</v>
      </c>
    </row>
    <row r="334" spans="1:11">
      <c r="A334" s="27">
        <v>333</v>
      </c>
      <c r="B334" s="27">
        <f t="shared" si="50"/>
        <v>0.17427000000000001</v>
      </c>
      <c r="C334" s="27">
        <f t="shared" si="55"/>
        <v>100</v>
      </c>
      <c r="D334" s="27">
        <f t="shared" si="56"/>
        <v>48</v>
      </c>
      <c r="E334" s="27">
        <f t="shared" si="57"/>
        <v>1</v>
      </c>
      <c r="F334" s="27">
        <f t="shared" si="51"/>
        <v>5.8620894546725824E-2</v>
      </c>
      <c r="G334" s="27">
        <f t="shared" si="52"/>
        <v>1.0414122142954404E-5</v>
      </c>
      <c r="H334" s="27">
        <f t="shared" si="58"/>
        <v>2.34</v>
      </c>
      <c r="I334" s="27">
        <f t="shared" si="59"/>
        <v>277</v>
      </c>
      <c r="J334" s="27">
        <f t="shared" si="53"/>
        <v>17004.175416828188</v>
      </c>
      <c r="K334" s="27">
        <f t="shared" si="54"/>
        <v>5.3192816257654762E-6</v>
      </c>
    </row>
    <row r="335" spans="1:11">
      <c r="A335" s="27">
        <v>334</v>
      </c>
      <c r="B335" s="27">
        <f t="shared" si="50"/>
        <v>0.17479333333333333</v>
      </c>
      <c r="C335" s="27">
        <f t="shared" si="55"/>
        <v>100</v>
      </c>
      <c r="D335" s="27">
        <f t="shared" si="56"/>
        <v>48</v>
      </c>
      <c r="E335" s="27">
        <f t="shared" si="57"/>
        <v>1</v>
      </c>
      <c r="F335" s="27">
        <f t="shared" si="51"/>
        <v>5.8910700965954493E-2</v>
      </c>
      <c r="G335" s="27">
        <f t="shared" si="52"/>
        <v>1.0465606847699977E-5</v>
      </c>
      <c r="H335" s="27">
        <f t="shared" si="58"/>
        <v>2.34</v>
      </c>
      <c r="I335" s="27">
        <f t="shared" si="59"/>
        <v>277</v>
      </c>
      <c r="J335" s="27">
        <f t="shared" si="53"/>
        <v>17075.674610972834</v>
      </c>
      <c r="K335" s="27">
        <f t="shared" si="54"/>
        <v>5.3614679857588209E-6</v>
      </c>
    </row>
    <row r="336" spans="1:11">
      <c r="A336" s="27">
        <v>335</v>
      </c>
      <c r="B336" s="27">
        <f t="shared" si="50"/>
        <v>0.17531666666666668</v>
      </c>
      <c r="C336" s="27">
        <f t="shared" si="55"/>
        <v>100</v>
      </c>
      <c r="D336" s="27">
        <f t="shared" si="56"/>
        <v>48</v>
      </c>
      <c r="E336" s="27">
        <f t="shared" si="57"/>
        <v>1</v>
      </c>
      <c r="F336" s="27">
        <f t="shared" si="51"/>
        <v>5.9200933010314712E-2</v>
      </c>
      <c r="G336" s="27">
        <f t="shared" si="52"/>
        <v>1.0517167165623094E-5</v>
      </c>
      <c r="H336" s="27">
        <f t="shared" si="58"/>
        <v>2.34</v>
      </c>
      <c r="I336" s="27">
        <f t="shared" si="59"/>
        <v>277</v>
      </c>
      <c r="J336" s="27">
        <f t="shared" si="53"/>
        <v>17147.21844776639</v>
      </c>
      <c r="K336" s="27">
        <f t="shared" si="54"/>
        <v>5.4038480525544424E-6</v>
      </c>
    </row>
    <row r="337" spans="1:11">
      <c r="A337" s="27">
        <v>336</v>
      </c>
      <c r="B337" s="27">
        <f t="shared" si="50"/>
        <v>0.17584</v>
      </c>
      <c r="C337" s="27">
        <f t="shared" si="55"/>
        <v>100</v>
      </c>
      <c r="D337" s="27">
        <f t="shared" si="56"/>
        <v>48</v>
      </c>
      <c r="E337" s="27">
        <f t="shared" si="57"/>
        <v>1</v>
      </c>
      <c r="F337" s="27">
        <f t="shared" si="51"/>
        <v>5.949158911525701E-2</v>
      </c>
      <c r="G337" s="27">
        <f t="shared" si="52"/>
        <v>1.0568802818778332E-5</v>
      </c>
      <c r="H337" s="27">
        <f t="shared" si="58"/>
        <v>2.34</v>
      </c>
      <c r="I337" s="27">
        <f t="shared" si="59"/>
        <v>277</v>
      </c>
      <c r="J337" s="27">
        <f t="shared" si="53"/>
        <v>17218.806627090366</v>
      </c>
      <c r="K337" s="27">
        <f t="shared" si="54"/>
        <v>5.4464220011850298E-6</v>
      </c>
    </row>
    <row r="338" spans="1:11">
      <c r="A338" s="27">
        <v>337</v>
      </c>
      <c r="B338" s="27">
        <f t="shared" si="50"/>
        <v>0.17636333333333334</v>
      </c>
      <c r="C338" s="27">
        <f t="shared" si="55"/>
        <v>100</v>
      </c>
      <c r="D338" s="27">
        <f t="shared" si="56"/>
        <v>48</v>
      </c>
      <c r="E338" s="27">
        <f t="shared" si="57"/>
        <v>1</v>
      </c>
      <c r="F338" s="27">
        <f t="shared" si="51"/>
        <v>5.9782667721953502E-2</v>
      </c>
      <c r="G338" s="27">
        <f t="shared" si="52"/>
        <v>1.0620513530236718E-5</v>
      </c>
      <c r="H338" s="27">
        <f t="shared" si="58"/>
        <v>2.34</v>
      </c>
      <c r="I338" s="27">
        <f t="shared" si="59"/>
        <v>277</v>
      </c>
      <c r="J338" s="27">
        <f t="shared" si="53"/>
        <v>17290.438850763119</v>
      </c>
      <c r="K338" s="27">
        <f t="shared" si="54"/>
        <v>5.4891900053719118E-6</v>
      </c>
    </row>
    <row r="339" spans="1:11">
      <c r="A339" s="27">
        <v>338</v>
      </c>
      <c r="B339" s="27">
        <f t="shared" si="50"/>
        <v>0.17688666666666666</v>
      </c>
      <c r="C339" s="27">
        <f t="shared" si="55"/>
        <v>100</v>
      </c>
      <c r="D339" s="27">
        <f t="shared" si="56"/>
        <v>48</v>
      </c>
      <c r="E339" s="27">
        <f t="shared" si="57"/>
        <v>1</v>
      </c>
      <c r="F339" s="27">
        <f t="shared" si="51"/>
        <v>6.0074167277269268E-2</v>
      </c>
      <c r="G339" s="27">
        <f t="shared" si="52"/>
        <v>1.0672299024080649E-5</v>
      </c>
      <c r="H339" s="27">
        <f t="shared" si="58"/>
        <v>2.34</v>
      </c>
      <c r="I339" s="27">
        <f t="shared" si="59"/>
        <v>277</v>
      </c>
      <c r="J339" s="27">
        <f t="shared" si="53"/>
        <v>17362.11482252293</v>
      </c>
      <c r="K339" s="27">
        <f t="shared" si="54"/>
        <v>5.5321522375302024E-6</v>
      </c>
    </row>
    <row r="340" spans="1:11">
      <c r="A340" s="27">
        <v>339</v>
      </c>
      <c r="B340" s="27">
        <f t="shared" si="50"/>
        <v>0.17741000000000001</v>
      </c>
      <c r="C340" s="27">
        <f t="shared" si="55"/>
        <v>100</v>
      </c>
      <c r="D340" s="27">
        <f t="shared" si="56"/>
        <v>48</v>
      </c>
      <c r="E340" s="27">
        <f t="shared" si="57"/>
        <v>1</v>
      </c>
      <c r="F340" s="27">
        <f t="shared" si="51"/>
        <v>6.0366086233734087E-2</v>
      </c>
      <c r="G340" s="27">
        <f t="shared" si="52"/>
        <v>1.0724159025398872E-5</v>
      </c>
      <c r="H340" s="27">
        <f t="shared" si="58"/>
        <v>2.34</v>
      </c>
      <c r="I340" s="27">
        <f t="shared" si="59"/>
        <v>277</v>
      </c>
      <c r="J340" s="27">
        <f t="shared" si="53"/>
        <v>17433.834248011321</v>
      </c>
      <c r="K340" s="27">
        <f t="shared" si="54"/>
        <v>5.5753088687739935E-6</v>
      </c>
    </row>
    <row r="341" spans="1:11">
      <c r="A341" s="27">
        <v>340</v>
      </c>
      <c r="B341" s="27">
        <f t="shared" si="50"/>
        <v>0.17793333333333333</v>
      </c>
      <c r="C341" s="27">
        <f t="shared" si="55"/>
        <v>100</v>
      </c>
      <c r="D341" s="27">
        <f t="shared" si="56"/>
        <v>48</v>
      </c>
      <c r="E341" s="27">
        <f t="shared" si="57"/>
        <v>1</v>
      </c>
      <c r="F341" s="27">
        <f t="shared" si="51"/>
        <v>6.0658423049514285E-2</v>
      </c>
      <c r="G341" s="27">
        <f t="shared" si="52"/>
        <v>1.0776093260281464E-5</v>
      </c>
      <c r="H341" s="27">
        <f t="shared" si="58"/>
        <v>2.34</v>
      </c>
      <c r="I341" s="27">
        <f t="shared" si="59"/>
        <v>277</v>
      </c>
      <c r="J341" s="27">
        <f t="shared" si="53"/>
        <v>17505.596834756518</v>
      </c>
      <c r="K341" s="27">
        <f t="shared" si="54"/>
        <v>5.6186600689214275E-6</v>
      </c>
    </row>
    <row r="342" spans="1:11">
      <c r="A342" s="27">
        <v>341</v>
      </c>
      <c r="B342" s="27">
        <f t="shared" si="50"/>
        <v>0.17845666666666668</v>
      </c>
      <c r="C342" s="27">
        <f t="shared" si="55"/>
        <v>100</v>
      </c>
      <c r="D342" s="27">
        <f t="shared" si="56"/>
        <v>48</v>
      </c>
      <c r="E342" s="27">
        <f t="shared" si="57"/>
        <v>1</v>
      </c>
      <c r="F342" s="27">
        <f t="shared" si="51"/>
        <v>6.0951176188384699E-2</v>
      </c>
      <c r="G342" s="27">
        <f t="shared" si="52"/>
        <v>1.0828101455814878E-5</v>
      </c>
      <c r="H342" s="27">
        <f t="shared" si="58"/>
        <v>2.34</v>
      </c>
      <c r="I342" s="27">
        <f t="shared" si="59"/>
        <v>277</v>
      </c>
      <c r="J342" s="27">
        <f t="shared" si="53"/>
        <v>17577.40229215709</v>
      </c>
      <c r="K342" s="27">
        <f t="shared" si="54"/>
        <v>5.662206006499822E-6</v>
      </c>
    </row>
    <row r="343" spans="1:11">
      <c r="A343" s="27">
        <v>342</v>
      </c>
      <c r="B343" s="27">
        <f t="shared" si="50"/>
        <v>0.17898</v>
      </c>
      <c r="C343" s="27">
        <f t="shared" si="55"/>
        <v>100</v>
      </c>
      <c r="D343" s="27">
        <f t="shared" si="56"/>
        <v>48</v>
      </c>
      <c r="E343" s="27">
        <f t="shared" si="57"/>
        <v>1</v>
      </c>
      <c r="F343" s="27">
        <f t="shared" si="51"/>
        <v>6.1244344119700769E-2</v>
      </c>
      <c r="G343" s="27">
        <f t="shared" si="52"/>
        <v>1.0880183340076969E-5</v>
      </c>
      <c r="H343" s="27">
        <f t="shared" si="58"/>
        <v>2.34</v>
      </c>
      <c r="I343" s="27">
        <f t="shared" si="59"/>
        <v>277</v>
      </c>
      <c r="J343" s="27">
        <f t="shared" si="53"/>
        <v>17649.250331465752</v>
      </c>
      <c r="K343" s="27">
        <f t="shared" si="54"/>
        <v>5.7059468487506969E-6</v>
      </c>
    </row>
    <row r="344" spans="1:11">
      <c r="A344" s="27">
        <v>343</v>
      </c>
      <c r="B344" s="27">
        <f t="shared" si="50"/>
        <v>0.17950333333333332</v>
      </c>
      <c r="C344" s="27">
        <f t="shared" si="55"/>
        <v>100</v>
      </c>
      <c r="D344" s="27">
        <f t="shared" si="56"/>
        <v>48</v>
      </c>
      <c r="E344" s="27">
        <f t="shared" si="57"/>
        <v>1</v>
      </c>
      <c r="F344" s="27">
        <f t="shared" si="51"/>
        <v>6.1537925318371073E-2</v>
      </c>
      <c r="G344" s="27">
        <f t="shared" si="52"/>
        <v>1.0932338642132116E-5</v>
      </c>
      <c r="H344" s="27">
        <f t="shared" si="58"/>
        <v>2.34</v>
      </c>
      <c r="I344" s="27">
        <f t="shared" si="59"/>
        <v>277</v>
      </c>
      <c r="J344" s="27">
        <f t="shared" si="53"/>
        <v>17721.140665773361</v>
      </c>
      <c r="K344" s="27">
        <f t="shared" si="54"/>
        <v>5.7498827616348379E-6</v>
      </c>
    </row>
    <row r="345" spans="1:11">
      <c r="A345" s="27">
        <v>344</v>
      </c>
      <c r="B345" s="27">
        <f t="shared" si="50"/>
        <v>0.18002666666666667</v>
      </c>
      <c r="C345" s="27">
        <f t="shared" si="55"/>
        <v>100</v>
      </c>
      <c r="D345" s="27">
        <f t="shared" si="56"/>
        <v>48</v>
      </c>
      <c r="E345" s="27">
        <f t="shared" si="57"/>
        <v>1</v>
      </c>
      <c r="F345" s="27">
        <f t="shared" si="51"/>
        <v>6.183191826482963E-2</v>
      </c>
      <c r="G345" s="27">
        <f t="shared" si="52"/>
        <v>1.0984567092026311E-5</v>
      </c>
      <c r="H345" s="27">
        <f t="shared" si="58"/>
        <v>2.34</v>
      </c>
      <c r="I345" s="27">
        <f t="shared" si="59"/>
        <v>277</v>
      </c>
      <c r="J345" s="27">
        <f t="shared" si="53"/>
        <v>17793.07300999307</v>
      </c>
      <c r="K345" s="27">
        <f t="shared" si="54"/>
        <v>5.7940139098372678E-6</v>
      </c>
    </row>
    <row r="346" spans="1:11">
      <c r="A346" s="27">
        <v>345</v>
      </c>
      <c r="B346" s="27">
        <f t="shared" si="50"/>
        <v>0.18054999999999999</v>
      </c>
      <c r="C346" s="27">
        <f t="shared" si="55"/>
        <v>100</v>
      </c>
      <c r="D346" s="27">
        <f t="shared" si="56"/>
        <v>48</v>
      </c>
      <c r="E346" s="27">
        <f t="shared" si="57"/>
        <v>1</v>
      </c>
      <c r="F346" s="27">
        <f t="shared" si="51"/>
        <v>6.2126321445008639E-2</v>
      </c>
      <c r="G346" s="27">
        <f t="shared" si="52"/>
        <v>1.1036868420782301E-5</v>
      </c>
      <c r="H346" s="27">
        <f t="shared" si="58"/>
        <v>2.34</v>
      </c>
      <c r="I346" s="27">
        <f t="shared" si="59"/>
        <v>277</v>
      </c>
      <c r="J346" s="27">
        <f t="shared" si="53"/>
        <v>17865.047080844579</v>
      </c>
      <c r="K346" s="27">
        <f t="shared" si="54"/>
        <v>5.8383404567722322E-6</v>
      </c>
    </row>
    <row r="347" spans="1:11">
      <c r="A347" s="27">
        <v>346</v>
      </c>
      <c r="B347" s="27">
        <f t="shared" si="50"/>
        <v>0.18107333333333334</v>
      </c>
      <c r="C347" s="27">
        <f t="shared" si="55"/>
        <v>100</v>
      </c>
      <c r="D347" s="27">
        <f t="shared" si="56"/>
        <v>48</v>
      </c>
      <c r="E347" s="27">
        <f t="shared" si="57"/>
        <v>1</v>
      </c>
      <c r="F347" s="27">
        <f t="shared" si="51"/>
        <v>6.2421133350311367E-2</v>
      </c>
      <c r="G347" s="27">
        <f t="shared" si="52"/>
        <v>1.1089242360394777E-5</v>
      </c>
      <c r="H347" s="27">
        <f t="shared" si="58"/>
        <v>2.34</v>
      </c>
      <c r="I347" s="27">
        <f t="shared" si="59"/>
        <v>277</v>
      </c>
      <c r="J347" s="27">
        <f t="shared" si="53"/>
        <v>17937.062596838703</v>
      </c>
      <c r="K347" s="27">
        <f t="shared" si="54"/>
        <v>5.8828625645881426E-6</v>
      </c>
    </row>
    <row r="348" spans="1:11">
      <c r="A348" s="27">
        <v>347</v>
      </c>
      <c r="B348" s="27">
        <f t="shared" si="50"/>
        <v>0.18159666666666666</v>
      </c>
      <c r="C348" s="27">
        <f t="shared" si="55"/>
        <v>100</v>
      </c>
      <c r="D348" s="27">
        <f t="shared" si="56"/>
        <v>48</v>
      </c>
      <c r="E348" s="27">
        <f t="shared" si="57"/>
        <v>1</v>
      </c>
      <c r="F348" s="27">
        <f t="shared" si="51"/>
        <v>6.2716352477585002E-2</v>
      </c>
      <c r="G348" s="27">
        <f t="shared" si="52"/>
        <v>1.1141688643825568E-5</v>
      </c>
      <c r="H348" s="27">
        <f t="shared" si="58"/>
        <v>2.34</v>
      </c>
      <c r="I348" s="27">
        <f t="shared" si="59"/>
        <v>277</v>
      </c>
      <c r="J348" s="27">
        <f t="shared" si="53"/>
        <v>18009.119278261911</v>
      </c>
      <c r="K348" s="27">
        <f t="shared" si="54"/>
        <v>5.9275803941724843E-6</v>
      </c>
    </row>
    <row r="349" spans="1:11">
      <c r="A349" s="27">
        <v>348</v>
      </c>
      <c r="B349" s="27">
        <f t="shared" si="50"/>
        <v>0.18212</v>
      </c>
      <c r="C349" s="27">
        <f t="shared" si="55"/>
        <v>100</v>
      </c>
      <c r="D349" s="27">
        <f t="shared" si="56"/>
        <v>48</v>
      </c>
      <c r="E349" s="27">
        <f t="shared" si="57"/>
        <v>1</v>
      </c>
      <c r="F349" s="27">
        <f t="shared" si="51"/>
        <v>6.3011977329093902E-2</v>
      </c>
      <c r="G349" s="27">
        <f t="shared" si="52"/>
        <v>1.1194207004998863E-5</v>
      </c>
      <c r="H349" s="27">
        <f t="shared" si="58"/>
        <v>2.34</v>
      </c>
      <c r="I349" s="27">
        <f t="shared" si="59"/>
        <v>277</v>
      </c>
      <c r="J349" s="27">
        <f t="shared" si="53"/>
        <v>18081.216847161188</v>
      </c>
      <c r="K349" s="27">
        <f t="shared" si="54"/>
        <v>5.9724941051567131E-6</v>
      </c>
    </row>
    <row r="350" spans="1:11">
      <c r="A350" s="27">
        <v>349</v>
      </c>
      <c r="B350" s="27">
        <f t="shared" si="50"/>
        <v>0.18264333333333332</v>
      </c>
      <c r="C350" s="27">
        <f t="shared" si="55"/>
        <v>100</v>
      </c>
      <c r="D350" s="27">
        <f t="shared" si="56"/>
        <v>48</v>
      </c>
      <c r="E350" s="27">
        <f t="shared" si="57"/>
        <v>1</v>
      </c>
      <c r="F350" s="27">
        <f t="shared" si="51"/>
        <v>6.3308006412492873E-2</v>
      </c>
      <c r="G350" s="27">
        <f t="shared" si="52"/>
        <v>1.1246797178796474E-5</v>
      </c>
      <c r="H350" s="27">
        <f t="shared" si="58"/>
        <v>2.34</v>
      </c>
      <c r="I350" s="27">
        <f t="shared" si="59"/>
        <v>277</v>
      </c>
      <c r="J350" s="27">
        <f t="shared" si="53"/>
        <v>18153.355027328933</v>
      </c>
      <c r="K350" s="27">
        <f t="shared" si="54"/>
        <v>6.0176038559210991E-6</v>
      </c>
    </row>
    <row r="351" spans="1:11">
      <c r="A351" s="27">
        <v>350</v>
      </c>
      <c r="B351" s="27">
        <f t="shared" si="50"/>
        <v>0.18316666666666667</v>
      </c>
      <c r="C351" s="27">
        <f t="shared" si="55"/>
        <v>100</v>
      </c>
      <c r="D351" s="27">
        <f t="shared" si="56"/>
        <v>48</v>
      </c>
      <c r="E351" s="27">
        <f t="shared" si="57"/>
        <v>1</v>
      </c>
      <c r="F351" s="27">
        <f t="shared" si="51"/>
        <v>6.3604438240800698E-2</v>
      </c>
      <c r="G351" s="27">
        <f t="shared" si="52"/>
        <v>1.1299458901053135E-5</v>
      </c>
      <c r="H351" s="27">
        <f t="shared" si="58"/>
        <v>2.34</v>
      </c>
      <c r="I351" s="27">
        <f t="shared" si="59"/>
        <v>277</v>
      </c>
      <c r="J351" s="27">
        <f t="shared" si="53"/>
        <v>18225.533544288086</v>
      </c>
      <c r="K351" s="27">
        <f t="shared" si="54"/>
        <v>6.0629098035995775E-6</v>
      </c>
    </row>
    <row r="352" spans="1:11">
      <c r="A352" s="27">
        <v>351</v>
      </c>
      <c r="B352" s="27">
        <f t="shared" si="50"/>
        <v>0.18368999999999999</v>
      </c>
      <c r="C352" s="27">
        <f t="shared" si="55"/>
        <v>100</v>
      </c>
      <c r="D352" s="27">
        <f t="shared" si="56"/>
        <v>48</v>
      </c>
      <c r="E352" s="27">
        <f t="shared" si="57"/>
        <v>1</v>
      </c>
      <c r="F352" s="27">
        <f t="shared" si="51"/>
        <v>6.3901271332373541E-2</v>
      </c>
      <c r="G352" s="27">
        <f t="shared" si="52"/>
        <v>1.1352191908551793E-5</v>
      </c>
      <c r="H352" s="27">
        <f t="shared" si="58"/>
        <v>2.34</v>
      </c>
      <c r="I352" s="27">
        <f t="shared" si="59"/>
        <v>277</v>
      </c>
      <c r="J352" s="27">
        <f t="shared" si="53"/>
        <v>18297.752125277369</v>
      </c>
      <c r="K352" s="27">
        <f t="shared" si="54"/>
        <v>6.108412104084526E-6</v>
      </c>
    </row>
    <row r="353" spans="1:11">
      <c r="A353" s="27">
        <v>352</v>
      </c>
      <c r="B353" s="27">
        <f t="shared" si="50"/>
        <v>0.18421333333333334</v>
      </c>
      <c r="C353" s="27">
        <f t="shared" si="55"/>
        <v>100</v>
      </c>
      <c r="D353" s="27">
        <f t="shared" si="56"/>
        <v>48</v>
      </c>
      <c r="E353" s="27">
        <f t="shared" si="57"/>
        <v>1</v>
      </c>
      <c r="F353" s="27">
        <f t="shared" si="51"/>
        <v>6.4198504210879137E-2</v>
      </c>
      <c r="G353" s="27">
        <f t="shared" si="52"/>
        <v>1.140499593901898E-5</v>
      </c>
      <c r="H353" s="27">
        <f t="shared" si="58"/>
        <v>2.34</v>
      </c>
      <c r="I353" s="27">
        <f t="shared" si="59"/>
        <v>277</v>
      </c>
      <c r="J353" s="27">
        <f t="shared" si="53"/>
        <v>18370.01049923672</v>
      </c>
      <c r="K353" s="27">
        <f t="shared" si="54"/>
        <v>6.1541109120315747E-6</v>
      </c>
    </row>
    <row r="354" spans="1:11">
      <c r="A354" s="27">
        <v>353</v>
      </c>
      <c r="B354" s="27">
        <f t="shared" si="50"/>
        <v>0.18473666666666666</v>
      </c>
      <c r="C354" s="27">
        <f t="shared" si="55"/>
        <v>100</v>
      </c>
      <c r="D354" s="27">
        <f t="shared" si="56"/>
        <v>48</v>
      </c>
      <c r="E354" s="27">
        <f t="shared" si="57"/>
        <v>1</v>
      </c>
      <c r="F354" s="27">
        <f t="shared" si="51"/>
        <v>6.4496135405270216E-2</v>
      </c>
      <c r="G354" s="27">
        <f t="shared" si="52"/>
        <v>1.1457870731120141E-5</v>
      </c>
      <c r="H354" s="27">
        <f t="shared" si="58"/>
        <v>2.34</v>
      </c>
      <c r="I354" s="27">
        <f t="shared" si="59"/>
        <v>277</v>
      </c>
      <c r="J354" s="27">
        <f t="shared" si="53"/>
        <v>18442.308396792785</v>
      </c>
      <c r="K354" s="27">
        <f t="shared" si="54"/>
        <v>6.2000063808643071E-6</v>
      </c>
    </row>
    <row r="355" spans="1:11">
      <c r="A355" s="27">
        <v>354</v>
      </c>
      <c r="B355" s="27">
        <f t="shared" si="50"/>
        <v>0.18526000000000001</v>
      </c>
      <c r="C355" s="27">
        <f t="shared" si="55"/>
        <v>100</v>
      </c>
      <c r="D355" s="27">
        <f t="shared" si="56"/>
        <v>48</v>
      </c>
      <c r="E355" s="27">
        <f t="shared" si="57"/>
        <v>1</v>
      </c>
      <c r="F355" s="27">
        <f t="shared" si="51"/>
        <v>6.4794163449759079E-2</v>
      </c>
      <c r="G355" s="27">
        <f t="shared" si="52"/>
        <v>1.1510816024455077E-5</v>
      </c>
      <c r="H355" s="27">
        <f t="shared" si="58"/>
        <v>2.34</v>
      </c>
      <c r="I355" s="27">
        <f t="shared" si="59"/>
        <v>277</v>
      </c>
      <c r="J355" s="27">
        <f t="shared" si="53"/>
        <v>18514.645550244702</v>
      </c>
      <c r="K355" s="27">
        <f t="shared" si="54"/>
        <v>6.246098662779033E-6</v>
      </c>
    </row>
    <row r="356" spans="1:11">
      <c r="A356" s="27">
        <v>355</v>
      </c>
      <c r="B356" s="27">
        <f t="shared" si="50"/>
        <v>0.18578333333333333</v>
      </c>
      <c r="C356" s="27">
        <f t="shared" si="55"/>
        <v>100</v>
      </c>
      <c r="D356" s="27">
        <f t="shared" si="56"/>
        <v>48</v>
      </c>
      <c r="E356" s="27">
        <f t="shared" si="57"/>
        <v>1</v>
      </c>
      <c r="F356" s="27">
        <f t="shared" si="51"/>
        <v>6.5092586883791478E-2</v>
      </c>
      <c r="G356" s="27">
        <f t="shared" si="52"/>
        <v>1.156383155955334E-5</v>
      </c>
      <c r="H356" s="27">
        <f t="shared" si="58"/>
        <v>2.34</v>
      </c>
      <c r="I356" s="27">
        <f t="shared" si="59"/>
        <v>277</v>
      </c>
      <c r="J356" s="27">
        <f t="shared" si="53"/>
        <v>18587.021693549887</v>
      </c>
      <c r="K356" s="27">
        <f t="shared" si="54"/>
        <v>6.2923879087494436E-6</v>
      </c>
    </row>
    <row r="357" spans="1:11">
      <c r="A357" s="27">
        <v>356</v>
      </c>
      <c r="B357" s="27">
        <f t="shared" si="50"/>
        <v>0.18630666666666668</v>
      </c>
      <c r="C357" s="27">
        <f t="shared" si="55"/>
        <v>100</v>
      </c>
      <c r="D357" s="27">
        <f t="shared" si="56"/>
        <v>48</v>
      </c>
      <c r="E357" s="27">
        <f t="shared" si="57"/>
        <v>1</v>
      </c>
      <c r="F357" s="27">
        <f t="shared" si="51"/>
        <v>6.5391404252021224E-2</v>
      </c>
      <c r="G357" s="27">
        <f t="shared" si="52"/>
        <v>1.1616917077869682E-5</v>
      </c>
      <c r="H357" s="27">
        <f t="shared" si="58"/>
        <v>2.34</v>
      </c>
      <c r="I357" s="27">
        <f t="shared" si="59"/>
        <v>277</v>
      </c>
      <c r="J357" s="27">
        <f t="shared" si="53"/>
        <v>18659.436562310035</v>
      </c>
      <c r="K357" s="27">
        <f t="shared" si="54"/>
        <v>6.3388742685312919E-6</v>
      </c>
    </row>
    <row r="358" spans="1:11">
      <c r="A358" s="27">
        <v>357</v>
      </c>
      <c r="B358" s="27">
        <f t="shared" si="50"/>
        <v>0.18683</v>
      </c>
      <c r="C358" s="27">
        <f t="shared" si="55"/>
        <v>100</v>
      </c>
      <c r="D358" s="27">
        <f t="shared" si="56"/>
        <v>48</v>
      </c>
      <c r="E358" s="27">
        <f t="shared" si="57"/>
        <v>1</v>
      </c>
      <c r="F358" s="27">
        <f t="shared" si="51"/>
        <v>6.5690614104284631E-2</v>
      </c>
      <c r="G358" s="27">
        <f t="shared" si="52"/>
        <v>1.167007232177956E-5</v>
      </c>
      <c r="H358" s="27">
        <f t="shared" si="58"/>
        <v>2.34</v>
      </c>
      <c r="I358" s="27">
        <f t="shared" si="59"/>
        <v>277</v>
      </c>
      <c r="J358" s="27">
        <f t="shared" si="53"/>
        <v>18731.889893757274</v>
      </c>
      <c r="K358" s="27">
        <f t="shared" si="54"/>
        <v>6.3855578906670467E-6</v>
      </c>
    </row>
    <row r="359" spans="1:11">
      <c r="A359" s="27">
        <v>358</v>
      </c>
      <c r="B359" s="27">
        <f t="shared" si="50"/>
        <v>0.18735333333333334</v>
      </c>
      <c r="C359" s="27">
        <f t="shared" si="55"/>
        <v>100</v>
      </c>
      <c r="D359" s="27">
        <f t="shared" si="56"/>
        <v>48</v>
      </c>
      <c r="E359" s="27">
        <f t="shared" si="57"/>
        <v>1</v>
      </c>
      <c r="F359" s="27">
        <f t="shared" si="51"/>
        <v>6.599021499557528E-2</v>
      </c>
      <c r="G359" s="27">
        <f t="shared" si="52"/>
        <v>1.1723297034574616E-5</v>
      </c>
      <c r="H359" s="27">
        <f t="shared" si="58"/>
        <v>2.34</v>
      </c>
      <c r="I359" s="27">
        <f t="shared" si="59"/>
        <v>277</v>
      </c>
      <c r="J359" s="27">
        <f t="shared" si="53"/>
        <v>18804.38142674042</v>
      </c>
      <c r="K359" s="27">
        <f t="shared" si="54"/>
        <v>6.4324389224904896E-6</v>
      </c>
    </row>
    <row r="360" spans="1:11">
      <c r="A360" s="27">
        <v>359</v>
      </c>
      <c r="B360" s="27">
        <f t="shared" si="50"/>
        <v>0.18787666666666666</v>
      </c>
      <c r="C360" s="27">
        <f t="shared" si="55"/>
        <v>100</v>
      </c>
      <c r="D360" s="27">
        <f t="shared" si="56"/>
        <v>48</v>
      </c>
      <c r="E360" s="27">
        <f t="shared" si="57"/>
        <v>1</v>
      </c>
      <c r="F360" s="27">
        <f t="shared" si="51"/>
        <v>6.6290205486018744E-2</v>
      </c>
      <c r="G360" s="27">
        <f t="shared" si="52"/>
        <v>1.1776590960458212E-5</v>
      </c>
      <c r="H360" s="27">
        <f t="shared" si="58"/>
        <v>2.34</v>
      </c>
      <c r="I360" s="27">
        <f t="shared" si="59"/>
        <v>277</v>
      </c>
      <c r="J360" s="27">
        <f t="shared" si="53"/>
        <v>18876.910901711395</v>
      </c>
      <c r="K360" s="27">
        <f t="shared" si="54"/>
        <v>6.4795175101312992E-6</v>
      </c>
    </row>
    <row r="361" spans="1:11">
      <c r="A361" s="27">
        <v>360</v>
      </c>
      <c r="B361" s="27">
        <f t="shared" si="50"/>
        <v>0.18840000000000001</v>
      </c>
      <c r="C361" s="27">
        <f t="shared" si="55"/>
        <v>100</v>
      </c>
      <c r="D361" s="27">
        <f t="shared" si="56"/>
        <v>48</v>
      </c>
      <c r="E361" s="27">
        <f t="shared" si="57"/>
        <v>1</v>
      </c>
      <c r="F361" s="27">
        <f t="shared" si="51"/>
        <v>6.6590584140847814E-2</v>
      </c>
      <c r="G361" s="27">
        <f t="shared" si="52"/>
        <v>1.1829953844540997E-5</v>
      </c>
      <c r="H361" s="27">
        <f t="shared" si="58"/>
        <v>2.34</v>
      </c>
      <c r="I361" s="27">
        <f t="shared" si="59"/>
        <v>277</v>
      </c>
      <c r="J361" s="27">
        <f t="shared" si="53"/>
        <v>18949.478060711779</v>
      </c>
      <c r="K361" s="27">
        <f t="shared" si="54"/>
        <v>6.5267937985196484E-6</v>
      </c>
    </row>
    <row r="362" spans="1:11">
      <c r="A362" s="27">
        <v>361</v>
      </c>
      <c r="B362" s="27">
        <f t="shared" si="50"/>
        <v>0.18892333333333333</v>
      </c>
      <c r="C362" s="27">
        <f t="shared" si="55"/>
        <v>100</v>
      </c>
      <c r="D362" s="27">
        <f t="shared" si="56"/>
        <v>48</v>
      </c>
      <c r="E362" s="27">
        <f t="shared" si="57"/>
        <v>1</v>
      </c>
      <c r="F362" s="27">
        <f t="shared" si="51"/>
        <v>6.6891349530377342E-2</v>
      </c>
      <c r="G362" s="27">
        <f t="shared" si="52"/>
        <v>1.1883385432836483E-5</v>
      </c>
      <c r="H362" s="27">
        <f t="shared" si="58"/>
        <v>2.34</v>
      </c>
      <c r="I362" s="27">
        <f t="shared" si="59"/>
        <v>277</v>
      </c>
      <c r="J362" s="27">
        <f t="shared" si="53"/>
        <v>19022.082647359486</v>
      </c>
      <c r="K362" s="27">
        <f t="shared" si="54"/>
        <v>6.574267931390692E-6</v>
      </c>
    </row>
    <row r="363" spans="1:11">
      <c r="A363" s="27">
        <v>362</v>
      </c>
      <c r="B363" s="27">
        <f t="shared" si="50"/>
        <v>0.18944666666666668</v>
      </c>
      <c r="C363" s="27">
        <f t="shared" si="55"/>
        <v>100</v>
      </c>
      <c r="D363" s="27">
        <f t="shared" si="56"/>
        <v>48</v>
      </c>
      <c r="E363" s="27">
        <f t="shared" si="57"/>
        <v>1</v>
      </c>
      <c r="F363" s="27">
        <f t="shared" si="51"/>
        <v>6.719250022997976E-2</v>
      </c>
      <c r="G363" s="27">
        <f t="shared" si="52"/>
        <v>1.1936885472256658E-5</v>
      </c>
      <c r="H363" s="27">
        <f t="shared" si="58"/>
        <v>2.34</v>
      </c>
      <c r="I363" s="27">
        <f t="shared" si="59"/>
        <v>277</v>
      </c>
      <c r="J363" s="27">
        <f t="shared" si="53"/>
        <v>19094.724406835583</v>
      </c>
      <c r="K363" s="27">
        <f t="shared" si="54"/>
        <v>6.6219400512891184E-6</v>
      </c>
    </row>
    <row r="364" spans="1:11">
      <c r="A364" s="27">
        <v>363</v>
      </c>
      <c r="B364" s="27">
        <f t="shared" si="50"/>
        <v>0.18997</v>
      </c>
      <c r="C364" s="27">
        <f t="shared" si="55"/>
        <v>100</v>
      </c>
      <c r="D364" s="27">
        <f t="shared" si="56"/>
        <v>48</v>
      </c>
      <c r="E364" s="27">
        <f t="shared" si="57"/>
        <v>1</v>
      </c>
      <c r="F364" s="27">
        <f t="shared" si="51"/>
        <v>6.7494034820060417E-2</v>
      </c>
      <c r="G364" s="27">
        <f t="shared" si="52"/>
        <v>1.1990453710607621E-5</v>
      </c>
      <c r="H364" s="27">
        <f t="shared" si="58"/>
        <v>2.34</v>
      </c>
      <c r="I364" s="27">
        <f t="shared" si="59"/>
        <v>277</v>
      </c>
      <c r="J364" s="27">
        <f t="shared" si="53"/>
        <v>19167.403085871279</v>
      </c>
      <c r="K364" s="27">
        <f t="shared" si="54"/>
        <v>6.6698102995736178E-6</v>
      </c>
    </row>
    <row r="365" spans="1:11">
      <c r="A365" s="27">
        <v>364</v>
      </c>
      <c r="B365" s="27">
        <f t="shared" si="50"/>
        <v>0.19049333333333332</v>
      </c>
      <c r="C365" s="27">
        <f t="shared" si="55"/>
        <v>100</v>
      </c>
      <c r="D365" s="27">
        <f t="shared" si="56"/>
        <v>48</v>
      </c>
      <c r="E365" s="27">
        <f t="shared" si="57"/>
        <v>1</v>
      </c>
      <c r="F365" s="27">
        <f t="shared" si="51"/>
        <v>6.7795951886033143E-2</v>
      </c>
      <c r="G365" s="27">
        <f t="shared" si="52"/>
        <v>1.2044089896585239E-5</v>
      </c>
      <c r="H365" s="27">
        <f t="shared" si="58"/>
        <v>2.34</v>
      </c>
      <c r="I365" s="27">
        <f t="shared" si="59"/>
        <v>277</v>
      </c>
      <c r="J365" s="27">
        <f t="shared" si="53"/>
        <v>19240.118432734918</v>
      </c>
      <c r="K365" s="27">
        <f t="shared" si="54"/>
        <v>6.717878816421337E-6</v>
      </c>
    </row>
    <row r="366" spans="1:11">
      <c r="A366" s="27">
        <v>365</v>
      </c>
      <c r="B366" s="27">
        <f t="shared" si="50"/>
        <v>0.19101666666666667</v>
      </c>
      <c r="C366" s="27">
        <f t="shared" si="55"/>
        <v>100</v>
      </c>
      <c r="D366" s="27">
        <f t="shared" si="56"/>
        <v>48</v>
      </c>
      <c r="E366" s="27">
        <f t="shared" si="57"/>
        <v>1</v>
      </c>
      <c r="F366" s="27">
        <f t="shared" si="51"/>
        <v>6.8098250018296003E-2</v>
      </c>
      <c r="G366" s="27">
        <f t="shared" si="52"/>
        <v>1.2097793779770834E-5</v>
      </c>
      <c r="H366" s="27">
        <f t="shared" si="58"/>
        <v>2.34</v>
      </c>
      <c r="I366" s="27">
        <f t="shared" si="59"/>
        <v>277</v>
      </c>
      <c r="J366" s="27">
        <f t="shared" si="53"/>
        <v>19312.870197219301</v>
      </c>
      <c r="K366" s="27">
        <f t="shared" si="54"/>
        <v>6.7661457408323333E-6</v>
      </c>
    </row>
    <row r="367" spans="1:11">
      <c r="A367" s="27">
        <v>366</v>
      </c>
      <c r="B367" s="27">
        <f t="shared" si="50"/>
        <v>0.19153999999999999</v>
      </c>
      <c r="C367" s="27">
        <f t="shared" si="55"/>
        <v>100</v>
      </c>
      <c r="D367" s="27">
        <f t="shared" si="56"/>
        <v>48</v>
      </c>
      <c r="E367" s="27">
        <f t="shared" si="57"/>
        <v>1</v>
      </c>
      <c r="F367" s="27">
        <f t="shared" si="51"/>
        <v>6.8400927812207163E-2</v>
      </c>
      <c r="G367" s="27">
        <f t="shared" si="52"/>
        <v>1.2151565110626902E-5</v>
      </c>
      <c r="H367" s="27">
        <f t="shared" si="58"/>
        <v>2.34</v>
      </c>
      <c r="I367" s="27">
        <f t="shared" si="59"/>
        <v>277</v>
      </c>
      <c r="J367" s="27">
        <f t="shared" si="53"/>
        <v>19385.658130628937</v>
      </c>
      <c r="K367" s="27">
        <f t="shared" si="54"/>
        <v>6.8146112106339726E-6</v>
      </c>
    </row>
    <row r="368" spans="1:11">
      <c r="A368" s="27">
        <v>367</v>
      </c>
      <c r="B368" s="27">
        <f t="shared" si="50"/>
        <v>0.19206333333333334</v>
      </c>
      <c r="C368" s="27">
        <f t="shared" si="55"/>
        <v>100</v>
      </c>
      <c r="D368" s="27">
        <f t="shared" si="56"/>
        <v>48</v>
      </c>
      <c r="E368" s="27">
        <f t="shared" si="57"/>
        <v>1</v>
      </c>
      <c r="F368" s="27">
        <f t="shared" si="51"/>
        <v>6.8703983868060828E-2</v>
      </c>
      <c r="G368" s="27">
        <f t="shared" si="52"/>
        <v>1.2205403640492843E-5</v>
      </c>
      <c r="H368" s="27">
        <f t="shared" si="58"/>
        <v>2.34</v>
      </c>
      <c r="I368" s="27">
        <f t="shared" si="59"/>
        <v>277</v>
      </c>
      <c r="J368" s="27">
        <f t="shared" si="53"/>
        <v>19458.481985767561</v>
      </c>
      <c r="K368" s="27">
        <f t="shared" si="54"/>
        <v>6.8632753624853111E-6</v>
      </c>
    </row>
    <row r="369" spans="1:11">
      <c r="A369" s="27">
        <v>368</v>
      </c>
      <c r="B369" s="27">
        <f t="shared" si="50"/>
        <v>0.19258666666666666</v>
      </c>
      <c r="C369" s="27">
        <f t="shared" si="55"/>
        <v>100</v>
      </c>
      <c r="D369" s="27">
        <f t="shared" si="56"/>
        <v>48</v>
      </c>
      <c r="E369" s="27">
        <f t="shared" si="57"/>
        <v>1</v>
      </c>
      <c r="F369" s="27">
        <f t="shared" si="51"/>
        <v>6.9007416791063439E-2</v>
      </c>
      <c r="G369" s="27">
        <f t="shared" si="52"/>
        <v>1.2259309121580718E-5</v>
      </c>
      <c r="H369" s="27">
        <f t="shared" si="58"/>
        <v>2.34</v>
      </c>
      <c r="I369" s="27">
        <f t="shared" si="59"/>
        <v>277</v>
      </c>
      <c r="J369" s="27">
        <f t="shared" si="53"/>
        <v>19531.34151692568</v>
      </c>
      <c r="K369" s="27">
        <f t="shared" si="54"/>
        <v>6.9121383318814696E-6</v>
      </c>
    </row>
    <row r="370" spans="1:11">
      <c r="A370" s="27">
        <v>369</v>
      </c>
      <c r="B370" s="27">
        <f t="shared" si="50"/>
        <v>0.19311</v>
      </c>
      <c r="C370" s="27">
        <f t="shared" si="55"/>
        <v>100</v>
      </c>
      <c r="D370" s="27">
        <f t="shared" si="56"/>
        <v>48</v>
      </c>
      <c r="E370" s="27">
        <f t="shared" si="57"/>
        <v>1</v>
      </c>
      <c r="F370" s="27">
        <f t="shared" si="51"/>
        <v>6.9311225191309972E-2</v>
      </c>
      <c r="G370" s="27">
        <f t="shared" si="52"/>
        <v>1.2313281306971053E-5</v>
      </c>
      <c r="H370" s="27">
        <f t="shared" si="58"/>
        <v>2.34</v>
      </c>
      <c r="I370" s="27">
        <f t="shared" si="59"/>
        <v>277</v>
      </c>
      <c r="J370" s="27">
        <f t="shared" si="53"/>
        <v>19604.236479868341</v>
      </c>
      <c r="K370" s="27">
        <f t="shared" si="54"/>
        <v>6.9612002531579618E-6</v>
      </c>
    </row>
    <row r="371" spans="1:11">
      <c r="A371" s="27">
        <v>370</v>
      </c>
      <c r="B371" s="27">
        <f t="shared" si="50"/>
        <v>0.19363333333333332</v>
      </c>
      <c r="C371" s="27">
        <f t="shared" si="55"/>
        <v>100</v>
      </c>
      <c r="D371" s="27">
        <f t="shared" si="56"/>
        <v>48</v>
      </c>
      <c r="E371" s="27">
        <f t="shared" si="57"/>
        <v>1</v>
      </c>
      <c r="F371" s="27">
        <f t="shared" si="51"/>
        <v>6.9615407683760275E-2</v>
      </c>
      <c r="G371" s="27">
        <f t="shared" si="52"/>
        <v>1.2367319950608617E-5</v>
      </c>
      <c r="H371" s="27">
        <f t="shared" si="58"/>
        <v>2.34</v>
      </c>
      <c r="I371" s="27">
        <f t="shared" si="59"/>
        <v>277</v>
      </c>
      <c r="J371" s="27">
        <f t="shared" si="53"/>
        <v>19677.166631822914</v>
      </c>
      <c r="K371" s="27">
        <f t="shared" si="54"/>
        <v>7.0104612594950071E-6</v>
      </c>
    </row>
    <row r="372" spans="1:11">
      <c r="A372" s="27">
        <v>371</v>
      </c>
      <c r="B372" s="27">
        <f t="shared" si="50"/>
        <v>0.19415666666666667</v>
      </c>
      <c r="C372" s="27">
        <f t="shared" si="55"/>
        <v>100</v>
      </c>
      <c r="D372" s="27">
        <f t="shared" si="56"/>
        <v>48</v>
      </c>
      <c r="E372" s="27">
        <f t="shared" si="57"/>
        <v>1</v>
      </c>
      <c r="F372" s="27">
        <f t="shared" si="51"/>
        <v>6.9919962888215725E-2</v>
      </c>
      <c r="G372" s="27">
        <f t="shared" si="52"/>
        <v>1.2421424807298296E-5</v>
      </c>
      <c r="H372" s="27">
        <f t="shared" si="58"/>
        <v>2.34</v>
      </c>
      <c r="I372" s="27">
        <f t="shared" si="59"/>
        <v>277</v>
      </c>
      <c r="J372" s="27">
        <f t="shared" si="53"/>
        <v>19750.131731467085</v>
      </c>
      <c r="K372" s="27">
        <f t="shared" si="54"/>
        <v>7.0599214829218198E-6</v>
      </c>
    </row>
    <row r="373" spans="1:11">
      <c r="A373" s="27">
        <v>372</v>
      </c>
      <c r="B373" s="27">
        <f t="shared" si="50"/>
        <v>0.19467999999999999</v>
      </c>
      <c r="C373" s="27">
        <f t="shared" si="55"/>
        <v>100</v>
      </c>
      <c r="D373" s="27">
        <f t="shared" si="56"/>
        <v>48</v>
      </c>
      <c r="E373" s="27">
        <f t="shared" si="57"/>
        <v>1</v>
      </c>
      <c r="F373" s="27">
        <f t="shared" si="51"/>
        <v>7.022488942929582E-2</v>
      </c>
      <c r="G373" s="27">
        <f t="shared" si="52"/>
        <v>1.2475595632700926E-5</v>
      </c>
      <c r="H373" s="27">
        <f t="shared" si="58"/>
        <v>2.34</v>
      </c>
      <c r="I373" s="27">
        <f t="shared" si="59"/>
        <v>277</v>
      </c>
      <c r="J373" s="27">
        <f t="shared" si="53"/>
        <v>19823.131538916907</v>
      </c>
      <c r="K373" s="27">
        <f t="shared" si="54"/>
        <v>7.1095810543208829E-6</v>
      </c>
    </row>
    <row r="374" spans="1:11">
      <c r="A374" s="27">
        <v>373</v>
      </c>
      <c r="B374" s="27">
        <f t="shared" si="50"/>
        <v>0.19520333333333334</v>
      </c>
      <c r="C374" s="27">
        <f t="shared" si="55"/>
        <v>100</v>
      </c>
      <c r="D374" s="27">
        <f t="shared" si="56"/>
        <v>48</v>
      </c>
      <c r="E374" s="27">
        <f t="shared" si="57"/>
        <v>1</v>
      </c>
      <c r="F374" s="27">
        <f t="shared" si="51"/>
        <v>7.0530185936415107E-2</v>
      </c>
      <c r="G374" s="27">
        <f t="shared" si="52"/>
        <v>1.2529832183329189E-5</v>
      </c>
      <c r="H374" s="27">
        <f t="shared" si="58"/>
        <v>2.34</v>
      </c>
      <c r="I374" s="27">
        <f t="shared" si="59"/>
        <v>277</v>
      </c>
      <c r="J374" s="27">
        <f t="shared" si="53"/>
        <v>19896.165815715016</v>
      </c>
      <c r="K374" s="27">
        <f t="shared" si="54"/>
        <v>7.1594401034321764E-6</v>
      </c>
    </row>
    <row r="375" spans="1:11">
      <c r="A375" s="27">
        <v>374</v>
      </c>
      <c r="B375" s="27">
        <f t="shared" si="50"/>
        <v>0.19572666666666666</v>
      </c>
      <c r="C375" s="27">
        <f t="shared" si="55"/>
        <v>100</v>
      </c>
      <c r="D375" s="27">
        <f t="shared" si="56"/>
        <v>48</v>
      </c>
      <c r="E375" s="27">
        <f t="shared" si="57"/>
        <v>1</v>
      </c>
      <c r="F375" s="27">
        <f t="shared" si="51"/>
        <v>7.0835851043759973E-2</v>
      </c>
      <c r="G375" s="27">
        <f t="shared" si="52"/>
        <v>1.2584134216543495E-5</v>
      </c>
      <c r="H375" s="27">
        <f t="shared" si="58"/>
        <v>2.34</v>
      </c>
      <c r="I375" s="27">
        <f t="shared" si="59"/>
        <v>277</v>
      </c>
      <c r="J375" s="27">
        <f t="shared" si="53"/>
        <v>19969.234324818906</v>
      </c>
      <c r="K375" s="27">
        <f t="shared" si="54"/>
        <v>7.2094987588573914E-6</v>
      </c>
    </row>
    <row r="376" spans="1:11">
      <c r="A376" s="27">
        <v>375</v>
      </c>
      <c r="B376" s="27">
        <f t="shared" si="50"/>
        <v>0.19625000000000001</v>
      </c>
      <c r="C376" s="27">
        <f t="shared" si="55"/>
        <v>100</v>
      </c>
      <c r="D376" s="27">
        <f t="shared" si="56"/>
        <v>48</v>
      </c>
      <c r="E376" s="27">
        <f t="shared" si="57"/>
        <v>1</v>
      </c>
      <c r="F376" s="27">
        <f t="shared" si="51"/>
        <v>7.1141883390266017E-2</v>
      </c>
      <c r="G376" s="27">
        <f t="shared" si="52"/>
        <v>1.2638501490547966E-5</v>
      </c>
      <c r="H376" s="27">
        <f t="shared" si="58"/>
        <v>2.34</v>
      </c>
      <c r="I376" s="27">
        <f t="shared" si="59"/>
        <v>277</v>
      </c>
      <c r="J376" s="27">
        <f t="shared" si="53"/>
        <v>20042.336830589396</v>
      </c>
      <c r="K376" s="27">
        <f t="shared" si="54"/>
        <v>7.2597571480641495E-6</v>
      </c>
    </row>
    <row r="377" spans="1:11">
      <c r="A377" s="27">
        <v>376</v>
      </c>
      <c r="B377" s="27">
        <f t="shared" si="50"/>
        <v>0.19677333333333333</v>
      </c>
      <c r="C377" s="27">
        <f t="shared" si="55"/>
        <v>100</v>
      </c>
      <c r="D377" s="27">
        <f t="shared" si="56"/>
        <v>48</v>
      </c>
      <c r="E377" s="27">
        <f t="shared" si="57"/>
        <v>1</v>
      </c>
      <c r="F377" s="27">
        <f t="shared" si="51"/>
        <v>7.1448281619595044E-2</v>
      </c>
      <c r="G377" s="27">
        <f t="shared" si="52"/>
        <v>1.269293376438633E-5</v>
      </c>
      <c r="H377" s="27">
        <f t="shared" si="58"/>
        <v>2.34</v>
      </c>
      <c r="I377" s="27">
        <f t="shared" si="59"/>
        <v>277</v>
      </c>
      <c r="J377" s="27">
        <f t="shared" si="53"/>
        <v>20115.473098779137</v>
      </c>
      <c r="K377" s="27">
        <f t="shared" si="54"/>
        <v>7.3102153973901431E-6</v>
      </c>
    </row>
    <row r="378" spans="1:11">
      <c r="A378" s="27">
        <v>377</v>
      </c>
      <c r="B378" s="27">
        <f t="shared" si="50"/>
        <v>0.19729666666666668</v>
      </c>
      <c r="C378" s="27">
        <f t="shared" si="55"/>
        <v>100</v>
      </c>
      <c r="D378" s="27">
        <f t="shared" si="56"/>
        <v>48</v>
      </c>
      <c r="E378" s="27">
        <f t="shared" si="57"/>
        <v>1</v>
      </c>
      <c r="F378" s="27">
        <f t="shared" si="51"/>
        <v>7.1755044380112473E-2</v>
      </c>
      <c r="G378" s="27">
        <f t="shared" si="52"/>
        <v>1.2747430797937945E-5</v>
      </c>
      <c r="H378" s="27">
        <f t="shared" si="58"/>
        <v>2.34</v>
      </c>
      <c r="I378" s="27">
        <f t="shared" si="59"/>
        <v>277</v>
      </c>
      <c r="J378" s="27">
        <f t="shared" si="53"/>
        <v>20188.64289652128</v>
      </c>
      <c r="K378" s="27">
        <f t="shared" si="54"/>
        <v>7.3608736320473036E-6</v>
      </c>
    </row>
    <row r="379" spans="1:11">
      <c r="A379" s="27">
        <v>378</v>
      </c>
      <c r="B379" s="27">
        <f t="shared" si="50"/>
        <v>0.19782</v>
      </c>
      <c r="C379" s="27">
        <f t="shared" si="55"/>
        <v>100</v>
      </c>
      <c r="D379" s="27">
        <f t="shared" si="56"/>
        <v>48</v>
      </c>
      <c r="E379" s="27">
        <f t="shared" si="57"/>
        <v>1</v>
      </c>
      <c r="F379" s="27">
        <f t="shared" si="51"/>
        <v>7.2062170324864838E-2</v>
      </c>
      <c r="G379" s="27">
        <f t="shared" si="52"/>
        <v>1.2801992351913753E-5</v>
      </c>
      <c r="H379" s="27">
        <f t="shared" si="58"/>
        <v>2.34</v>
      </c>
      <c r="I379" s="27">
        <f t="shared" si="59"/>
        <v>277</v>
      </c>
      <c r="J379" s="27">
        <f t="shared" si="53"/>
        <v>20261.845992318209</v>
      </c>
      <c r="K379" s="27">
        <f t="shared" si="54"/>
        <v>7.4117319761259035E-6</v>
      </c>
    </row>
    <row r="380" spans="1:11">
      <c r="A380" s="27">
        <v>379</v>
      </c>
      <c r="B380" s="27">
        <f t="shared" si="50"/>
        <v>0.19834333333333334</v>
      </c>
      <c r="C380" s="27">
        <f t="shared" si="55"/>
        <v>100</v>
      </c>
      <c r="D380" s="27">
        <f t="shared" si="56"/>
        <v>48</v>
      </c>
      <c r="E380" s="27">
        <f t="shared" si="57"/>
        <v>1</v>
      </c>
      <c r="F380" s="27">
        <f t="shared" si="51"/>
        <v>7.236965811155753E-2</v>
      </c>
      <c r="G380" s="27">
        <f t="shared" si="52"/>
        <v>1.2856618187852373E-5</v>
      </c>
      <c r="H380" s="27">
        <f t="shared" si="58"/>
        <v>2.34</v>
      </c>
      <c r="I380" s="27">
        <f t="shared" si="59"/>
        <v>277</v>
      </c>
      <c r="J380" s="27">
        <f t="shared" si="53"/>
        <v>20335.082156030472</v>
      </c>
      <c r="K380" s="27">
        <f t="shared" si="54"/>
        <v>7.4627905525987036E-6</v>
      </c>
    </row>
    <row r="381" spans="1:11">
      <c r="A381" s="27">
        <v>380</v>
      </c>
      <c r="B381" s="27">
        <f t="shared" si="50"/>
        <v>0.19886666666666666</v>
      </c>
      <c r="C381" s="27">
        <f t="shared" si="55"/>
        <v>100</v>
      </c>
      <c r="D381" s="27">
        <f t="shared" si="56"/>
        <v>48</v>
      </c>
      <c r="E381" s="27">
        <f t="shared" si="57"/>
        <v>1</v>
      </c>
      <c r="F381" s="27">
        <f t="shared" si="51"/>
        <v>7.267750640253233E-2</v>
      </c>
      <c r="G381" s="27">
        <f t="shared" si="52"/>
        <v>1.2911308068116067E-5</v>
      </c>
      <c r="H381" s="27">
        <f t="shared" si="58"/>
        <v>2.34</v>
      </c>
      <c r="I381" s="27">
        <f t="shared" si="59"/>
        <v>277</v>
      </c>
      <c r="J381" s="27">
        <f t="shared" si="53"/>
        <v>20408.351158865687</v>
      </c>
      <c r="K381" s="27">
        <f t="shared" si="54"/>
        <v>7.5140494833249714E-6</v>
      </c>
    </row>
    <row r="382" spans="1:11">
      <c r="A382" s="27">
        <v>381</v>
      </c>
      <c r="B382" s="27">
        <f t="shared" si="50"/>
        <v>0.19939000000000001</v>
      </c>
      <c r="C382" s="27">
        <f t="shared" si="55"/>
        <v>100</v>
      </c>
      <c r="D382" s="27">
        <f t="shared" si="56"/>
        <v>48</v>
      </c>
      <c r="E382" s="27">
        <f t="shared" si="57"/>
        <v>1</v>
      </c>
      <c r="F382" s="27">
        <f t="shared" si="51"/>
        <v>7.2985713864745477E-2</v>
      </c>
      <c r="G382" s="27">
        <f t="shared" si="52"/>
        <v>1.2966061755886891E-5</v>
      </c>
      <c r="H382" s="27">
        <f t="shared" si="58"/>
        <v>2.34</v>
      </c>
      <c r="I382" s="27">
        <f t="shared" si="59"/>
        <v>277</v>
      </c>
      <c r="J382" s="27">
        <f t="shared" si="53"/>
        <v>20481.652773367696</v>
      </c>
      <c r="K382" s="27">
        <f t="shared" si="54"/>
        <v>7.5655088890545923E-6</v>
      </c>
    </row>
    <row r="383" spans="1:11">
      <c r="A383" s="27">
        <v>382</v>
      </c>
      <c r="B383" s="27">
        <f t="shared" si="50"/>
        <v>0.19991333333333333</v>
      </c>
      <c r="C383" s="27">
        <f t="shared" si="55"/>
        <v>100</v>
      </c>
      <c r="D383" s="27">
        <f t="shared" si="56"/>
        <v>48</v>
      </c>
      <c r="E383" s="27">
        <f t="shared" si="57"/>
        <v>1</v>
      </c>
      <c r="F383" s="27">
        <f t="shared" si="51"/>
        <v>7.3294279169745499E-2</v>
      </c>
      <c r="G383" s="27">
        <f t="shared" si="52"/>
        <v>1.302087901516271E-5</v>
      </c>
      <c r="H383" s="27">
        <f t="shared" si="58"/>
        <v>2.34</v>
      </c>
      <c r="I383" s="27">
        <f t="shared" si="59"/>
        <v>277</v>
      </c>
      <c r="J383" s="27">
        <f t="shared" si="53"/>
        <v>20554.986773405701</v>
      </c>
      <c r="K383" s="27">
        <f t="shared" si="54"/>
        <v>7.6171688894320637E-6</v>
      </c>
    </row>
    <row r="384" spans="1:11">
      <c r="A384" s="27">
        <v>383</v>
      </c>
      <c r="B384" s="27">
        <f t="shared" si="50"/>
        <v>0.20043666666666668</v>
      </c>
      <c r="C384" s="27">
        <f t="shared" si="55"/>
        <v>100</v>
      </c>
      <c r="D384" s="27">
        <f t="shared" si="56"/>
        <v>48</v>
      </c>
      <c r="E384" s="27">
        <f t="shared" si="57"/>
        <v>1</v>
      </c>
      <c r="F384" s="27">
        <f t="shared" si="51"/>
        <v>7.3603200993651544E-2</v>
      </c>
      <c r="G384" s="27">
        <f t="shared" si="52"/>
        <v>1.3075759610753373E-5</v>
      </c>
      <c r="H384" s="27">
        <f t="shared" si="58"/>
        <v>2.34</v>
      </c>
      <c r="I384" s="27">
        <f t="shared" si="59"/>
        <v>277</v>
      </c>
      <c r="J384" s="27">
        <f t="shared" si="53"/>
        <v>20628.352934163639</v>
      </c>
      <c r="K384" s="27">
        <f t="shared" si="54"/>
        <v>7.6690296030005375E-6</v>
      </c>
    </row>
    <row r="385" spans="1:11">
      <c r="A385" s="27">
        <v>384</v>
      </c>
      <c r="B385" s="27">
        <f t="shared" si="50"/>
        <v>0.20096</v>
      </c>
      <c r="C385" s="27">
        <f t="shared" si="55"/>
        <v>100</v>
      </c>
      <c r="D385" s="27">
        <f t="shared" si="56"/>
        <v>48</v>
      </c>
      <c r="E385" s="27">
        <f t="shared" si="57"/>
        <v>1</v>
      </c>
      <c r="F385" s="27">
        <f t="shared" si="51"/>
        <v>7.3912478017131453E-2</v>
      </c>
      <c r="G385" s="27">
        <f t="shared" si="52"/>
        <v>1.3130703308276819E-5</v>
      </c>
      <c r="H385" s="27">
        <f t="shared" si="58"/>
        <v>2.34</v>
      </c>
      <c r="I385" s="27">
        <f t="shared" si="59"/>
        <v>277</v>
      </c>
      <c r="J385" s="27">
        <f t="shared" si="53"/>
        <v>20701.751032129476</v>
      </c>
      <c r="K385" s="27">
        <f t="shared" si="54"/>
        <v>7.7210911472057899E-6</v>
      </c>
    </row>
    <row r="386" spans="1:11">
      <c r="A386" s="27">
        <v>385</v>
      </c>
      <c r="B386" s="27">
        <f t="shared" ref="B386:B449" si="60">3.14/6000*A386</f>
        <v>0.20148333333333332</v>
      </c>
      <c r="C386" s="27">
        <f t="shared" si="55"/>
        <v>100</v>
      </c>
      <c r="D386" s="27">
        <f t="shared" si="56"/>
        <v>48</v>
      </c>
      <c r="E386" s="27">
        <f t="shared" si="57"/>
        <v>1</v>
      </c>
      <c r="F386" s="27">
        <f t="shared" ref="F386:F449" si="61">1.414*C386*SIN(B386)*SIN(B386)/(1.414*C386*SIN(B386)+E386*D386)</f>
        <v>7.4222108925380267E-2</v>
      </c>
      <c r="G386" s="27">
        <f t="shared" ref="G386:G449" si="62">SIN(B386)*SIN(B386)*D386*E386/(1.414*C386*SIN(B386)+D386*E386)*3.14/6000</f>
        <v>1.3185709874155247E-5</v>
      </c>
      <c r="H386" s="27">
        <f t="shared" si="58"/>
        <v>2.34</v>
      </c>
      <c r="I386" s="27">
        <f t="shared" si="59"/>
        <v>277</v>
      </c>
      <c r="J386" s="27">
        <f t="shared" ref="J386:J449" si="63">1.414*I386*SIN(B386)*1.414*I386*SIN(B386)/(1.414*I386*SIN(B386)+E386*D386)/(H386/1000)</f>
        <v>20775.180845084826</v>
      </c>
      <c r="K386" s="27">
        <f t="shared" ref="K386:K449" si="64">SIN(B386)*SIN(B386)*1.414*C386*SIN(B386)/(1.414*C386*SIN(B386)+E386*D386)*3.14/6000</f>
        <v>7.7733536384002016E-6</v>
      </c>
    </row>
    <row r="387" spans="1:11">
      <c r="A387" s="27">
        <v>386</v>
      </c>
      <c r="B387" s="27">
        <f t="shared" si="60"/>
        <v>0.20200666666666667</v>
      </c>
      <c r="C387" s="27">
        <f t="shared" ref="C387:C450" si="65">C386</f>
        <v>100</v>
      </c>
      <c r="D387" s="27">
        <f t="shared" ref="D387:D450" si="66">D386</f>
        <v>48</v>
      </c>
      <c r="E387" s="27">
        <f t="shared" ref="E387:E450" si="67">E386</f>
        <v>1</v>
      </c>
      <c r="F387" s="27">
        <f t="shared" si="61"/>
        <v>7.453209240809866E-2</v>
      </c>
      <c r="G387" s="27">
        <f t="shared" si="62"/>
        <v>1.3240779075611304E-5</v>
      </c>
      <c r="H387" s="27">
        <f t="shared" ref="H387:H450" si="68">H386</f>
        <v>2.34</v>
      </c>
      <c r="I387" s="27">
        <f t="shared" ref="I387:I450" si="69">I386</f>
        <v>277</v>
      </c>
      <c r="J387" s="27">
        <f t="shared" si="63"/>
        <v>20848.642152094493</v>
      </c>
      <c r="K387" s="27">
        <f t="shared" si="64"/>
        <v>7.8258171918467033E-6</v>
      </c>
    </row>
    <row r="388" spans="1:11">
      <c r="A388" s="27">
        <v>387</v>
      </c>
      <c r="B388" s="27">
        <f t="shared" si="60"/>
        <v>0.20252999999999999</v>
      </c>
      <c r="C388" s="27">
        <f t="shared" si="65"/>
        <v>100</v>
      </c>
      <c r="D388" s="27">
        <f t="shared" si="66"/>
        <v>48</v>
      </c>
      <c r="E388" s="27">
        <f t="shared" si="67"/>
        <v>1</v>
      </c>
      <c r="F388" s="27">
        <f t="shared" si="61"/>
        <v>7.4842427159471592E-2</v>
      </c>
      <c r="G388" s="27">
        <f t="shared" si="62"/>
        <v>1.3295910680664258E-5</v>
      </c>
      <c r="H388" s="27">
        <f t="shared" si="68"/>
        <v>2.34</v>
      </c>
      <c r="I388" s="27">
        <f t="shared" si="69"/>
        <v>277</v>
      </c>
      <c r="J388" s="27">
        <f t="shared" si="63"/>
        <v>20922.134733496179</v>
      </c>
      <c r="K388" s="27">
        <f t="shared" si="64"/>
        <v>7.8784819217226902E-6</v>
      </c>
    </row>
    <row r="389" spans="1:11">
      <c r="A389" s="27">
        <v>388</v>
      </c>
      <c r="B389" s="27">
        <f t="shared" si="60"/>
        <v>0.20305333333333334</v>
      </c>
      <c r="C389" s="27">
        <f t="shared" si="65"/>
        <v>100</v>
      </c>
      <c r="D389" s="27">
        <f t="shared" si="66"/>
        <v>48</v>
      </c>
      <c r="E389" s="27">
        <f t="shared" si="67"/>
        <v>1</v>
      </c>
      <c r="F389" s="27">
        <f t="shared" si="61"/>
        <v>7.5153111878147105E-2</v>
      </c>
      <c r="G389" s="27">
        <f t="shared" si="62"/>
        <v>1.3351104458126276E-5</v>
      </c>
      <c r="H389" s="27">
        <f t="shared" si="68"/>
        <v>2.34</v>
      </c>
      <c r="I389" s="27">
        <f t="shared" si="69"/>
        <v>277</v>
      </c>
      <c r="J389" s="27">
        <f t="shared" si="63"/>
        <v>20995.658370890331</v>
      </c>
      <c r="K389" s="27">
        <f t="shared" si="64"/>
        <v>7.9313479411239454E-6</v>
      </c>
    </row>
    <row r="390" spans="1:11">
      <c r="A390" s="27">
        <v>389</v>
      </c>
      <c r="B390" s="27">
        <f t="shared" si="60"/>
        <v>0.20357666666666666</v>
      </c>
      <c r="C390" s="27">
        <f t="shared" si="65"/>
        <v>100</v>
      </c>
      <c r="D390" s="27">
        <f t="shared" si="66"/>
        <v>48</v>
      </c>
      <c r="E390" s="27">
        <f t="shared" si="67"/>
        <v>1</v>
      </c>
      <c r="F390" s="27">
        <f t="shared" si="61"/>
        <v>7.5464145267215135E-2</v>
      </c>
      <c r="G390" s="27">
        <f t="shared" si="62"/>
        <v>1.3406360177598616E-5</v>
      </c>
      <c r="H390" s="27">
        <f t="shared" si="68"/>
        <v>2.34</v>
      </c>
      <c r="I390" s="27">
        <f t="shared" si="69"/>
        <v>277</v>
      </c>
      <c r="J390" s="27">
        <f t="shared" si="63"/>
        <v>21069.212847129995</v>
      </c>
      <c r="K390" s="27">
        <f t="shared" si="64"/>
        <v>7.9844153620684993E-6</v>
      </c>
    </row>
    <row r="391" spans="1:11">
      <c r="A391" s="27">
        <v>390</v>
      </c>
      <c r="B391" s="27">
        <f t="shared" si="60"/>
        <v>0.2041</v>
      </c>
      <c r="C391" s="27">
        <f t="shared" si="65"/>
        <v>100</v>
      </c>
      <c r="D391" s="27">
        <f t="shared" si="66"/>
        <v>48</v>
      </c>
      <c r="E391" s="27">
        <f t="shared" si="67"/>
        <v>1</v>
      </c>
      <c r="F391" s="27">
        <f t="shared" si="61"/>
        <v>7.5775526034186497E-2</v>
      </c>
      <c r="G391" s="27">
        <f t="shared" si="62"/>
        <v>1.3461677609467928E-5</v>
      </c>
      <c r="H391" s="27">
        <f t="shared" si="68"/>
        <v>2.34</v>
      </c>
      <c r="I391" s="27">
        <f t="shared" si="69"/>
        <v>277</v>
      </c>
      <c r="J391" s="27">
        <f t="shared" si="63"/>
        <v>21142.79794631086</v>
      </c>
      <c r="K391" s="27">
        <f t="shared" si="64"/>
        <v>8.0376842955005156E-6</v>
      </c>
    </row>
    <row r="392" spans="1:11">
      <c r="A392" s="27">
        <v>391</v>
      </c>
      <c r="B392" s="27">
        <f t="shared" si="60"/>
        <v>0.20462333333333332</v>
      </c>
      <c r="C392" s="27">
        <f t="shared" si="65"/>
        <v>100</v>
      </c>
      <c r="D392" s="27">
        <f t="shared" si="66"/>
        <v>48</v>
      </c>
      <c r="E392" s="27">
        <f t="shared" si="67"/>
        <v>1</v>
      </c>
      <c r="F392" s="27">
        <f t="shared" si="61"/>
        <v>7.6087252890972054E-2</v>
      </c>
      <c r="G392" s="27">
        <f t="shared" si="62"/>
        <v>1.3517056524902531E-5</v>
      </c>
      <c r="H392" s="27">
        <f t="shared" si="68"/>
        <v>2.34</v>
      </c>
      <c r="I392" s="27">
        <f t="shared" si="69"/>
        <v>277</v>
      </c>
      <c r="J392" s="27">
        <f t="shared" si="63"/>
        <v>21216.413453761314</v>
      </c>
      <c r="K392" s="27">
        <f t="shared" si="64"/>
        <v>8.0911548512941012E-6</v>
      </c>
    </row>
    <row r="393" spans="1:11">
      <c r="A393" s="27">
        <v>392</v>
      </c>
      <c r="B393" s="27">
        <f t="shared" si="60"/>
        <v>0.20514666666666667</v>
      </c>
      <c r="C393" s="27">
        <f t="shared" si="65"/>
        <v>100</v>
      </c>
      <c r="D393" s="27">
        <f t="shared" si="66"/>
        <v>48</v>
      </c>
      <c r="E393" s="27">
        <f t="shared" si="67"/>
        <v>1</v>
      </c>
      <c r="F393" s="27">
        <f t="shared" si="61"/>
        <v>7.6399324553861961E-2</v>
      </c>
      <c r="G393" s="27">
        <f t="shared" si="62"/>
        <v>1.3572496695848744E-5</v>
      </c>
      <c r="H393" s="27">
        <f t="shared" si="68"/>
        <v>2.34</v>
      </c>
      <c r="I393" s="27">
        <f t="shared" si="69"/>
        <v>277</v>
      </c>
      <c r="J393" s="27">
        <f t="shared" si="63"/>
        <v>21290.059156032698</v>
      </c>
      <c r="K393" s="27">
        <f t="shared" si="64"/>
        <v>8.1448271382571672E-6</v>
      </c>
    </row>
    <row r="394" spans="1:11">
      <c r="A394" s="27">
        <v>393</v>
      </c>
      <c r="B394" s="27">
        <f t="shared" si="60"/>
        <v>0.20566999999999999</v>
      </c>
      <c r="C394" s="27">
        <f t="shared" si="65"/>
        <v>100</v>
      </c>
      <c r="D394" s="27">
        <f t="shared" si="66"/>
        <v>48</v>
      </c>
      <c r="E394" s="27">
        <f t="shared" si="67"/>
        <v>1</v>
      </c>
      <c r="F394" s="27">
        <f t="shared" si="61"/>
        <v>7.6711739743504898E-2</v>
      </c>
      <c r="G394" s="27">
        <f t="shared" si="62"/>
        <v>1.3627997895027178E-5</v>
      </c>
      <c r="H394" s="27">
        <f t="shared" si="68"/>
        <v>2.34</v>
      </c>
      <c r="I394" s="27">
        <f t="shared" si="69"/>
        <v>277</v>
      </c>
      <c r="J394" s="27">
        <f t="shared" si="63"/>
        <v>21363.734840889523</v>
      </c>
      <c r="K394" s="27">
        <f t="shared" si="64"/>
        <v>8.1987012641351825E-6</v>
      </c>
    </row>
    <row r="395" spans="1:11">
      <c r="A395" s="27">
        <v>394</v>
      </c>
      <c r="B395" s="27">
        <f t="shared" si="60"/>
        <v>0.20619333333333334</v>
      </c>
      <c r="C395" s="27">
        <f t="shared" si="65"/>
        <v>100</v>
      </c>
      <c r="D395" s="27">
        <f t="shared" si="66"/>
        <v>48</v>
      </c>
      <c r="E395" s="27">
        <f t="shared" si="67"/>
        <v>1</v>
      </c>
      <c r="F395" s="27">
        <f t="shared" si="61"/>
        <v>7.7024497184887727E-2</v>
      </c>
      <c r="G395" s="27">
        <f t="shared" si="62"/>
        <v>1.3683559895929139E-5</v>
      </c>
      <c r="H395" s="27">
        <f t="shared" si="68"/>
        <v>2.34</v>
      </c>
      <c r="I395" s="27">
        <f t="shared" si="69"/>
        <v>277</v>
      </c>
      <c r="J395" s="27">
        <f t="shared" si="63"/>
        <v>21437.440297299912</v>
      </c>
      <c r="K395" s="27">
        <f t="shared" si="64"/>
        <v>8.2527773356149964E-6</v>
      </c>
    </row>
    <row r="396" spans="1:11">
      <c r="A396" s="27">
        <v>395</v>
      </c>
      <c r="B396" s="27">
        <f t="shared" si="60"/>
        <v>0.20671666666666666</v>
      </c>
      <c r="C396" s="27">
        <f t="shared" si="65"/>
        <v>100</v>
      </c>
      <c r="D396" s="27">
        <f t="shared" si="66"/>
        <v>48</v>
      </c>
      <c r="E396" s="27">
        <f t="shared" si="67"/>
        <v>1</v>
      </c>
      <c r="F396" s="27">
        <f t="shared" si="61"/>
        <v>7.7337595607314846E-2</v>
      </c>
      <c r="G396" s="27">
        <f t="shared" si="62"/>
        <v>1.3739182472812935E-5</v>
      </c>
      <c r="H396" s="27">
        <f t="shared" si="68"/>
        <v>2.34</v>
      </c>
      <c r="I396" s="27">
        <f t="shared" si="69"/>
        <v>277</v>
      </c>
      <c r="J396" s="27">
        <f t="shared" si="63"/>
        <v>21511.175315426</v>
      </c>
      <c r="K396" s="27">
        <f t="shared" si="64"/>
        <v>8.3070554583285408E-6</v>
      </c>
    </row>
    <row r="397" spans="1:11">
      <c r="A397" s="27">
        <v>396</v>
      </c>
      <c r="B397" s="27">
        <f t="shared" si="60"/>
        <v>0.20724000000000001</v>
      </c>
      <c r="C397" s="27">
        <f t="shared" si="65"/>
        <v>100</v>
      </c>
      <c r="D397" s="27">
        <f t="shared" si="66"/>
        <v>48</v>
      </c>
      <c r="E397" s="27">
        <f t="shared" si="67"/>
        <v>1</v>
      </c>
      <c r="F397" s="27">
        <f t="shared" si="61"/>
        <v>7.7651033744388143E-2</v>
      </c>
      <c r="G397" s="27">
        <f t="shared" si="62"/>
        <v>1.3794865400700355E-5</v>
      </c>
      <c r="H397" s="27">
        <f t="shared" si="68"/>
        <v>2.34</v>
      </c>
      <c r="I397" s="27">
        <f t="shared" si="69"/>
        <v>277</v>
      </c>
      <c r="J397" s="27">
        <f t="shared" si="63"/>
        <v>21584.939686614573</v>
      </c>
      <c r="K397" s="27">
        <f t="shared" si="64"/>
        <v>8.3615357368566429E-6</v>
      </c>
    </row>
    <row r="398" spans="1:11">
      <c r="A398" s="27">
        <v>397</v>
      </c>
      <c r="B398" s="27">
        <f t="shared" si="60"/>
        <v>0.20776333333333333</v>
      </c>
      <c r="C398" s="27">
        <f t="shared" si="65"/>
        <v>100</v>
      </c>
      <c r="D398" s="27">
        <f t="shared" si="66"/>
        <v>48</v>
      </c>
      <c r="E398" s="27">
        <f t="shared" si="67"/>
        <v>1</v>
      </c>
      <c r="F398" s="27">
        <f t="shared" si="61"/>
        <v>7.7964810333986584E-2</v>
      </c>
      <c r="G398" s="27">
        <f t="shared" si="62"/>
        <v>1.3850608455373006E-5</v>
      </c>
      <c r="H398" s="27">
        <f t="shared" si="68"/>
        <v>2.34</v>
      </c>
      <c r="I398" s="27">
        <f t="shared" si="69"/>
        <v>277</v>
      </c>
      <c r="J398" s="27">
        <f t="shared" si="63"/>
        <v>21658.733203387663</v>
      </c>
      <c r="K398" s="27">
        <f t="shared" si="64"/>
        <v>8.4162182747326615E-6</v>
      </c>
    </row>
    <row r="399" spans="1:11">
      <c r="A399" s="27">
        <v>398</v>
      </c>
      <c r="B399" s="27">
        <f t="shared" si="60"/>
        <v>0.20828666666666668</v>
      </c>
      <c r="C399" s="27">
        <f t="shared" si="65"/>
        <v>100</v>
      </c>
      <c r="D399" s="27">
        <f t="shared" si="66"/>
        <v>48</v>
      </c>
      <c r="E399" s="27">
        <f t="shared" si="67"/>
        <v>1</v>
      </c>
      <c r="F399" s="27">
        <f t="shared" si="61"/>
        <v>7.8278924118246329E-2</v>
      </c>
      <c r="G399" s="27">
        <f t="shared" si="62"/>
        <v>1.3906411413368795E-5</v>
      </c>
      <c r="H399" s="27">
        <f t="shared" si="68"/>
        <v>2.34</v>
      </c>
      <c r="I399" s="27">
        <f t="shared" si="69"/>
        <v>277</v>
      </c>
      <c r="J399" s="27">
        <f t="shared" si="63"/>
        <v>21732.555659433328</v>
      </c>
      <c r="K399" s="27">
        <f t="shared" si="64"/>
        <v>8.4711031744462516E-6</v>
      </c>
    </row>
    <row r="400" spans="1:11">
      <c r="A400" s="27">
        <v>399</v>
      </c>
      <c r="B400" s="27">
        <f t="shared" si="60"/>
        <v>0.20881</v>
      </c>
      <c r="C400" s="27">
        <f t="shared" si="65"/>
        <v>100</v>
      </c>
      <c r="D400" s="27">
        <f t="shared" si="66"/>
        <v>48</v>
      </c>
      <c r="E400" s="27">
        <f t="shared" si="67"/>
        <v>1</v>
      </c>
      <c r="F400" s="27">
        <f t="shared" si="61"/>
        <v>7.8593373843540634E-2</v>
      </c>
      <c r="G400" s="27">
        <f t="shared" si="62"/>
        <v>1.3962274051978362E-5</v>
      </c>
      <c r="H400" s="27">
        <f t="shared" si="68"/>
        <v>2.34</v>
      </c>
      <c r="I400" s="27">
        <f t="shared" si="69"/>
        <v>277</v>
      </c>
      <c r="J400" s="27">
        <f t="shared" si="63"/>
        <v>21806.406849596427</v>
      </c>
      <c r="K400" s="27">
        <f t="shared" si="64"/>
        <v>8.5261905374469967E-6</v>
      </c>
    </row>
    <row r="401" spans="1:11">
      <c r="A401" s="27">
        <v>400</v>
      </c>
      <c r="B401" s="27">
        <f t="shared" si="60"/>
        <v>0.20933333333333334</v>
      </c>
      <c r="C401" s="27">
        <f t="shared" si="65"/>
        <v>100</v>
      </c>
      <c r="D401" s="27">
        <f t="shared" si="66"/>
        <v>48</v>
      </c>
      <c r="E401" s="27">
        <f t="shared" si="67"/>
        <v>1</v>
      </c>
      <c r="F401" s="27">
        <f t="shared" si="61"/>
        <v>7.8908158260460146E-2</v>
      </c>
      <c r="G401" s="27">
        <f t="shared" si="62"/>
        <v>1.4018196149241574E-5</v>
      </c>
      <c r="H401" s="27">
        <f t="shared" si="68"/>
        <v>2.34</v>
      </c>
      <c r="I401" s="27">
        <f t="shared" si="69"/>
        <v>277</v>
      </c>
      <c r="J401" s="27">
        <f t="shared" si="63"/>
        <v>21880.286569869593</v>
      </c>
      <c r="K401" s="27">
        <f t="shared" si="64"/>
        <v>8.5814804641481014E-6</v>
      </c>
    </row>
    <row r="402" spans="1:11">
      <c r="A402" s="27">
        <v>401</v>
      </c>
      <c r="B402" s="27">
        <f t="shared" si="60"/>
        <v>0.20985666666666666</v>
      </c>
      <c r="C402" s="27">
        <f t="shared" si="65"/>
        <v>100</v>
      </c>
      <c r="D402" s="27">
        <f t="shared" si="66"/>
        <v>48</v>
      </c>
      <c r="E402" s="27">
        <f t="shared" si="67"/>
        <v>1</v>
      </c>
      <c r="F402" s="27">
        <f t="shared" si="61"/>
        <v>7.9223276123792971E-2</v>
      </c>
      <c r="G402" s="27">
        <f t="shared" si="62"/>
        <v>1.4074177483943987E-5</v>
      </c>
      <c r="H402" s="27">
        <f t="shared" si="68"/>
        <v>2.34</v>
      </c>
      <c r="I402" s="27">
        <f t="shared" si="69"/>
        <v>277</v>
      </c>
      <c r="J402" s="27">
        <f t="shared" si="63"/>
        <v>21954.194617384204</v>
      </c>
      <c r="K402" s="27">
        <f t="shared" si="64"/>
        <v>8.6369730539299897E-6</v>
      </c>
    </row>
    <row r="403" spans="1:11">
      <c r="A403" s="27">
        <v>402</v>
      </c>
      <c r="B403" s="27">
        <f t="shared" si="60"/>
        <v>0.21038000000000001</v>
      </c>
      <c r="C403" s="27">
        <f t="shared" si="65"/>
        <v>100</v>
      </c>
      <c r="D403" s="27">
        <f t="shared" si="66"/>
        <v>48</v>
      </c>
      <c r="E403" s="27">
        <f t="shared" si="67"/>
        <v>1</v>
      </c>
      <c r="F403" s="27">
        <f t="shared" si="61"/>
        <v>7.9538726192505363E-2</v>
      </c>
      <c r="G403" s="27">
        <f t="shared" si="62"/>
        <v>1.4130217835613399E-5</v>
      </c>
      <c r="H403" s="27">
        <f t="shared" si="68"/>
        <v>2.34</v>
      </c>
      <c r="I403" s="27">
        <f t="shared" si="69"/>
        <v>277</v>
      </c>
      <c r="J403" s="27">
        <f t="shared" si="63"/>
        <v>22028.130790401468</v>
      </c>
      <c r="K403" s="27">
        <f t="shared" si="64"/>
        <v>8.6926684051439662E-6</v>
      </c>
    </row>
    <row r="404" spans="1:11">
      <c r="A404" s="27">
        <v>403</v>
      </c>
      <c r="B404" s="27">
        <f t="shared" si="60"/>
        <v>0.21090333333333333</v>
      </c>
      <c r="C404" s="27">
        <f t="shared" si="65"/>
        <v>100</v>
      </c>
      <c r="D404" s="27">
        <f t="shared" si="66"/>
        <v>48</v>
      </c>
      <c r="E404" s="27">
        <f t="shared" si="67"/>
        <v>1</v>
      </c>
      <c r="F404" s="27">
        <f t="shared" si="61"/>
        <v>7.9854507229721872E-2</v>
      </c>
      <c r="G404" s="27">
        <f t="shared" si="62"/>
        <v>1.418631698451636E-5</v>
      </c>
      <c r="H404" s="27">
        <f t="shared" si="68"/>
        <v>2.34</v>
      </c>
      <c r="I404" s="27">
        <f t="shared" si="69"/>
        <v>277</v>
      </c>
      <c r="J404" s="27">
        <f t="shared" si="63"/>
        <v>22102.094888303589</v>
      </c>
      <c r="K404" s="27">
        <f t="shared" si="64"/>
        <v>8.7485666151157785E-6</v>
      </c>
    </row>
    <row r="405" spans="1:11">
      <c r="A405" s="27">
        <v>404</v>
      </c>
      <c r="B405" s="27">
        <f t="shared" si="60"/>
        <v>0.21142666666666668</v>
      </c>
      <c r="C405" s="27">
        <f t="shared" si="65"/>
        <v>100</v>
      </c>
      <c r="D405" s="27">
        <f t="shared" si="66"/>
        <v>48</v>
      </c>
      <c r="E405" s="27">
        <f t="shared" si="67"/>
        <v>1</v>
      </c>
      <c r="F405" s="27">
        <f t="shared" si="61"/>
        <v>8.0170618002706195E-2</v>
      </c>
      <c r="G405" s="27">
        <f t="shared" si="62"/>
        <v>1.4242474711654738E-5</v>
      </c>
      <c r="H405" s="27">
        <f t="shared" si="68"/>
        <v>2.34</v>
      </c>
      <c r="I405" s="27">
        <f t="shared" si="69"/>
        <v>277</v>
      </c>
      <c r="J405" s="27">
        <f t="shared" si="63"/>
        <v>22176.086711585034</v>
      </c>
      <c r="K405" s="27">
        <f t="shared" si="64"/>
        <v>8.804667780149222E-6</v>
      </c>
    </row>
    <row r="406" spans="1:11">
      <c r="A406" s="27">
        <v>405</v>
      </c>
      <c r="B406" s="27">
        <f t="shared" si="60"/>
        <v>0.21195</v>
      </c>
      <c r="C406" s="27">
        <f t="shared" si="65"/>
        <v>100</v>
      </c>
      <c r="D406" s="27">
        <f t="shared" si="66"/>
        <v>48</v>
      </c>
      <c r="E406" s="27">
        <f t="shared" si="67"/>
        <v>1</v>
      </c>
      <c r="F406" s="27">
        <f t="shared" si="61"/>
        <v>8.048705728284182E-2</v>
      </c>
      <c r="G406" s="27">
        <f t="shared" si="62"/>
        <v>1.429869079876228E-5</v>
      </c>
      <c r="H406" s="27">
        <f t="shared" si="68"/>
        <v>2.34</v>
      </c>
      <c r="I406" s="27">
        <f t="shared" si="69"/>
        <v>277</v>
      </c>
      <c r="J406" s="27">
        <f t="shared" si="63"/>
        <v>22250.106061843857</v>
      </c>
      <c r="K406" s="27">
        <f t="shared" si="64"/>
        <v>8.8609719955297011E-6</v>
      </c>
    </row>
    <row r="407" spans="1:11">
      <c r="A407" s="27">
        <v>406</v>
      </c>
      <c r="B407" s="27">
        <f t="shared" si="60"/>
        <v>0.21247333333333332</v>
      </c>
      <c r="C407" s="27">
        <f t="shared" si="65"/>
        <v>100</v>
      </c>
      <c r="D407" s="27">
        <f t="shared" si="66"/>
        <v>48</v>
      </c>
      <c r="E407" s="27">
        <f t="shared" si="67"/>
        <v>1</v>
      </c>
      <c r="F407" s="27">
        <f t="shared" si="61"/>
        <v>8.0803823845612757E-2</v>
      </c>
      <c r="G407" s="27">
        <f t="shared" si="62"/>
        <v>1.4354965028301221E-5</v>
      </c>
      <c r="H407" s="27">
        <f t="shared" si="68"/>
        <v>2.34</v>
      </c>
      <c r="I407" s="27">
        <f t="shared" si="69"/>
        <v>277</v>
      </c>
      <c r="J407" s="27">
        <f t="shared" si="63"/>
        <v>22324.152741773127</v>
      </c>
      <c r="K407" s="27">
        <f t="shared" si="64"/>
        <v>8.9174793555277442E-6</v>
      </c>
    </row>
    <row r="408" spans="1:11">
      <c r="A408" s="27">
        <v>407</v>
      </c>
      <c r="B408" s="27">
        <f t="shared" si="60"/>
        <v>0.21299666666666667</v>
      </c>
      <c r="C408" s="27">
        <f t="shared" si="65"/>
        <v>100</v>
      </c>
      <c r="D408" s="27">
        <f t="shared" si="66"/>
        <v>48</v>
      </c>
      <c r="E408" s="27">
        <f t="shared" si="67"/>
        <v>1</v>
      </c>
      <c r="F408" s="27">
        <f t="shared" si="61"/>
        <v>8.1120916470584628E-2</v>
      </c>
      <c r="G408" s="27">
        <f t="shared" si="62"/>
        <v>1.4411297183458884E-5</v>
      </c>
      <c r="H408" s="27">
        <f t="shared" si="68"/>
        <v>2.34</v>
      </c>
      <c r="I408" s="27">
        <f t="shared" si="69"/>
        <v>277</v>
      </c>
      <c r="J408" s="27">
        <f t="shared" si="63"/>
        <v>22398.226555152389</v>
      </c>
      <c r="K408" s="27">
        <f t="shared" si="64"/>
        <v>8.9741899534025633E-6</v>
      </c>
    </row>
    <row r="409" spans="1:11">
      <c r="A409" s="27">
        <v>408</v>
      </c>
      <c r="B409" s="27">
        <f t="shared" si="60"/>
        <v>0.21351999999999999</v>
      </c>
      <c r="C409" s="27">
        <f t="shared" si="65"/>
        <v>100</v>
      </c>
      <c r="D409" s="27">
        <f t="shared" si="66"/>
        <v>48</v>
      </c>
      <c r="E409" s="27">
        <f t="shared" si="67"/>
        <v>1</v>
      </c>
      <c r="F409" s="27">
        <f t="shared" si="61"/>
        <v>8.1438333941385568E-2</v>
      </c>
      <c r="G409" s="27">
        <f t="shared" si="62"/>
        <v>1.4467687048144312E-5</v>
      </c>
      <c r="H409" s="27">
        <f t="shared" si="68"/>
        <v>2.34</v>
      </c>
      <c r="I409" s="27">
        <f t="shared" si="69"/>
        <v>277</v>
      </c>
      <c r="J409" s="27">
        <f t="shared" si="63"/>
        <v>22472.327306839288</v>
      </c>
      <c r="K409" s="27">
        <f t="shared" si="64"/>
        <v>9.0311038814055245E-6</v>
      </c>
    </row>
    <row r="410" spans="1:11">
      <c r="A410" s="27">
        <v>409</v>
      </c>
      <c r="B410" s="27">
        <f t="shared" si="60"/>
        <v>0.21404333333333334</v>
      </c>
      <c r="C410" s="27">
        <f t="shared" si="65"/>
        <v>100</v>
      </c>
      <c r="D410" s="27">
        <f t="shared" si="66"/>
        <v>48</v>
      </c>
      <c r="E410" s="27">
        <f t="shared" si="67"/>
        <v>1</v>
      </c>
      <c r="F410" s="27">
        <f t="shared" si="61"/>
        <v>8.1756075045687451E-2</v>
      </c>
      <c r="G410" s="27">
        <f t="shared" si="62"/>
        <v>1.4524134406984927E-5</v>
      </c>
      <c r="H410" s="27">
        <f t="shared" si="68"/>
        <v>2.34</v>
      </c>
      <c r="I410" s="27">
        <f t="shared" si="69"/>
        <v>277</v>
      </c>
      <c r="J410" s="27">
        <f t="shared" si="63"/>
        <v>22546.454802761182</v>
      </c>
      <c r="K410" s="27">
        <f t="shared" si="64"/>
        <v>9.088221230783662E-6</v>
      </c>
    </row>
    <row r="411" spans="1:11">
      <c r="A411" s="27">
        <v>410</v>
      </c>
      <c r="B411" s="27">
        <f t="shared" si="60"/>
        <v>0.21456666666666666</v>
      </c>
      <c r="C411" s="27">
        <f t="shared" si="65"/>
        <v>100</v>
      </c>
      <c r="D411" s="27">
        <f t="shared" si="66"/>
        <v>48</v>
      </c>
      <c r="E411" s="27">
        <f t="shared" si="67"/>
        <v>1</v>
      </c>
      <c r="F411" s="27">
        <f t="shared" si="61"/>
        <v>8.2074138575187E-2</v>
      </c>
      <c r="G411" s="27">
        <f t="shared" si="62"/>
        <v>1.4580639045323177E-5</v>
      </c>
      <c r="H411" s="27">
        <f t="shared" si="68"/>
        <v>2.34</v>
      </c>
      <c r="I411" s="27">
        <f t="shared" si="69"/>
        <v>277</v>
      </c>
      <c r="J411" s="27">
        <f t="shared" si="63"/>
        <v>22620.608849906883</v>
      </c>
      <c r="K411" s="27">
        <f t="shared" si="64"/>
        <v>9.1455420917831254E-6</v>
      </c>
    </row>
    <row r="412" spans="1:11">
      <c r="A412" s="27">
        <v>411</v>
      </c>
      <c r="B412" s="27">
        <f t="shared" si="60"/>
        <v>0.21509</v>
      </c>
      <c r="C412" s="27">
        <f t="shared" si="65"/>
        <v>100</v>
      </c>
      <c r="D412" s="27">
        <f t="shared" si="66"/>
        <v>48</v>
      </c>
      <c r="E412" s="27">
        <f t="shared" si="67"/>
        <v>1</v>
      </c>
      <c r="F412" s="27">
        <f t="shared" si="61"/>
        <v>8.2392523325587441E-2</v>
      </c>
      <c r="G412" s="27">
        <f t="shared" si="62"/>
        <v>1.4637200749213276E-5</v>
      </c>
      <c r="H412" s="27">
        <f t="shared" si="68"/>
        <v>2.34</v>
      </c>
      <c r="I412" s="27">
        <f t="shared" si="69"/>
        <v>277</v>
      </c>
      <c r="J412" s="27">
        <f t="shared" si="63"/>
        <v>22694.78925631852</v>
      </c>
      <c r="K412" s="27">
        <f t="shared" si="64"/>
        <v>9.2030665536526492E-6</v>
      </c>
    </row>
    <row r="413" spans="1:11">
      <c r="A413" s="27">
        <v>412</v>
      </c>
      <c r="B413" s="27">
        <f t="shared" si="60"/>
        <v>0.21561333333333332</v>
      </c>
      <c r="C413" s="27">
        <f t="shared" si="65"/>
        <v>100</v>
      </c>
      <c r="D413" s="27">
        <f t="shared" si="66"/>
        <v>48</v>
      </c>
      <c r="E413" s="27">
        <f t="shared" si="67"/>
        <v>1</v>
      </c>
      <c r="F413" s="27">
        <f t="shared" si="61"/>
        <v>8.2711228096579548E-2</v>
      </c>
      <c r="G413" s="27">
        <f t="shared" si="62"/>
        <v>1.4693819305417811E-5</v>
      </c>
      <c r="H413" s="27">
        <f t="shared" si="68"/>
        <v>2.34</v>
      </c>
      <c r="I413" s="27">
        <f t="shared" si="69"/>
        <v>277</v>
      </c>
      <c r="J413" s="27">
        <f t="shared" si="63"/>
        <v>22768.99583108331</v>
      </c>
      <c r="K413" s="27">
        <f t="shared" si="64"/>
        <v>9.2607947046469457E-6</v>
      </c>
    </row>
    <row r="414" spans="1:11">
      <c r="A414" s="27">
        <v>413</v>
      </c>
      <c r="B414" s="27">
        <f t="shared" si="60"/>
        <v>0.21613666666666667</v>
      </c>
      <c r="C414" s="27">
        <f t="shared" si="65"/>
        <v>100</v>
      </c>
      <c r="D414" s="27">
        <f t="shared" si="66"/>
        <v>48</v>
      </c>
      <c r="E414" s="27">
        <f t="shared" si="67"/>
        <v>1</v>
      </c>
      <c r="F414" s="27">
        <f t="shared" si="61"/>
        <v>8.303025169182357E-2</v>
      </c>
      <c r="G414" s="27">
        <f t="shared" si="62"/>
        <v>1.4750494501404583E-5</v>
      </c>
      <c r="H414" s="27">
        <f t="shared" si="68"/>
        <v>2.34</v>
      </c>
      <c r="I414" s="27">
        <f t="shared" si="69"/>
        <v>277</v>
      </c>
      <c r="J414" s="27">
        <f t="shared" si="63"/>
        <v>22843.22838432563</v>
      </c>
      <c r="K414" s="27">
        <f t="shared" si="64"/>
        <v>9.3187266320301699E-6</v>
      </c>
    </row>
    <row r="415" spans="1:11">
      <c r="A415" s="27">
        <v>414</v>
      </c>
      <c r="B415" s="27">
        <f t="shared" si="60"/>
        <v>0.21665999999999999</v>
      </c>
      <c r="C415" s="27">
        <f t="shared" si="65"/>
        <v>100</v>
      </c>
      <c r="D415" s="27">
        <f t="shared" si="66"/>
        <v>48</v>
      </c>
      <c r="E415" s="27">
        <f t="shared" si="67"/>
        <v>1</v>
      </c>
      <c r="F415" s="27">
        <f t="shared" si="61"/>
        <v>8.3349592918930682E-2</v>
      </c>
      <c r="G415" s="27">
        <f t="shared" si="62"/>
        <v>1.4807226125343272E-5</v>
      </c>
      <c r="H415" s="27">
        <f t="shared" si="68"/>
        <v>2.34</v>
      </c>
      <c r="I415" s="27">
        <f t="shared" si="69"/>
        <v>277</v>
      </c>
      <c r="J415" s="27">
        <f t="shared" si="63"/>
        <v>22917.486727198979</v>
      </c>
      <c r="K415" s="27">
        <f t="shared" si="64"/>
        <v>9.3768624220792681E-6</v>
      </c>
    </row>
    <row r="416" spans="1:11">
      <c r="A416" s="27">
        <v>415</v>
      </c>
      <c r="B416" s="27">
        <f t="shared" si="60"/>
        <v>0.21718333333333334</v>
      </c>
      <c r="C416" s="27">
        <f t="shared" si="65"/>
        <v>100</v>
      </c>
      <c r="D416" s="27">
        <f t="shared" si="66"/>
        <v>48</v>
      </c>
      <c r="E416" s="27">
        <f t="shared" si="67"/>
        <v>1</v>
      </c>
      <c r="F416" s="27">
        <f t="shared" si="61"/>
        <v>8.3669250589444799E-2</v>
      </c>
      <c r="G416" s="27">
        <f t="shared" si="62"/>
        <v>1.4864013966102216E-5</v>
      </c>
      <c r="H416" s="27">
        <f t="shared" si="68"/>
        <v>2.34</v>
      </c>
      <c r="I416" s="27">
        <f t="shared" si="69"/>
        <v>277</v>
      </c>
      <c r="J416" s="27">
        <f t="shared" si="63"/>
        <v>22991.77067187813</v>
      </c>
      <c r="K416" s="27">
        <f t="shared" si="64"/>
        <v>9.4352021600873885E-6</v>
      </c>
    </row>
    <row r="417" spans="1:11">
      <c r="A417" s="27">
        <v>416</v>
      </c>
      <c r="B417" s="27">
        <f t="shared" si="60"/>
        <v>0.21770666666666666</v>
      </c>
      <c r="C417" s="27">
        <f t="shared" si="65"/>
        <v>100</v>
      </c>
      <c r="D417" s="27">
        <f t="shared" si="66"/>
        <v>48</v>
      </c>
      <c r="E417" s="27">
        <f t="shared" si="67"/>
        <v>1</v>
      </c>
      <c r="F417" s="27">
        <f t="shared" si="61"/>
        <v>8.3989223518824527E-2</v>
      </c>
      <c r="G417" s="27">
        <f t="shared" si="62"/>
        <v>1.4920857813245203E-5</v>
      </c>
      <c r="H417" s="27">
        <f t="shared" si="68"/>
        <v>2.34</v>
      </c>
      <c r="I417" s="27">
        <f t="shared" si="69"/>
        <v>277</v>
      </c>
      <c r="J417" s="27">
        <f t="shared" si="63"/>
        <v>23066.080031551272</v>
      </c>
      <c r="K417" s="27">
        <f t="shared" si="64"/>
        <v>9.4937459303672081E-6</v>
      </c>
    </row>
    <row r="418" spans="1:11">
      <c r="A418" s="27">
        <v>417</v>
      </c>
      <c r="B418" s="27">
        <f t="shared" si="60"/>
        <v>0.21823000000000001</v>
      </c>
      <c r="C418" s="27">
        <f t="shared" si="65"/>
        <v>100</v>
      </c>
      <c r="D418" s="27">
        <f t="shared" si="66"/>
        <v>48</v>
      </c>
      <c r="E418" s="27">
        <f t="shared" si="67"/>
        <v>1</v>
      </c>
      <c r="F418" s="27">
        <f t="shared" si="61"/>
        <v>8.4309510526424977E-2</v>
      </c>
      <c r="G418" s="27">
        <f t="shared" si="62"/>
        <v>1.4977757457028255E-5</v>
      </c>
      <c r="H418" s="27">
        <f t="shared" si="68"/>
        <v>2.34</v>
      </c>
      <c r="I418" s="27">
        <f t="shared" si="69"/>
        <v>277</v>
      </c>
      <c r="J418" s="27">
        <f t="shared" si="63"/>
        <v>23140.414620412299</v>
      </c>
      <c r="K418" s="27">
        <f t="shared" si="64"/>
        <v>9.5524938162542988E-6</v>
      </c>
    </row>
    <row r="419" spans="1:11">
      <c r="A419" s="27">
        <v>418</v>
      </c>
      <c r="B419" s="27">
        <f t="shared" si="60"/>
        <v>0.21875333333333333</v>
      </c>
      <c r="C419" s="27">
        <f t="shared" si="65"/>
        <v>100</v>
      </c>
      <c r="D419" s="27">
        <f t="shared" si="66"/>
        <v>48</v>
      </c>
      <c r="E419" s="27">
        <f t="shared" si="67"/>
        <v>1</v>
      </c>
      <c r="F419" s="27">
        <f t="shared" si="61"/>
        <v>8.463011043547998E-2</v>
      </c>
      <c r="G419" s="27">
        <f t="shared" si="62"/>
        <v>1.5034712688396442E-5</v>
      </c>
      <c r="H419" s="27">
        <f t="shared" si="68"/>
        <v>2.34</v>
      </c>
      <c r="I419" s="27">
        <f t="shared" si="69"/>
        <v>277</v>
      </c>
      <c r="J419" s="27">
        <f t="shared" si="63"/>
        <v>23214.774253653119</v>
      </c>
      <c r="K419" s="27">
        <f t="shared" si="64"/>
        <v>9.6114459001104464E-6</v>
      </c>
    </row>
    <row r="420" spans="1:11">
      <c r="A420" s="27">
        <v>419</v>
      </c>
      <c r="B420" s="27">
        <f t="shared" si="60"/>
        <v>0.21927666666666668</v>
      </c>
      <c r="C420" s="27">
        <f t="shared" si="65"/>
        <v>100</v>
      </c>
      <c r="D420" s="27">
        <f t="shared" si="66"/>
        <v>48</v>
      </c>
      <c r="E420" s="27">
        <f t="shared" si="67"/>
        <v>1</v>
      </c>
      <c r="F420" s="27">
        <f t="shared" si="61"/>
        <v>8.495102207308422E-2</v>
      </c>
      <c r="G420" s="27">
        <f t="shared" si="62"/>
        <v>1.5091723298980731E-5</v>
      </c>
      <c r="H420" s="27">
        <f t="shared" si="68"/>
        <v>2.34</v>
      </c>
      <c r="I420" s="27">
        <f t="shared" si="69"/>
        <v>277</v>
      </c>
      <c r="J420" s="27">
        <f t="shared" si="63"/>
        <v>23289.158747456022</v>
      </c>
      <c r="K420" s="27">
        <f t="shared" si="64"/>
        <v>9.6706022633269569E-6</v>
      </c>
    </row>
    <row r="421" spans="1:11">
      <c r="A421" s="27">
        <v>420</v>
      </c>
      <c r="B421" s="27">
        <f t="shared" si="60"/>
        <v>0.2198</v>
      </c>
      <c r="C421" s="27">
        <f t="shared" si="65"/>
        <v>100</v>
      </c>
      <c r="D421" s="27">
        <f t="shared" si="66"/>
        <v>48</v>
      </c>
      <c r="E421" s="27">
        <f t="shared" si="67"/>
        <v>1</v>
      </c>
      <c r="F421" s="27">
        <f t="shared" si="61"/>
        <v>8.5272244270175421E-2</v>
      </c>
      <c r="G421" s="27">
        <f t="shared" si="62"/>
        <v>1.5148789081094812E-5</v>
      </c>
      <c r="H421" s="27">
        <f t="shared" si="68"/>
        <v>2.34</v>
      </c>
      <c r="I421" s="27">
        <f t="shared" si="69"/>
        <v>277</v>
      </c>
      <c r="J421" s="27">
        <f t="shared" si="63"/>
        <v>23363.567918986198</v>
      </c>
      <c r="K421" s="27">
        <f t="shared" si="64"/>
        <v>9.7299629863279299E-6</v>
      </c>
    </row>
    <row r="422" spans="1:11">
      <c r="A422" s="27">
        <v>421</v>
      </c>
      <c r="B422" s="27">
        <f t="shared" si="60"/>
        <v>0.22032333333333334</v>
      </c>
      <c r="C422" s="27">
        <f t="shared" si="65"/>
        <v>100</v>
      </c>
      <c r="D422" s="27">
        <f t="shared" si="66"/>
        <v>48</v>
      </c>
      <c r="E422" s="27">
        <f t="shared" si="67"/>
        <v>1</v>
      </c>
      <c r="F422" s="27">
        <f t="shared" si="61"/>
        <v>8.5593775861516799E-2</v>
      </c>
      <c r="G422" s="27">
        <f t="shared" si="62"/>
        <v>1.5205909827731981E-5</v>
      </c>
      <c r="H422" s="27">
        <f t="shared" si="68"/>
        <v>2.34</v>
      </c>
      <c r="I422" s="27">
        <f t="shared" si="69"/>
        <v>277</v>
      </c>
      <c r="J422" s="27">
        <f t="shared" si="63"/>
        <v>23438.00158638422</v>
      </c>
      <c r="K422" s="27">
        <f t="shared" si="64"/>
        <v>9.7895281485735498E-6</v>
      </c>
    </row>
    <row r="423" spans="1:11">
      <c r="A423" s="27">
        <v>422</v>
      </c>
      <c r="B423" s="27">
        <f t="shared" si="60"/>
        <v>0.22084666666666666</v>
      </c>
      <c r="C423" s="27">
        <f t="shared" si="65"/>
        <v>100</v>
      </c>
      <c r="D423" s="27">
        <f t="shared" si="66"/>
        <v>48</v>
      </c>
      <c r="E423" s="27">
        <f t="shared" si="67"/>
        <v>1</v>
      </c>
      <c r="F423" s="27">
        <f t="shared" si="61"/>
        <v>8.5915615685679542E-2</v>
      </c>
      <c r="G423" s="27">
        <f t="shared" si="62"/>
        <v>1.5263085332562023E-5</v>
      </c>
      <c r="H423" s="27">
        <f t="shared" si="68"/>
        <v>2.34</v>
      </c>
      <c r="I423" s="27">
        <f t="shared" si="69"/>
        <v>277</v>
      </c>
      <c r="J423" s="27">
        <f t="shared" si="63"/>
        <v>23512.459568758677</v>
      </c>
      <c r="K423" s="27">
        <f t="shared" si="64"/>
        <v>9.8492978285633388E-6</v>
      </c>
    </row>
    <row r="424" spans="1:11">
      <c r="A424" s="27">
        <v>423</v>
      </c>
      <c r="B424" s="27">
        <f t="shared" si="60"/>
        <v>0.22137000000000001</v>
      </c>
      <c r="C424" s="27">
        <f t="shared" si="65"/>
        <v>100</v>
      </c>
      <c r="D424" s="27">
        <f t="shared" si="66"/>
        <v>48</v>
      </c>
      <c r="E424" s="27">
        <f t="shared" si="67"/>
        <v>1</v>
      </c>
      <c r="F424" s="27">
        <f t="shared" si="61"/>
        <v>8.6237762585025288E-2</v>
      </c>
      <c r="G424" s="27">
        <f t="shared" si="62"/>
        <v>1.5320315389928111E-5</v>
      </c>
      <c r="H424" s="27">
        <f t="shared" si="68"/>
        <v>2.34</v>
      </c>
      <c r="I424" s="27">
        <f t="shared" si="69"/>
        <v>277</v>
      </c>
      <c r="J424" s="27">
        <f t="shared" si="63"/>
        <v>23586.941686178838</v>
      </c>
      <c r="K424" s="27">
        <f t="shared" si="64"/>
        <v>9.9092721038393854E-6</v>
      </c>
    </row>
    <row r="425" spans="1:11">
      <c r="A425" s="27">
        <v>424</v>
      </c>
      <c r="B425" s="27">
        <f t="shared" si="60"/>
        <v>0.22189333333333333</v>
      </c>
      <c r="C425" s="27">
        <f t="shared" si="65"/>
        <v>100</v>
      </c>
      <c r="D425" s="27">
        <f t="shared" si="66"/>
        <v>48</v>
      </c>
      <c r="E425" s="27">
        <f t="shared" si="67"/>
        <v>1</v>
      </c>
      <c r="F425" s="27">
        <f t="shared" si="61"/>
        <v>8.656021540568884E-2</v>
      </c>
      <c r="G425" s="27">
        <f t="shared" si="62"/>
        <v>1.5377599794843734E-5</v>
      </c>
      <c r="H425" s="27">
        <f t="shared" si="68"/>
        <v>2.34</v>
      </c>
      <c r="I425" s="27">
        <f t="shared" si="69"/>
        <v>277</v>
      </c>
      <c r="J425" s="27">
        <f t="shared" si="63"/>
        <v>23661.44775966735</v>
      </c>
      <c r="K425" s="27">
        <f t="shared" si="64"/>
        <v>9.9694510509895667E-6</v>
      </c>
    </row>
    <row r="426" spans="1:11">
      <c r="A426" s="27">
        <v>425</v>
      </c>
      <c r="B426" s="27">
        <f t="shared" si="60"/>
        <v>0.22241666666666668</v>
      </c>
      <c r="C426" s="27">
        <f t="shared" si="65"/>
        <v>100</v>
      </c>
      <c r="D426" s="27">
        <f t="shared" si="66"/>
        <v>48</v>
      </c>
      <c r="E426" s="27">
        <f t="shared" si="67"/>
        <v>1</v>
      </c>
      <c r="F426" s="27">
        <f t="shared" si="61"/>
        <v>8.6882972997560926E-2</v>
      </c>
      <c r="G426" s="27">
        <f t="shared" si="62"/>
        <v>1.5434938342989608E-5</v>
      </c>
      <c r="H426" s="27">
        <f t="shared" si="68"/>
        <v>2.34</v>
      </c>
      <c r="I426" s="27">
        <f t="shared" si="69"/>
        <v>277</v>
      </c>
      <c r="J426" s="27">
        <f t="shared" si="63"/>
        <v>23735.977611193124</v>
      </c>
      <c r="K426" s="27">
        <f t="shared" si="64"/>
        <v>1.0029834745650765E-5</v>
      </c>
    </row>
    <row r="427" spans="1:11">
      <c r="A427" s="27">
        <v>426</v>
      </c>
      <c r="B427" s="27">
        <f t="shared" si="60"/>
        <v>0.22294</v>
      </c>
      <c r="C427" s="27">
        <f t="shared" si="65"/>
        <v>100</v>
      </c>
      <c r="D427" s="27">
        <f t="shared" si="66"/>
        <v>48</v>
      </c>
      <c r="E427" s="27">
        <f t="shared" si="67"/>
        <v>1</v>
      </c>
      <c r="F427" s="27">
        <f t="shared" si="61"/>
        <v>8.7206034214270992E-2</v>
      </c>
      <c r="G427" s="27">
        <f t="shared" si="62"/>
        <v>1.5492330830710662E-5</v>
      </c>
      <c r="H427" s="27">
        <f t="shared" si="68"/>
        <v>2.34</v>
      </c>
      <c r="I427" s="27">
        <f t="shared" si="69"/>
        <v>277</v>
      </c>
      <c r="J427" s="27">
        <f t="shared" si="63"/>
        <v>23810.531063664104</v>
      </c>
      <c r="K427" s="27">
        <f t="shared" si="64"/>
        <v>1.0090423262512036E-5</v>
      </c>
    </row>
    <row r="428" spans="1:11">
      <c r="A428" s="27">
        <v>427</v>
      </c>
      <c r="B428" s="27">
        <f t="shared" si="60"/>
        <v>0.22346333333333332</v>
      </c>
      <c r="C428" s="27">
        <f t="shared" si="65"/>
        <v>100</v>
      </c>
      <c r="D428" s="27">
        <f t="shared" si="66"/>
        <v>48</v>
      </c>
      <c r="E428" s="27">
        <f t="shared" si="67"/>
        <v>1</v>
      </c>
      <c r="F428" s="27">
        <f t="shared" si="61"/>
        <v>8.7529397913170243E-2</v>
      </c>
      <c r="G428" s="27">
        <f t="shared" si="62"/>
        <v>1.5549777055012989E-5</v>
      </c>
      <c r="H428" s="27">
        <f t="shared" si="68"/>
        <v>2.34</v>
      </c>
      <c r="I428" s="27">
        <f t="shared" si="69"/>
        <v>277</v>
      </c>
      <c r="J428" s="27">
        <f t="shared" si="63"/>
        <v>23885.107940920261</v>
      </c>
      <c r="K428" s="27">
        <f t="shared" si="64"/>
        <v>1.0151216675317799E-5</v>
      </c>
    </row>
    <row r="429" spans="1:11">
      <c r="A429" s="27">
        <v>428</v>
      </c>
      <c r="B429" s="27">
        <f t="shared" si="60"/>
        <v>0.22398666666666667</v>
      </c>
      <c r="C429" s="27">
        <f t="shared" si="65"/>
        <v>100</v>
      </c>
      <c r="D429" s="27">
        <f t="shared" si="66"/>
        <v>48</v>
      </c>
      <c r="E429" s="27">
        <f t="shared" si="67"/>
        <v>1</v>
      </c>
      <c r="F429" s="27">
        <f t="shared" si="61"/>
        <v>8.7853062955314642E-2</v>
      </c>
      <c r="G429" s="27">
        <f t="shared" si="62"/>
        <v>1.5607276813560848E-5</v>
      </c>
      <c r="H429" s="27">
        <f t="shared" si="68"/>
        <v>2.34</v>
      </c>
      <c r="I429" s="27">
        <f t="shared" si="69"/>
        <v>277</v>
      </c>
      <c r="J429" s="27">
        <f t="shared" si="63"/>
        <v>23959.708067726599</v>
      </c>
      <c r="K429" s="27">
        <f t="shared" si="64"/>
        <v>1.0212215056870988E-5</v>
      </c>
    </row>
    <row r="430" spans="1:11">
      <c r="A430" s="27">
        <v>429</v>
      </c>
      <c r="B430" s="27">
        <f t="shared" si="60"/>
        <v>0.22450999999999999</v>
      </c>
      <c r="C430" s="27">
        <f t="shared" si="65"/>
        <v>100</v>
      </c>
      <c r="D430" s="27">
        <f t="shared" si="66"/>
        <v>48</v>
      </c>
      <c r="E430" s="27">
        <f t="shared" si="67"/>
        <v>1</v>
      </c>
      <c r="F430" s="27">
        <f t="shared" si="61"/>
        <v>8.8177028205447913E-2</v>
      </c>
      <c r="G430" s="27">
        <f t="shared" si="62"/>
        <v>1.566482990467363E-5</v>
      </c>
      <c r="H430" s="27">
        <f t="shared" si="68"/>
        <v>2.34</v>
      </c>
      <c r="I430" s="27">
        <f t="shared" si="69"/>
        <v>277</v>
      </c>
      <c r="J430" s="27">
        <f t="shared" si="63"/>
        <v>24034.331269766128</v>
      </c>
      <c r="K430" s="27">
        <f t="shared" si="64"/>
        <v>1.0273418479036164E-5</v>
      </c>
    </row>
    <row r="431" spans="1:11">
      <c r="A431" s="27">
        <v>430</v>
      </c>
      <c r="B431" s="27">
        <f t="shared" si="60"/>
        <v>0.22503333333333334</v>
      </c>
      <c r="C431" s="27">
        <f t="shared" si="65"/>
        <v>100</v>
      </c>
      <c r="D431" s="27">
        <f t="shared" si="66"/>
        <v>48</v>
      </c>
      <c r="E431" s="27">
        <f t="shared" si="67"/>
        <v>1</v>
      </c>
      <c r="F431" s="27">
        <f t="shared" si="61"/>
        <v>8.8501292531985021E-2</v>
      </c>
      <c r="G431" s="27">
        <f t="shared" si="62"/>
        <v>1.5722436127322942E-5</v>
      </c>
      <c r="H431" s="27">
        <f t="shared" si="68"/>
        <v>2.34</v>
      </c>
      <c r="I431" s="27">
        <f t="shared" si="69"/>
        <v>277</v>
      </c>
      <c r="J431" s="27">
        <f t="shared" si="63"/>
        <v>24108.977373633104</v>
      </c>
      <c r="K431" s="27">
        <f t="shared" si="64"/>
        <v>1.0334827012742683E-5</v>
      </c>
    </row>
    <row r="432" spans="1:11">
      <c r="A432" s="27">
        <v>431</v>
      </c>
      <c r="B432" s="27">
        <f t="shared" si="60"/>
        <v>0.22555666666666666</v>
      </c>
      <c r="C432" s="27">
        <f t="shared" si="65"/>
        <v>100</v>
      </c>
      <c r="D432" s="27">
        <f t="shared" si="66"/>
        <v>48</v>
      </c>
      <c r="E432" s="27">
        <f t="shared" si="67"/>
        <v>1</v>
      </c>
      <c r="F432" s="27">
        <f t="shared" si="61"/>
        <v>8.8825854806995203E-2</v>
      </c>
      <c r="G432" s="27">
        <f t="shared" si="62"/>
        <v>1.5780095281129559E-5</v>
      </c>
      <c r="H432" s="27">
        <f t="shared" si="68"/>
        <v>2.34</v>
      </c>
      <c r="I432" s="27">
        <f t="shared" si="69"/>
        <v>277</v>
      </c>
      <c r="J432" s="27">
        <f t="shared" si="63"/>
        <v>24183.646206826139</v>
      </c>
      <c r="K432" s="27">
        <f t="shared" si="64"/>
        <v>1.0396440727987757E-5</v>
      </c>
    </row>
    <row r="433" spans="1:11">
      <c r="A433" s="27">
        <v>432</v>
      </c>
      <c r="B433" s="27">
        <f t="shared" si="60"/>
        <v>0.22608</v>
      </c>
      <c r="C433" s="27">
        <f t="shared" si="65"/>
        <v>100</v>
      </c>
      <c r="D433" s="27">
        <f t="shared" si="66"/>
        <v>48</v>
      </c>
      <c r="E433" s="27">
        <f t="shared" si="67"/>
        <v>1</v>
      </c>
      <c r="F433" s="27">
        <f t="shared" si="61"/>
        <v>8.9150713906185744E-2</v>
      </c>
      <c r="G433" s="27">
        <f t="shared" si="62"/>
        <v>1.583780716636058E-5</v>
      </c>
      <c r="H433" s="27">
        <f t="shared" si="68"/>
        <v>2.34</v>
      </c>
      <c r="I433" s="27">
        <f t="shared" si="69"/>
        <v>277</v>
      </c>
      <c r="J433" s="27">
        <f t="shared" si="63"/>
        <v>24258.337597741454</v>
      </c>
      <c r="K433" s="27">
        <f t="shared" si="64"/>
        <v>1.0458259693839591E-5</v>
      </c>
    </row>
    <row r="434" spans="1:11">
      <c r="A434" s="27">
        <v>433</v>
      </c>
      <c r="B434" s="27">
        <f t="shared" si="60"/>
        <v>0.22660333333333332</v>
      </c>
      <c r="C434" s="27">
        <f t="shared" si="65"/>
        <v>100</v>
      </c>
      <c r="D434" s="27">
        <f t="shared" si="66"/>
        <v>48</v>
      </c>
      <c r="E434" s="27">
        <f t="shared" si="67"/>
        <v>1</v>
      </c>
      <c r="F434" s="27">
        <f t="shared" si="61"/>
        <v>8.9475868708884979E-2</v>
      </c>
      <c r="G434" s="27">
        <f t="shared" si="62"/>
        <v>1.5895571583926382E-5</v>
      </c>
      <c r="H434" s="27">
        <f t="shared" si="68"/>
        <v>2.34</v>
      </c>
      <c r="I434" s="27">
        <f t="shared" si="69"/>
        <v>277</v>
      </c>
      <c r="J434" s="27">
        <f t="shared" si="63"/>
        <v>24333.051375666193</v>
      </c>
      <c r="K434" s="27">
        <f t="shared" si="64"/>
        <v>1.0520283978440399E-5</v>
      </c>
    </row>
    <row r="435" spans="1:11">
      <c r="A435" s="27">
        <v>434</v>
      </c>
      <c r="B435" s="27">
        <f t="shared" si="60"/>
        <v>0.22712666666666667</v>
      </c>
      <c r="C435" s="27">
        <f t="shared" si="65"/>
        <v>100</v>
      </c>
      <c r="D435" s="27">
        <f t="shared" si="66"/>
        <v>48</v>
      </c>
      <c r="E435" s="27">
        <f t="shared" si="67"/>
        <v>1</v>
      </c>
      <c r="F435" s="27">
        <f t="shared" si="61"/>
        <v>8.9801318098026425E-2</v>
      </c>
      <c r="G435" s="27">
        <f t="shared" si="62"/>
        <v>1.5953388335377823E-5</v>
      </c>
      <c r="H435" s="27">
        <f t="shared" si="68"/>
        <v>2.34</v>
      </c>
      <c r="I435" s="27">
        <f t="shared" si="69"/>
        <v>277</v>
      </c>
      <c r="J435" s="27">
        <f t="shared" si="63"/>
        <v>24407.787370771821</v>
      </c>
      <c r="K435" s="27">
        <f t="shared" si="64"/>
        <v>1.0582513649009529E-5</v>
      </c>
    </row>
    <row r="436" spans="1:11">
      <c r="A436" s="27">
        <v>435</v>
      </c>
      <c r="B436" s="27">
        <f t="shared" si="60"/>
        <v>0.22764999999999999</v>
      </c>
      <c r="C436" s="27">
        <f t="shared" si="65"/>
        <v>100</v>
      </c>
      <c r="D436" s="27">
        <f t="shared" si="66"/>
        <v>48</v>
      </c>
      <c r="E436" s="27">
        <f t="shared" si="67"/>
        <v>1</v>
      </c>
      <c r="F436" s="27">
        <f t="shared" si="61"/>
        <v>9.0127060960131983E-2</v>
      </c>
      <c r="G436" s="27">
        <f t="shared" si="62"/>
        <v>1.6011257222903221E-5</v>
      </c>
      <c r="H436" s="27">
        <f t="shared" si="68"/>
        <v>2.34</v>
      </c>
      <c r="I436" s="27">
        <f t="shared" si="69"/>
        <v>277</v>
      </c>
      <c r="J436" s="27">
        <f t="shared" si="63"/>
        <v>24482.545414107481</v>
      </c>
      <c r="K436" s="27">
        <f t="shared" si="64"/>
        <v>1.0644948771846434E-5</v>
      </c>
    </row>
    <row r="437" spans="1:11">
      <c r="A437" s="27">
        <v>436</v>
      </c>
      <c r="B437" s="27">
        <f t="shared" si="60"/>
        <v>0.22817333333333334</v>
      </c>
      <c r="C437" s="27">
        <f t="shared" si="65"/>
        <v>100</v>
      </c>
      <c r="D437" s="27">
        <f t="shared" si="66"/>
        <v>48</v>
      </c>
      <c r="E437" s="27">
        <f t="shared" si="67"/>
        <v>1</v>
      </c>
      <c r="F437" s="27">
        <f t="shared" si="61"/>
        <v>9.0453096185296109E-2</v>
      </c>
      <c r="G437" s="27">
        <f t="shared" si="62"/>
        <v>1.6069178049325586E-5</v>
      </c>
      <c r="H437" s="27">
        <f t="shared" si="68"/>
        <v>2.34</v>
      </c>
      <c r="I437" s="27">
        <f t="shared" si="69"/>
        <v>277</v>
      </c>
      <c r="J437" s="27">
        <f t="shared" si="63"/>
        <v>24557.325337593538</v>
      </c>
      <c r="K437" s="27">
        <f t="shared" si="64"/>
        <v>1.0707589412333774E-5</v>
      </c>
    </row>
    <row r="438" spans="1:11">
      <c r="A438" s="27">
        <v>437</v>
      </c>
      <c r="B438" s="27">
        <f t="shared" si="60"/>
        <v>0.22869666666666666</v>
      </c>
      <c r="C438" s="27">
        <f t="shared" si="65"/>
        <v>100</v>
      </c>
      <c r="D438" s="27">
        <f t="shared" si="66"/>
        <v>48</v>
      </c>
      <c r="E438" s="27">
        <f t="shared" si="67"/>
        <v>1</v>
      </c>
      <c r="F438" s="27">
        <f t="shared" si="61"/>
        <v>9.0779422667169332E-2</v>
      </c>
      <c r="G438" s="27">
        <f t="shared" si="62"/>
        <v>1.6127150618099668E-5</v>
      </c>
      <c r="H438" s="27">
        <f t="shared" si="68"/>
        <v>2.34</v>
      </c>
      <c r="I438" s="27">
        <f t="shared" si="69"/>
        <v>277</v>
      </c>
      <c r="J438" s="27">
        <f t="shared" si="63"/>
        <v>24632.126974015104</v>
      </c>
      <c r="K438" s="27">
        <f t="shared" si="64"/>
        <v>1.0770435634940368E-5</v>
      </c>
    </row>
    <row r="439" spans="1:11">
      <c r="A439" s="27">
        <v>438</v>
      </c>
      <c r="B439" s="27">
        <f t="shared" si="60"/>
        <v>0.22922000000000001</v>
      </c>
      <c r="C439" s="27">
        <f t="shared" si="65"/>
        <v>100</v>
      </c>
      <c r="D439" s="27">
        <f t="shared" si="66"/>
        <v>48</v>
      </c>
      <c r="E439" s="27">
        <f t="shared" si="67"/>
        <v>1</v>
      </c>
      <c r="F439" s="27">
        <f t="shared" si="61"/>
        <v>9.1106039302942476E-2</v>
      </c>
      <c r="G439" s="27">
        <f t="shared" si="62"/>
        <v>1.6185174733309156E-5</v>
      </c>
      <c r="H439" s="27">
        <f t="shared" si="68"/>
        <v>2.34</v>
      </c>
      <c r="I439" s="27">
        <f t="shared" si="69"/>
        <v>277</v>
      </c>
      <c r="J439" s="27">
        <f t="shared" si="63"/>
        <v>24706.950157015639</v>
      </c>
      <c r="K439" s="27">
        <f t="shared" si="64"/>
        <v>1.0833487503224224E-5</v>
      </c>
    </row>
    <row r="440" spans="1:11">
      <c r="A440" s="27">
        <v>439</v>
      </c>
      <c r="B440" s="27">
        <f t="shared" si="60"/>
        <v>0.22974333333333333</v>
      </c>
      <c r="C440" s="27">
        <f t="shared" si="65"/>
        <v>100</v>
      </c>
      <c r="D440" s="27">
        <f t="shared" si="66"/>
        <v>48</v>
      </c>
      <c r="E440" s="27">
        <f t="shared" si="67"/>
        <v>1</v>
      </c>
      <c r="F440" s="27">
        <f t="shared" si="61"/>
        <v>9.1432944993330503E-2</v>
      </c>
      <c r="G440" s="27">
        <f t="shared" si="62"/>
        <v>1.6243250199663803E-5</v>
      </c>
      <c r="H440" s="27">
        <f t="shared" si="68"/>
        <v>2.34</v>
      </c>
      <c r="I440" s="27">
        <f t="shared" si="69"/>
        <v>277</v>
      </c>
      <c r="J440" s="27">
        <f t="shared" si="63"/>
        <v>24781.794721090591</v>
      </c>
      <c r="K440" s="27">
        <f t="shared" si="64"/>
        <v>1.0896745079835496E-5</v>
      </c>
    </row>
    <row r="441" spans="1:11">
      <c r="A441" s="27">
        <v>440</v>
      </c>
      <c r="B441" s="27">
        <f t="shared" si="60"/>
        <v>0.23026666666666668</v>
      </c>
      <c r="C441" s="27">
        <f t="shared" si="65"/>
        <v>100</v>
      </c>
      <c r="D441" s="27">
        <f t="shared" si="66"/>
        <v>48</v>
      </c>
      <c r="E441" s="27">
        <f t="shared" si="67"/>
        <v>1</v>
      </c>
      <c r="F441" s="27">
        <f t="shared" si="61"/>
        <v>9.1760138642556749E-2</v>
      </c>
      <c r="G441" s="27">
        <f t="shared" si="62"/>
        <v>1.6301376822496643E-5</v>
      </c>
      <c r="H441" s="27">
        <f t="shared" si="68"/>
        <v>2.34</v>
      </c>
      <c r="I441" s="27">
        <f t="shared" si="69"/>
        <v>277</v>
      </c>
      <c r="J441" s="27">
        <f t="shared" si="63"/>
        <v>24856.660501581147</v>
      </c>
      <c r="K441" s="27">
        <f t="shared" si="64"/>
        <v>1.0960208426519482E-5</v>
      </c>
    </row>
    <row r="442" spans="1:11">
      <c r="A442" s="27">
        <v>441</v>
      </c>
      <c r="B442" s="27">
        <f t="shared" si="60"/>
        <v>0.23079</v>
      </c>
      <c r="C442" s="27">
        <f t="shared" si="65"/>
        <v>100</v>
      </c>
      <c r="D442" s="27">
        <f t="shared" si="66"/>
        <v>48</v>
      </c>
      <c r="E442" s="27">
        <f t="shared" si="67"/>
        <v>1</v>
      </c>
      <c r="F442" s="27">
        <f t="shared" si="61"/>
        <v>9.2087619158337103E-2</v>
      </c>
      <c r="G442" s="27">
        <f t="shared" si="62"/>
        <v>1.6359554407761159E-5</v>
      </c>
      <c r="H442" s="27">
        <f t="shared" si="68"/>
        <v>2.34</v>
      </c>
      <c r="I442" s="27">
        <f t="shared" si="69"/>
        <v>277</v>
      </c>
      <c r="J442" s="27">
        <f t="shared" si="63"/>
        <v>24931.54733466795</v>
      </c>
      <c r="K442" s="27">
        <f t="shared" si="64"/>
        <v>1.1023877604119543E-5</v>
      </c>
    </row>
    <row r="443" spans="1:11">
      <c r="A443" s="27">
        <v>442</v>
      </c>
      <c r="B443" s="27">
        <f t="shared" si="60"/>
        <v>0.23131333333333334</v>
      </c>
      <c r="C443" s="27">
        <f t="shared" si="65"/>
        <v>100</v>
      </c>
      <c r="D443" s="27">
        <f t="shared" si="66"/>
        <v>48</v>
      </c>
      <c r="E443" s="27">
        <f t="shared" si="67"/>
        <v>1</v>
      </c>
      <c r="F443" s="27">
        <f t="shared" si="61"/>
        <v>9.2415385451864271E-2</v>
      </c>
      <c r="G443" s="27">
        <f t="shared" si="62"/>
        <v>1.6417782762028507E-5</v>
      </c>
      <c r="H443" s="27">
        <f t="shared" si="68"/>
        <v>2.34</v>
      </c>
      <c r="I443" s="27">
        <f t="shared" si="69"/>
        <v>277</v>
      </c>
      <c r="J443" s="27">
        <f t="shared" si="63"/>
        <v>25006.455057365012</v>
      </c>
      <c r="K443" s="27">
        <f t="shared" si="64"/>
        <v>1.1087752672580059E-5</v>
      </c>
    </row>
    <row r="444" spans="1:11">
      <c r="A444" s="27">
        <v>443</v>
      </c>
      <c r="B444" s="27">
        <f t="shared" si="60"/>
        <v>0.23183666666666666</v>
      </c>
      <c r="C444" s="27">
        <f t="shared" si="65"/>
        <v>100</v>
      </c>
      <c r="D444" s="27">
        <f t="shared" si="66"/>
        <v>48</v>
      </c>
      <c r="E444" s="27">
        <f t="shared" si="67"/>
        <v>1</v>
      </c>
      <c r="F444" s="27">
        <f t="shared" si="61"/>
        <v>9.2743436437792148E-2</v>
      </c>
      <c r="G444" s="27">
        <f t="shared" si="62"/>
        <v>1.6476061692484715E-5</v>
      </c>
      <c r="H444" s="27">
        <f t="shared" si="68"/>
        <v>2.34</v>
      </c>
      <c r="I444" s="27">
        <f t="shared" si="69"/>
        <v>277</v>
      </c>
      <c r="J444" s="27">
        <f t="shared" si="63"/>
        <v>25081.383507513474</v>
      </c>
      <c r="K444" s="27">
        <f t="shared" si="64"/>
        <v>1.1151833690949333E-5</v>
      </c>
    </row>
    <row r="445" spans="1:11">
      <c r="A445" s="27">
        <v>444</v>
      </c>
      <c r="B445" s="27">
        <f t="shared" si="60"/>
        <v>0.23236000000000001</v>
      </c>
      <c r="C445" s="27">
        <f t="shared" si="65"/>
        <v>100</v>
      </c>
      <c r="D445" s="27">
        <f t="shared" si="66"/>
        <v>48</v>
      </c>
      <c r="E445" s="27">
        <f t="shared" si="67"/>
        <v>1</v>
      </c>
      <c r="F445" s="27">
        <f t="shared" si="61"/>
        <v>9.3071771034220416E-2</v>
      </c>
      <c r="G445" s="27">
        <f t="shared" si="62"/>
        <v>1.6534391006927982E-5</v>
      </c>
      <c r="H445" s="27">
        <f t="shared" si="68"/>
        <v>2.34</v>
      </c>
      <c r="I445" s="27">
        <f t="shared" si="69"/>
        <v>277</v>
      </c>
      <c r="J445" s="27">
        <f t="shared" si="63"/>
        <v>25156.332523775643</v>
      </c>
      <c r="K445" s="27">
        <f t="shared" si="64"/>
        <v>1.1216120717382527E-5</v>
      </c>
    </row>
    <row r="446" spans="1:11">
      <c r="A446" s="27">
        <v>445</v>
      </c>
      <c r="B446" s="27">
        <f t="shared" si="60"/>
        <v>0.23288333333333333</v>
      </c>
      <c r="C446" s="27">
        <f t="shared" si="65"/>
        <v>100</v>
      </c>
      <c r="D446" s="27">
        <f t="shared" si="66"/>
        <v>48</v>
      </c>
      <c r="E446" s="27">
        <f t="shared" si="67"/>
        <v>1</v>
      </c>
      <c r="F446" s="27">
        <f t="shared" si="61"/>
        <v>9.3400388162678871E-2</v>
      </c>
      <c r="G446" s="27">
        <f t="shared" si="62"/>
        <v>1.6592770513765868E-5</v>
      </c>
      <c r="H446" s="27">
        <f t="shared" si="68"/>
        <v>2.34</v>
      </c>
      <c r="I446" s="27">
        <f t="shared" si="69"/>
        <v>277</v>
      </c>
      <c r="J446" s="27">
        <f t="shared" si="63"/>
        <v>25231.301945628937</v>
      </c>
      <c r="K446" s="27">
        <f t="shared" si="64"/>
        <v>1.1280613809144515E-5</v>
      </c>
    </row>
    <row r="447" spans="1:11">
      <c r="A447" s="27">
        <v>446</v>
      </c>
      <c r="B447" s="27">
        <f t="shared" si="60"/>
        <v>0.23340666666666668</v>
      </c>
      <c r="C447" s="27">
        <f t="shared" si="65"/>
        <v>100</v>
      </c>
      <c r="D447" s="27">
        <f t="shared" si="66"/>
        <v>48</v>
      </c>
      <c r="E447" s="27">
        <f t="shared" si="67"/>
        <v>1</v>
      </c>
      <c r="F447" s="27">
        <f t="shared" si="61"/>
        <v>9.3729286748112275E-2</v>
      </c>
      <c r="G447" s="27">
        <f t="shared" si="62"/>
        <v>1.6651200022012591E-5</v>
      </c>
      <c r="H447" s="27">
        <f t="shared" si="68"/>
        <v>2.34</v>
      </c>
      <c r="I447" s="27">
        <f t="shared" si="69"/>
        <v>277</v>
      </c>
      <c r="J447" s="27">
        <f t="shared" si="63"/>
        <v>25306.291613359917</v>
      </c>
      <c r="K447" s="27">
        <f t="shared" si="64"/>
        <v>1.1345313022612785E-5</v>
      </c>
    </row>
    <row r="448" spans="1:11">
      <c r="A448" s="27">
        <v>447</v>
      </c>
      <c r="B448" s="27">
        <f t="shared" si="60"/>
        <v>0.23393</v>
      </c>
      <c r="C448" s="27">
        <f t="shared" si="65"/>
        <v>100</v>
      </c>
      <c r="D448" s="27">
        <f t="shared" si="66"/>
        <v>48</v>
      </c>
      <c r="E448" s="27">
        <f t="shared" si="67"/>
        <v>1</v>
      </c>
      <c r="F448" s="27">
        <f t="shared" si="61"/>
        <v>9.405846571886492E-2</v>
      </c>
      <c r="G448" s="27">
        <f t="shared" si="62"/>
        <v>1.6709679341286325E-5</v>
      </c>
      <c r="H448" s="27">
        <f t="shared" si="68"/>
        <v>2.34</v>
      </c>
      <c r="I448" s="27">
        <f t="shared" si="69"/>
        <v>277</v>
      </c>
      <c r="J448" s="27">
        <f t="shared" si="63"/>
        <v>25381.301368058404</v>
      </c>
      <c r="K448" s="27">
        <f t="shared" si="64"/>
        <v>1.1410218413280301E-5</v>
      </c>
    </row>
    <row r="449" spans="1:11">
      <c r="A449" s="27">
        <v>448</v>
      </c>
      <c r="B449" s="27">
        <f t="shared" si="60"/>
        <v>0.23445333333333335</v>
      </c>
      <c r="C449" s="27">
        <f t="shared" si="65"/>
        <v>100</v>
      </c>
      <c r="D449" s="27">
        <f t="shared" si="66"/>
        <v>48</v>
      </c>
      <c r="E449" s="27">
        <f t="shared" si="67"/>
        <v>1</v>
      </c>
      <c r="F449" s="27">
        <f t="shared" si="61"/>
        <v>9.4387924006665527E-2</v>
      </c>
      <c r="G449" s="27">
        <f t="shared" si="62"/>
        <v>1.6768208281806491E-5</v>
      </c>
      <c r="H449" s="27">
        <f t="shared" si="68"/>
        <v>2.34</v>
      </c>
      <c r="I449" s="27">
        <f t="shared" si="69"/>
        <v>277</v>
      </c>
      <c r="J449" s="27">
        <f t="shared" si="63"/>
        <v>25456.331051611622</v>
      </c>
      <c r="K449" s="27">
        <f t="shared" si="64"/>
        <v>1.1475330035758348E-5</v>
      </c>
    </row>
    <row r="450" spans="1:11">
      <c r="A450" s="27">
        <v>449</v>
      </c>
      <c r="B450" s="27">
        <f t="shared" ref="B450:B513" si="70">3.14/6000*A450</f>
        <v>0.23497666666666667</v>
      </c>
      <c r="C450" s="27">
        <f t="shared" si="65"/>
        <v>100</v>
      </c>
      <c r="D450" s="27">
        <f t="shared" si="66"/>
        <v>48</v>
      </c>
      <c r="E450" s="27">
        <f t="shared" si="67"/>
        <v>1</v>
      </c>
      <c r="F450" s="27">
        <f t="shared" ref="F450:F513" si="71">1.414*C450*SIN(B450)*SIN(B450)/(1.414*C450*SIN(B450)+E450*D450)</f>
        <v>9.4717660546612001E-2</v>
      </c>
      <c r="G450" s="27">
        <f t="shared" ref="G450:G513" si="72">SIN(B450)*SIN(B450)*D450*E450/(1.414*C450*SIN(B450)+D450*E450)*3.14/6000</f>
        <v>1.6826786654391043E-5</v>
      </c>
      <c r="H450" s="27">
        <f t="shared" si="68"/>
        <v>2.34</v>
      </c>
      <c r="I450" s="27">
        <f t="shared" si="69"/>
        <v>277</v>
      </c>
      <c r="J450" s="27">
        <f t="shared" ref="J450:J513" si="73">1.414*I450*SIN(B450)*1.414*I450*SIN(B450)/(1.414*I450*SIN(B450)+E450*D450)/(H450/1000)</f>
        <v>25531.380506698362</v>
      </c>
      <c r="K450" s="27">
        <f t="shared" ref="K450:K513" si="74">SIN(B450)*SIN(B450)*1.414*C450*SIN(B450)/(1.414*C450*SIN(B450)+E450*D450)*3.14/6000</f>
        <v>1.1540647943779349E-5</v>
      </c>
    </row>
    <row r="451" spans="1:11">
      <c r="A451" s="27">
        <v>450</v>
      </c>
      <c r="B451" s="27">
        <f t="shared" si="70"/>
        <v>0.23549999999999999</v>
      </c>
      <c r="C451" s="27">
        <f t="shared" ref="C451:C514" si="75">C450</f>
        <v>100</v>
      </c>
      <c r="D451" s="27">
        <f t="shared" ref="D451:D514" si="76">D450</f>
        <v>48</v>
      </c>
      <c r="E451" s="27">
        <f t="shared" ref="E451:E514" si="77">E450</f>
        <v>1</v>
      </c>
      <c r="F451" s="27">
        <f t="shared" si="71"/>
        <v>9.5047674277156602E-2</v>
      </c>
      <c r="G451" s="27">
        <f t="shared" si="72"/>
        <v>1.688541427045384E-5</v>
      </c>
      <c r="H451" s="27">
        <f t="shared" ref="H451:H514" si="78">H450</f>
        <v>2.34</v>
      </c>
      <c r="I451" s="27">
        <f t="shared" ref="I451:I514" si="79">I450</f>
        <v>277</v>
      </c>
      <c r="J451" s="27">
        <f t="shared" si="73"/>
        <v>25606.449576783274</v>
      </c>
      <c r="K451" s="27">
        <f t="shared" si="74"/>
        <v>1.1606172190199714E-5</v>
      </c>
    </row>
    <row r="452" spans="1:11">
      <c r="A452" s="27">
        <v>451</v>
      </c>
      <c r="B452" s="27">
        <f t="shared" si="70"/>
        <v>0.23602333333333333</v>
      </c>
      <c r="C452" s="27">
        <f t="shared" si="75"/>
        <v>100</v>
      </c>
      <c r="D452" s="27">
        <f t="shared" si="76"/>
        <v>48</v>
      </c>
      <c r="E452" s="27">
        <f t="shared" si="77"/>
        <v>1</v>
      </c>
      <c r="F452" s="27">
        <f t="shared" si="71"/>
        <v>9.5377964140090796E-2</v>
      </c>
      <c r="G452" s="27">
        <f t="shared" si="72"/>
        <v>1.6944090942001985E-5</v>
      </c>
      <c r="H452" s="27">
        <f t="shared" si="78"/>
        <v>2.34</v>
      </c>
      <c r="I452" s="27">
        <f t="shared" si="79"/>
        <v>277</v>
      </c>
      <c r="J452" s="27">
        <f t="shared" si="73"/>
        <v>25681.538106111144</v>
      </c>
      <c r="K452" s="27">
        <f t="shared" si="74"/>
        <v>1.1671902827002634E-5</v>
      </c>
    </row>
    <row r="453" spans="1:11">
      <c r="A453" s="27">
        <v>452</v>
      </c>
      <c r="B453" s="27">
        <f t="shared" si="70"/>
        <v>0.23654666666666666</v>
      </c>
      <c r="C453" s="27">
        <f t="shared" si="75"/>
        <v>100</v>
      </c>
      <c r="D453" s="27">
        <f t="shared" si="76"/>
        <v>48</v>
      </c>
      <c r="E453" s="27">
        <f t="shared" si="77"/>
        <v>1</v>
      </c>
      <c r="F453" s="27">
        <f t="shared" si="71"/>
        <v>9.5708529080530402E-2</v>
      </c>
      <c r="G453" s="27">
        <f t="shared" si="72"/>
        <v>1.7002816481633125E-5</v>
      </c>
      <c r="H453" s="27">
        <f t="shared" si="78"/>
        <v>2.34</v>
      </c>
      <c r="I453" s="27">
        <f t="shared" si="79"/>
        <v>277</v>
      </c>
      <c r="J453" s="27">
        <f t="shared" si="73"/>
        <v>25756.64593970123</v>
      </c>
      <c r="K453" s="27">
        <f t="shared" si="74"/>
        <v>1.1737839905300835E-5</v>
      </c>
    </row>
    <row r="454" spans="1:11">
      <c r="A454" s="27">
        <v>453</v>
      </c>
      <c r="B454" s="27">
        <f t="shared" si="70"/>
        <v>0.23707</v>
      </c>
      <c r="C454" s="27">
        <f t="shared" si="75"/>
        <v>100</v>
      </c>
      <c r="D454" s="27">
        <f t="shared" si="76"/>
        <v>48</v>
      </c>
      <c r="E454" s="27">
        <f t="shared" si="77"/>
        <v>1</v>
      </c>
      <c r="F454" s="27">
        <f t="shared" si="71"/>
        <v>9.6039368046901039E-2</v>
      </c>
      <c r="G454" s="27">
        <f t="shared" si="72"/>
        <v>1.7061590702532913E-5</v>
      </c>
      <c r="H454" s="27">
        <f t="shared" si="78"/>
        <v>2.34</v>
      </c>
      <c r="I454" s="27">
        <f t="shared" si="79"/>
        <v>277</v>
      </c>
      <c r="J454" s="27">
        <f t="shared" si="73"/>
        <v>25831.772923341683</v>
      </c>
      <c r="K454" s="27">
        <f t="shared" si="74"/>
        <v>1.1803983475339438E-5</v>
      </c>
    </row>
    <row r="455" spans="1:11">
      <c r="A455" s="27">
        <v>454</v>
      </c>
      <c r="B455" s="27">
        <f t="shared" si="70"/>
        <v>0.23759333333333332</v>
      </c>
      <c r="C455" s="27">
        <f t="shared" si="75"/>
        <v>100</v>
      </c>
      <c r="D455" s="27">
        <f t="shared" si="76"/>
        <v>48</v>
      </c>
      <c r="E455" s="27">
        <f t="shared" si="77"/>
        <v>1</v>
      </c>
      <c r="F455" s="27">
        <f t="shared" si="71"/>
        <v>9.637047999092295E-2</v>
      </c>
      <c r="G455" s="27">
        <f t="shared" si="72"/>
        <v>1.712041341847231E-5</v>
      </c>
      <c r="H455" s="27">
        <f t="shared" si="78"/>
        <v>2.34</v>
      </c>
      <c r="I455" s="27">
        <f t="shared" si="79"/>
        <v>277</v>
      </c>
      <c r="J455" s="27">
        <f t="shared" si="73"/>
        <v>25906.918903583992</v>
      </c>
      <c r="K455" s="27">
        <f t="shared" si="74"/>
        <v>1.1870333586498641E-5</v>
      </c>
    </row>
    <row r="456" spans="1:11">
      <c r="A456" s="27">
        <v>455</v>
      </c>
      <c r="B456" s="27">
        <f t="shared" si="70"/>
        <v>0.23811666666666667</v>
      </c>
      <c r="C456" s="27">
        <f t="shared" si="75"/>
        <v>100</v>
      </c>
      <c r="D456" s="27">
        <f t="shared" si="76"/>
        <v>48</v>
      </c>
      <c r="E456" s="27">
        <f t="shared" si="77"/>
        <v>1</v>
      </c>
      <c r="F456" s="27">
        <f t="shared" si="71"/>
        <v>9.670186386759691E-2</v>
      </c>
      <c r="G456" s="27">
        <f t="shared" si="72"/>
        <v>1.7179284443805054E-5</v>
      </c>
      <c r="H456" s="27">
        <f t="shared" si="78"/>
        <v>2.34</v>
      </c>
      <c r="I456" s="27">
        <f t="shared" si="79"/>
        <v>277</v>
      </c>
      <c r="J456" s="27">
        <f t="shared" si="73"/>
        <v>25982.083727737445</v>
      </c>
      <c r="K456" s="27">
        <f t="shared" si="74"/>
        <v>1.1936890287296512E-5</v>
      </c>
    </row>
    <row r="457" spans="1:11">
      <c r="A457" s="27">
        <v>456</v>
      </c>
      <c r="B457" s="27">
        <f t="shared" si="70"/>
        <v>0.23863999999999999</v>
      </c>
      <c r="C457" s="27">
        <f t="shared" si="75"/>
        <v>100</v>
      </c>
      <c r="D457" s="27">
        <f t="shared" si="76"/>
        <v>48</v>
      </c>
      <c r="E457" s="27">
        <f t="shared" si="77"/>
        <v>1</v>
      </c>
      <c r="F457" s="27">
        <f t="shared" si="71"/>
        <v>9.7033518635189206E-2</v>
      </c>
      <c r="G457" s="27">
        <f t="shared" si="72"/>
        <v>1.7238203593465014E-5</v>
      </c>
      <c r="H457" s="27">
        <f t="shared" si="78"/>
        <v>2.34</v>
      </c>
      <c r="I457" s="27">
        <f t="shared" si="79"/>
        <v>277</v>
      </c>
      <c r="J457" s="27">
        <f t="shared" si="73"/>
        <v>26057.26724386372</v>
      </c>
      <c r="K457" s="27">
        <f t="shared" si="74"/>
        <v>1.2003653625391709E-5</v>
      </c>
    </row>
    <row r="458" spans="1:11">
      <c r="A458" s="27">
        <v>457</v>
      </c>
      <c r="B458" s="27">
        <f t="shared" si="70"/>
        <v>0.23916333333333334</v>
      </c>
      <c r="C458" s="27">
        <f t="shared" si="75"/>
        <v>100</v>
      </c>
      <c r="D458" s="27">
        <f t="shared" si="76"/>
        <v>48</v>
      </c>
      <c r="E458" s="27">
        <f t="shared" si="77"/>
        <v>1</v>
      </c>
      <c r="F458" s="27">
        <f t="shared" si="71"/>
        <v>9.736544325521744E-2</v>
      </c>
      <c r="G458" s="27">
        <f t="shared" si="72"/>
        <v>1.7297170682963664E-5</v>
      </c>
      <c r="H458" s="27">
        <f t="shared" si="78"/>
        <v>2.34</v>
      </c>
      <c r="I458" s="27">
        <f t="shared" si="79"/>
        <v>277</v>
      </c>
      <c r="J458" s="27">
        <f t="shared" si="73"/>
        <v>26132.46930077143</v>
      </c>
      <c r="K458" s="27">
        <f t="shared" si="74"/>
        <v>1.2070623647586226E-5</v>
      </c>
    </row>
    <row r="459" spans="1:11">
      <c r="A459" s="27">
        <v>458</v>
      </c>
      <c r="B459" s="27">
        <f t="shared" si="70"/>
        <v>0.23968666666666666</v>
      </c>
      <c r="C459" s="27">
        <f t="shared" si="75"/>
        <v>100</v>
      </c>
      <c r="D459" s="27">
        <f t="shared" si="76"/>
        <v>48</v>
      </c>
      <c r="E459" s="27">
        <f t="shared" si="77"/>
        <v>1</v>
      </c>
      <c r="F459" s="27">
        <f t="shared" si="71"/>
        <v>9.769763669243603E-2</v>
      </c>
      <c r="G459" s="27">
        <f t="shared" si="72"/>
        <v>1.7356185528387505E-5</v>
      </c>
      <c r="H459" s="27">
        <f t="shared" si="78"/>
        <v>2.34</v>
      </c>
      <c r="I459" s="27">
        <f t="shared" si="79"/>
        <v>277</v>
      </c>
      <c r="J459" s="27">
        <f t="shared" si="73"/>
        <v>26207.689748010798</v>
      </c>
      <c r="K459" s="27">
        <f t="shared" si="74"/>
        <v>1.2137800399828056E-5</v>
      </c>
    </row>
    <row r="460" spans="1:11">
      <c r="A460" s="27">
        <v>459</v>
      </c>
      <c r="B460" s="27">
        <f t="shared" si="70"/>
        <v>0.24021000000000001</v>
      </c>
      <c r="C460" s="27">
        <f t="shared" si="75"/>
        <v>100</v>
      </c>
      <c r="D460" s="27">
        <f t="shared" si="76"/>
        <v>48</v>
      </c>
      <c r="E460" s="27">
        <f t="shared" si="77"/>
        <v>1</v>
      </c>
      <c r="F460" s="27">
        <f t="shared" si="71"/>
        <v>9.8030097914821909E-2</v>
      </c>
      <c r="G460" s="27">
        <f t="shared" si="72"/>
        <v>1.741524794639552E-5</v>
      </c>
      <c r="H460" s="27">
        <f t="shared" si="78"/>
        <v>2.34</v>
      </c>
      <c r="I460" s="27">
        <f t="shared" si="79"/>
        <v>277</v>
      </c>
      <c r="J460" s="27">
        <f t="shared" si="73"/>
        <v>26282.928435868307</v>
      </c>
      <c r="K460" s="27">
        <f t="shared" si="74"/>
        <v>1.2205183927213943E-5</v>
      </c>
    </row>
    <row r="461" spans="1:11">
      <c r="A461" s="27">
        <v>460</v>
      </c>
      <c r="B461" s="27">
        <f t="shared" si="70"/>
        <v>0.24073333333333333</v>
      </c>
      <c r="C461" s="27">
        <f t="shared" si="75"/>
        <v>100</v>
      </c>
      <c r="D461" s="27">
        <f t="shared" si="76"/>
        <v>48</v>
      </c>
      <c r="E461" s="27">
        <f t="shared" si="77"/>
        <v>1</v>
      </c>
      <c r="F461" s="27">
        <f t="shared" si="71"/>
        <v>9.8362825893560255E-2</v>
      </c>
      <c r="G461" s="27">
        <f t="shared" si="72"/>
        <v>1.7474357754216645E-5</v>
      </c>
      <c r="H461" s="27">
        <f t="shared" si="78"/>
        <v>2.34</v>
      </c>
      <c r="I461" s="27">
        <f t="shared" si="79"/>
        <v>277</v>
      </c>
      <c r="J461" s="27">
        <f t="shared" si="73"/>
        <v>26358.185215361438</v>
      </c>
      <c r="K461" s="27">
        <f t="shared" si="74"/>
        <v>1.2272774273992015E-5</v>
      </c>
    </row>
    <row r="462" spans="1:11">
      <c r="A462" s="27">
        <v>461</v>
      </c>
      <c r="B462" s="27">
        <f t="shared" si="70"/>
        <v>0.24125666666666667</v>
      </c>
      <c r="C462" s="27">
        <f t="shared" si="75"/>
        <v>100</v>
      </c>
      <c r="D462" s="27">
        <f t="shared" si="76"/>
        <v>48</v>
      </c>
      <c r="E462" s="27">
        <f t="shared" si="77"/>
        <v>1</v>
      </c>
      <c r="F462" s="27">
        <f t="shared" si="71"/>
        <v>9.8695819603030352E-2</v>
      </c>
      <c r="G462" s="27">
        <f t="shared" si="72"/>
        <v>1.7533514769647257E-5</v>
      </c>
      <c r="H462" s="27">
        <f t="shared" si="78"/>
        <v>2.34</v>
      </c>
      <c r="I462" s="27">
        <f t="shared" si="79"/>
        <v>277</v>
      </c>
      <c r="J462" s="27">
        <f t="shared" si="73"/>
        <v>26433.459938233478</v>
      </c>
      <c r="K462" s="27">
        <f t="shared" si="74"/>
        <v>1.2340571483564488E-5</v>
      </c>
    </row>
    <row r="463" spans="1:11">
      <c r="A463" s="27">
        <v>462</v>
      </c>
      <c r="B463" s="27">
        <f t="shared" si="70"/>
        <v>0.24177999999999999</v>
      </c>
      <c r="C463" s="27">
        <f t="shared" si="75"/>
        <v>100</v>
      </c>
      <c r="D463" s="27">
        <f t="shared" si="76"/>
        <v>48</v>
      </c>
      <c r="E463" s="27">
        <f t="shared" si="77"/>
        <v>1</v>
      </c>
      <c r="F463" s="27">
        <f t="shared" si="71"/>
        <v>9.9029078020791458E-2</v>
      </c>
      <c r="G463" s="27">
        <f t="shared" si="72"/>
        <v>1.7592718811048664E-5</v>
      </c>
      <c r="H463" s="27">
        <f t="shared" si="78"/>
        <v>2.34</v>
      </c>
      <c r="I463" s="27">
        <f t="shared" si="79"/>
        <v>277</v>
      </c>
      <c r="J463" s="27">
        <f t="shared" si="73"/>
        <v>26508.752456948285</v>
      </c>
      <c r="K463" s="27">
        <f t="shared" si="74"/>
        <v>1.2408575598490302E-5</v>
      </c>
    </row>
    <row r="464" spans="1:11">
      <c r="A464" s="27">
        <v>463</v>
      </c>
      <c r="B464" s="27">
        <f t="shared" si="70"/>
        <v>0.24230333333333334</v>
      </c>
      <c r="C464" s="27">
        <f t="shared" si="75"/>
        <v>100</v>
      </c>
      <c r="D464" s="27">
        <f t="shared" si="76"/>
        <v>48</v>
      </c>
      <c r="E464" s="27">
        <f t="shared" si="77"/>
        <v>1</v>
      </c>
      <c r="F464" s="27">
        <f t="shared" si="71"/>
        <v>9.936260012756884E-2</v>
      </c>
      <c r="G464" s="27">
        <f t="shared" si="72"/>
        <v>1.7651969697344622E-5</v>
      </c>
      <c r="H464" s="27">
        <f t="shared" si="78"/>
        <v>2.34</v>
      </c>
      <c r="I464" s="27">
        <f t="shared" si="79"/>
        <v>277</v>
      </c>
      <c r="J464" s="27">
        <f t="shared" si="73"/>
        <v>26584.062624685215</v>
      </c>
      <c r="K464" s="27">
        <f t="shared" si="74"/>
        <v>1.247678666048777E-5</v>
      </c>
    </row>
    <row r="465" spans="1:11">
      <c r="A465" s="27">
        <v>464</v>
      </c>
      <c r="B465" s="27">
        <f t="shared" si="70"/>
        <v>0.24282666666666666</v>
      </c>
      <c r="C465" s="27">
        <f t="shared" si="75"/>
        <v>100</v>
      </c>
      <c r="D465" s="27">
        <f t="shared" si="76"/>
        <v>48</v>
      </c>
      <c r="E465" s="27">
        <f t="shared" si="77"/>
        <v>1</v>
      </c>
      <c r="F465" s="27">
        <f t="shared" si="71"/>
        <v>9.9696384907239755E-2</v>
      </c>
      <c r="G465" s="27">
        <f t="shared" si="72"/>
        <v>1.7711267248018834E-5</v>
      </c>
      <c r="H465" s="27">
        <f t="shared" si="78"/>
        <v>2.34</v>
      </c>
      <c r="I465" s="27">
        <f t="shared" si="79"/>
        <v>277</v>
      </c>
      <c r="J465" s="27">
        <f t="shared" si="73"/>
        <v>26659.390295333935</v>
      </c>
      <c r="K465" s="27">
        <f t="shared" si="74"/>
        <v>1.25452047104372E-5</v>
      </c>
    </row>
    <row r="466" spans="1:11">
      <c r="A466" s="27">
        <v>465</v>
      </c>
      <c r="B466" s="27">
        <f t="shared" si="70"/>
        <v>0.24335000000000001</v>
      </c>
      <c r="C466" s="27">
        <f t="shared" si="75"/>
        <v>100</v>
      </c>
      <c r="D466" s="27">
        <f t="shared" si="76"/>
        <v>48</v>
      </c>
      <c r="E466" s="27">
        <f t="shared" si="77"/>
        <v>1</v>
      </c>
      <c r="F466" s="27">
        <f t="shared" si="71"/>
        <v>0.10003043134681971</v>
      </c>
      <c r="G466" s="27">
        <f t="shared" si="72"/>
        <v>1.7770611283112528E-5</v>
      </c>
      <c r="H466" s="27">
        <f t="shared" si="78"/>
        <v>2.34</v>
      </c>
      <c r="I466" s="27">
        <f t="shared" si="79"/>
        <v>277</v>
      </c>
      <c r="J466" s="27">
        <f t="shared" si="73"/>
        <v>26734.735323489505</v>
      </c>
      <c r="K466" s="27">
        <f t="shared" si="74"/>
        <v>1.2613829788383539E-5</v>
      </c>
    </row>
    <row r="467" spans="1:11">
      <c r="A467" s="27">
        <v>466</v>
      </c>
      <c r="B467" s="27">
        <f t="shared" si="70"/>
        <v>0.24387333333333333</v>
      </c>
      <c r="C467" s="27">
        <f t="shared" si="75"/>
        <v>100</v>
      </c>
      <c r="D467" s="27">
        <f t="shared" si="76"/>
        <v>48</v>
      </c>
      <c r="E467" s="27">
        <f t="shared" si="77"/>
        <v>1</v>
      </c>
      <c r="F467" s="27">
        <f t="shared" si="71"/>
        <v>0.10036473843644853</v>
      </c>
      <c r="G467" s="27">
        <f t="shared" si="72"/>
        <v>1.7830001623221973E-5</v>
      </c>
      <c r="H467" s="27">
        <f t="shared" si="78"/>
        <v>2.34</v>
      </c>
      <c r="I467" s="27">
        <f t="shared" si="79"/>
        <v>277</v>
      </c>
      <c r="J467" s="27">
        <f t="shared" si="73"/>
        <v>26810.097564447256</v>
      </c>
      <c r="K467" s="27">
        <f t="shared" si="74"/>
        <v>1.2682661933538929E-5</v>
      </c>
    </row>
    <row r="468" spans="1:11">
      <c r="A468" s="27">
        <v>467</v>
      </c>
      <c r="B468" s="27">
        <f t="shared" si="70"/>
        <v>0.24439666666666668</v>
      </c>
      <c r="C468" s="27">
        <f t="shared" si="75"/>
        <v>100</v>
      </c>
      <c r="D468" s="27">
        <f t="shared" si="76"/>
        <v>48</v>
      </c>
      <c r="E468" s="27">
        <f t="shared" si="77"/>
        <v>1</v>
      </c>
      <c r="F468" s="27">
        <f t="shared" si="71"/>
        <v>0.10069930516937671</v>
      </c>
      <c r="G468" s="27">
        <f t="shared" si="72"/>
        <v>1.788943808949606E-5</v>
      </c>
      <c r="H468" s="27">
        <f t="shared" si="78"/>
        <v>2.34</v>
      </c>
      <c r="I468" s="27">
        <f t="shared" si="79"/>
        <v>277</v>
      </c>
      <c r="J468" s="27">
        <f t="shared" si="73"/>
        <v>26885.476874197888</v>
      </c>
      <c r="K468" s="27">
        <f t="shared" si="74"/>
        <v>1.2751701184285361E-5</v>
      </c>
    </row>
    <row r="469" spans="1:11">
      <c r="A469" s="27">
        <v>468</v>
      </c>
      <c r="B469" s="27">
        <f t="shared" si="70"/>
        <v>0.24492</v>
      </c>
      <c r="C469" s="27">
        <f t="shared" si="75"/>
        <v>100</v>
      </c>
      <c r="D469" s="27">
        <f t="shared" si="76"/>
        <v>48</v>
      </c>
      <c r="E469" s="27">
        <f t="shared" si="77"/>
        <v>1</v>
      </c>
      <c r="F469" s="27">
        <f t="shared" si="71"/>
        <v>0.10103413054195168</v>
      </c>
      <c r="G469" s="27">
        <f t="shared" si="72"/>
        <v>1.7948920503633846E-5</v>
      </c>
      <c r="H469" s="27">
        <f t="shared" si="78"/>
        <v>2.34</v>
      </c>
      <c r="I469" s="27">
        <f t="shared" si="79"/>
        <v>277</v>
      </c>
      <c r="J469" s="27">
        <f t="shared" si="73"/>
        <v>26960.873109422533</v>
      </c>
      <c r="K469" s="27">
        <f t="shared" si="74"/>
        <v>1.2820947578177181E-5</v>
      </c>
    </row>
    <row r="470" spans="1:11">
      <c r="A470" s="27">
        <v>469</v>
      </c>
      <c r="B470" s="27">
        <f t="shared" si="70"/>
        <v>0.24544333333333335</v>
      </c>
      <c r="C470" s="27">
        <f t="shared" si="75"/>
        <v>100</v>
      </c>
      <c r="D470" s="27">
        <f t="shared" si="76"/>
        <v>48</v>
      </c>
      <c r="E470" s="27">
        <f t="shared" si="77"/>
        <v>1</v>
      </c>
      <c r="F470" s="27">
        <f t="shared" si="71"/>
        <v>0.10136921355360441</v>
      </c>
      <c r="G470" s="27">
        <f t="shared" si="72"/>
        <v>1.8008448687882199E-5</v>
      </c>
      <c r="H470" s="27">
        <f t="shared" si="78"/>
        <v>2.34</v>
      </c>
      <c r="I470" s="27">
        <f t="shared" si="79"/>
        <v>277</v>
      </c>
      <c r="J470" s="27">
        <f t="shared" si="73"/>
        <v>27036.286127487911</v>
      </c>
      <c r="K470" s="27">
        <f t="shared" si="74"/>
        <v>1.2890401151943727E-5</v>
      </c>
    </row>
    <row r="471" spans="1:11">
      <c r="A471" s="27">
        <v>470</v>
      </c>
      <c r="B471" s="27">
        <f t="shared" si="70"/>
        <v>0.24596666666666667</v>
      </c>
      <c r="C471" s="27">
        <f t="shared" si="75"/>
        <v>100</v>
      </c>
      <c r="D471" s="27">
        <f t="shared" si="76"/>
        <v>48</v>
      </c>
      <c r="E471" s="27">
        <f t="shared" si="77"/>
        <v>1</v>
      </c>
      <c r="F471" s="27">
        <f t="shared" si="71"/>
        <v>0.10170455320683569</v>
      </c>
      <c r="G471" s="27">
        <f t="shared" si="72"/>
        <v>1.806802246503333E-5</v>
      </c>
      <c r="H471" s="27">
        <f t="shared" si="78"/>
        <v>2.34</v>
      </c>
      <c r="I471" s="27">
        <f t="shared" si="79"/>
        <v>277</v>
      </c>
      <c r="J471" s="27">
        <f t="shared" si="73"/>
        <v>27111.715786441422</v>
      </c>
      <c r="K471" s="27">
        <f t="shared" si="74"/>
        <v>1.2960061941491817E-5</v>
      </c>
    </row>
    <row r="472" spans="1:11">
      <c r="A472" s="27">
        <v>471</v>
      </c>
      <c r="B472" s="27">
        <f t="shared" si="70"/>
        <v>0.24648999999999999</v>
      </c>
      <c r="C472" s="27">
        <f t="shared" si="75"/>
        <v>100</v>
      </c>
      <c r="D472" s="27">
        <f t="shared" si="76"/>
        <v>48</v>
      </c>
      <c r="E472" s="27">
        <f t="shared" si="77"/>
        <v>1</v>
      </c>
      <c r="F472" s="27">
        <f t="shared" si="71"/>
        <v>0.10204014850720296</v>
      </c>
      <c r="G472" s="27">
        <f t="shared" si="72"/>
        <v>1.8127641658422475E-5</v>
      </c>
      <c r="H472" s="27">
        <f t="shared" si="78"/>
        <v>2.34</v>
      </c>
      <c r="I472" s="27">
        <f t="shared" si="79"/>
        <v>277</v>
      </c>
      <c r="J472" s="27">
        <f t="shared" si="73"/>
        <v>27187.161945006425</v>
      </c>
      <c r="K472" s="27">
        <f t="shared" si="74"/>
        <v>1.3029929981908351E-5</v>
      </c>
    </row>
    <row r="473" spans="1:11">
      <c r="A473" s="27">
        <v>472</v>
      </c>
      <c r="B473" s="27">
        <f t="shared" si="70"/>
        <v>0.24701333333333333</v>
      </c>
      <c r="C473" s="27">
        <f t="shared" si="75"/>
        <v>100</v>
      </c>
      <c r="D473" s="27">
        <f t="shared" si="76"/>
        <v>48</v>
      </c>
      <c r="E473" s="27">
        <f t="shared" si="77"/>
        <v>1</v>
      </c>
      <c r="F473" s="27">
        <f t="shared" si="71"/>
        <v>0.10237599846330657</v>
      </c>
      <c r="G473" s="27">
        <f t="shared" si="72"/>
        <v>1.8187306091925468E-5</v>
      </c>
      <c r="H473" s="27">
        <f t="shared" si="78"/>
        <v>2.34</v>
      </c>
      <c r="I473" s="27">
        <f t="shared" si="79"/>
        <v>277</v>
      </c>
      <c r="J473" s="27">
        <f t="shared" si="73"/>
        <v>27262.624462577467</v>
      </c>
      <c r="K473" s="27">
        <f t="shared" si="74"/>
        <v>1.3100005307462799E-5</v>
      </c>
    </row>
    <row r="474" spans="1:11">
      <c r="A474" s="27">
        <v>473</v>
      </c>
      <c r="B474" s="27">
        <f t="shared" si="70"/>
        <v>0.24753666666666665</v>
      </c>
      <c r="C474" s="27">
        <f t="shared" si="75"/>
        <v>100</v>
      </c>
      <c r="D474" s="27">
        <f t="shared" si="76"/>
        <v>48</v>
      </c>
      <c r="E474" s="27">
        <f t="shared" si="77"/>
        <v>1</v>
      </c>
      <c r="F474" s="27">
        <f t="shared" si="71"/>
        <v>0.1027121020867769</v>
      </c>
      <c r="G474" s="27">
        <f t="shared" si="72"/>
        <v>1.8247015589956402E-5</v>
      </c>
      <c r="H474" s="27">
        <f t="shared" si="78"/>
        <v>2.34</v>
      </c>
      <c r="I474" s="27">
        <f t="shared" si="79"/>
        <v>277</v>
      </c>
      <c r="J474" s="27">
        <f t="shared" si="73"/>
        <v>27338.103199215515</v>
      </c>
      <c r="K474" s="27">
        <f t="shared" si="74"/>
        <v>1.3170287951609721E-5</v>
      </c>
    </row>
    <row r="475" spans="1:11">
      <c r="A475" s="27">
        <v>474</v>
      </c>
      <c r="B475" s="27">
        <f t="shared" si="70"/>
        <v>0.24806</v>
      </c>
      <c r="C475" s="27">
        <f t="shared" si="75"/>
        <v>100</v>
      </c>
      <c r="D475" s="27">
        <f t="shared" si="76"/>
        <v>48</v>
      </c>
      <c r="E475" s="27">
        <f t="shared" si="77"/>
        <v>1</v>
      </c>
      <c r="F475" s="27">
        <f t="shared" si="71"/>
        <v>0.10304845839226089</v>
      </c>
      <c r="G475" s="27">
        <f t="shared" si="72"/>
        <v>1.8306769977465295E-5</v>
      </c>
      <c r="H475" s="27">
        <f t="shared" si="78"/>
        <v>2.34</v>
      </c>
      <c r="I475" s="27">
        <f t="shared" si="79"/>
        <v>277</v>
      </c>
      <c r="J475" s="27">
        <f t="shared" si="73"/>
        <v>27413.598015643372</v>
      </c>
      <c r="K475" s="27">
        <f t="shared" si="74"/>
        <v>1.3240777946991299E-5</v>
      </c>
    </row>
    <row r="476" spans="1:11">
      <c r="A476" s="27">
        <v>475</v>
      </c>
      <c r="B476" s="27">
        <f t="shared" si="70"/>
        <v>0.24858333333333332</v>
      </c>
      <c r="C476" s="27">
        <f t="shared" si="75"/>
        <v>100</v>
      </c>
      <c r="D476" s="27">
        <f t="shared" si="76"/>
        <v>48</v>
      </c>
      <c r="E476" s="27">
        <f t="shared" si="77"/>
        <v>1</v>
      </c>
      <c r="F476" s="27">
        <f t="shared" si="71"/>
        <v>0.10338506639740888</v>
      </c>
      <c r="G476" s="27">
        <f t="shared" si="72"/>
        <v>1.8366569079935726E-5</v>
      </c>
      <c r="H476" s="27">
        <f t="shared" si="78"/>
        <v>2.34</v>
      </c>
      <c r="I476" s="27">
        <f t="shared" si="79"/>
        <v>277</v>
      </c>
      <c r="J476" s="27">
        <f t="shared" si="73"/>
        <v>27489.108773240954</v>
      </c>
      <c r="K476" s="27">
        <f t="shared" si="74"/>
        <v>1.3311475325439785E-5</v>
      </c>
    </row>
    <row r="477" spans="1:11">
      <c r="A477" s="27">
        <v>476</v>
      </c>
      <c r="B477" s="27">
        <f t="shared" si="70"/>
        <v>0.24910666666666667</v>
      </c>
      <c r="C477" s="27">
        <f t="shared" si="75"/>
        <v>100</v>
      </c>
      <c r="D477" s="27">
        <f t="shared" si="76"/>
        <v>48</v>
      </c>
      <c r="E477" s="27">
        <f t="shared" si="77"/>
        <v>1</v>
      </c>
      <c r="F477" s="27">
        <f t="shared" si="71"/>
        <v>0.10372192512286177</v>
      </c>
      <c r="G477" s="27">
        <f t="shared" si="72"/>
        <v>1.8426412723382518E-5</v>
      </c>
      <c r="H477" s="27">
        <f t="shared" si="78"/>
        <v>2.34</v>
      </c>
      <c r="I477" s="27">
        <f t="shared" si="79"/>
        <v>277</v>
      </c>
      <c r="J477" s="27">
        <f t="shared" si="73"/>
        <v>27564.635334040759</v>
      </c>
      <c r="K477" s="27">
        <f t="shared" si="74"/>
        <v>1.3382380117980027E-5</v>
      </c>
    </row>
    <row r="478" spans="1:11">
      <c r="A478" s="27">
        <v>477</v>
      </c>
      <c r="B478" s="27">
        <f t="shared" si="70"/>
        <v>0.24962999999999999</v>
      </c>
      <c r="C478" s="27">
        <f t="shared" si="75"/>
        <v>100</v>
      </c>
      <c r="D478" s="27">
        <f t="shared" si="76"/>
        <v>48</v>
      </c>
      <c r="E478" s="27">
        <f t="shared" si="77"/>
        <v>1</v>
      </c>
      <c r="F478" s="27">
        <f t="shared" si="71"/>
        <v>0.10405903359223771</v>
      </c>
      <c r="G478" s="27">
        <f t="shared" si="72"/>
        <v>1.8486300734349443E-5</v>
      </c>
      <c r="H478" s="27">
        <f t="shared" si="78"/>
        <v>2.34</v>
      </c>
      <c r="I478" s="27">
        <f t="shared" si="79"/>
        <v>277</v>
      </c>
      <c r="J478" s="27">
        <f t="shared" si="73"/>
        <v>27640.177560723285</v>
      </c>
      <c r="K478" s="27">
        <f t="shared" si="74"/>
        <v>1.3453492354831889E-5</v>
      </c>
    </row>
    <row r="479" spans="1:11">
      <c r="A479" s="27">
        <v>478</v>
      </c>
      <c r="B479" s="27">
        <f t="shared" si="70"/>
        <v>0.25015333333333334</v>
      </c>
      <c r="C479" s="27">
        <f t="shared" si="75"/>
        <v>100</v>
      </c>
      <c r="D479" s="27">
        <f t="shared" si="76"/>
        <v>48</v>
      </c>
      <c r="E479" s="27">
        <f t="shared" si="77"/>
        <v>1</v>
      </c>
      <c r="F479" s="27">
        <f t="shared" si="71"/>
        <v>0.10439639083211935</v>
      </c>
      <c r="G479" s="27">
        <f t="shared" si="72"/>
        <v>1.8546232939906918E-5</v>
      </c>
      <c r="H479" s="27">
        <f t="shared" si="78"/>
        <v>2.34</v>
      </c>
      <c r="I479" s="27">
        <f t="shared" si="79"/>
        <v>277</v>
      </c>
      <c r="J479" s="27">
        <f t="shared" si="73"/>
        <v>27715.735316612525</v>
      </c>
      <c r="K479" s="27">
        <f t="shared" si="74"/>
        <v>1.3524812065412762E-5</v>
      </c>
    </row>
    <row r="480" spans="1:11">
      <c r="A480" s="27">
        <v>479</v>
      </c>
      <c r="B480" s="27">
        <f t="shared" si="70"/>
        <v>0.25067666666666666</v>
      </c>
      <c r="C480" s="27">
        <f t="shared" si="75"/>
        <v>100</v>
      </c>
      <c r="D480" s="27">
        <f t="shared" si="76"/>
        <v>48</v>
      </c>
      <c r="E480" s="27">
        <f t="shared" si="77"/>
        <v>1</v>
      </c>
      <c r="F480" s="27">
        <f t="shared" si="71"/>
        <v>0.10473399587204085</v>
      </c>
      <c r="G480" s="27">
        <f t="shared" si="72"/>
        <v>1.860620916764969E-5</v>
      </c>
      <c r="H480" s="27">
        <f t="shared" si="78"/>
        <v>2.34</v>
      </c>
      <c r="I480" s="27">
        <f t="shared" si="79"/>
        <v>277</v>
      </c>
      <c r="J480" s="27">
        <f t="shared" si="73"/>
        <v>27791.30846567146</v>
      </c>
      <c r="K480" s="27">
        <f t="shared" si="74"/>
        <v>1.3596339278339962E-5</v>
      </c>
    </row>
    <row r="481" spans="1:11">
      <c r="A481" s="27">
        <v>480</v>
      </c>
      <c r="B481" s="27">
        <f t="shared" si="70"/>
        <v>0.25119999999999998</v>
      </c>
      <c r="C481" s="27">
        <f t="shared" si="75"/>
        <v>100</v>
      </c>
      <c r="D481" s="27">
        <f t="shared" si="76"/>
        <v>48</v>
      </c>
      <c r="E481" s="27">
        <f t="shared" si="77"/>
        <v>1</v>
      </c>
      <c r="F481" s="27">
        <f t="shared" si="71"/>
        <v>0.10507184774447521</v>
      </c>
      <c r="G481" s="27">
        <f t="shared" si="72"/>
        <v>1.8666229245694609E-5</v>
      </c>
      <c r="H481" s="27">
        <f t="shared" si="78"/>
        <v>2.34</v>
      </c>
      <c r="I481" s="27">
        <f t="shared" si="79"/>
        <v>277</v>
      </c>
      <c r="J481" s="27">
        <f t="shared" si="73"/>
        <v>27866.896872497655</v>
      </c>
      <c r="K481" s="27">
        <f t="shared" si="74"/>
        <v>1.3668074021433182E-5</v>
      </c>
    </row>
    <row r="482" spans="1:11">
      <c r="A482" s="27">
        <v>481</v>
      </c>
      <c r="B482" s="27">
        <f t="shared" si="70"/>
        <v>0.25172333333333335</v>
      </c>
      <c r="C482" s="27">
        <f t="shared" si="75"/>
        <v>100</v>
      </c>
      <c r="D482" s="27">
        <f t="shared" si="76"/>
        <v>48</v>
      </c>
      <c r="E482" s="27">
        <f t="shared" si="77"/>
        <v>1</v>
      </c>
      <c r="F482" s="27">
        <f t="shared" si="71"/>
        <v>0.10540994548482145</v>
      </c>
      <c r="G482" s="27">
        <f t="shared" si="72"/>
        <v>1.8726293002678326E-5</v>
      </c>
      <c r="H482" s="27">
        <f t="shared" si="78"/>
        <v>2.34</v>
      </c>
      <c r="I482" s="27">
        <f t="shared" si="79"/>
        <v>277</v>
      </c>
      <c r="J482" s="27">
        <f t="shared" si="73"/>
        <v>27942.500402318816</v>
      </c>
      <c r="K482" s="27">
        <f t="shared" si="74"/>
        <v>1.3740016321716909E-5</v>
      </c>
    </row>
    <row r="483" spans="1:11">
      <c r="A483" s="27">
        <v>482</v>
      </c>
      <c r="B483" s="27">
        <f t="shared" si="70"/>
        <v>0.25224666666666667</v>
      </c>
      <c r="C483" s="27">
        <f t="shared" si="75"/>
        <v>100</v>
      </c>
      <c r="D483" s="27">
        <f t="shared" si="76"/>
        <v>48</v>
      </c>
      <c r="E483" s="27">
        <f t="shared" si="77"/>
        <v>1</v>
      </c>
      <c r="F483" s="27">
        <f t="shared" si="71"/>
        <v>0.10574828813139188</v>
      </c>
      <c r="G483" s="27">
        <f t="shared" si="72"/>
        <v>1.8786400267755046E-5</v>
      </c>
      <c r="H483" s="27">
        <f t="shared" si="78"/>
        <v>2.34</v>
      </c>
      <c r="I483" s="27">
        <f t="shared" si="79"/>
        <v>277</v>
      </c>
      <c r="J483" s="27">
        <f t="shared" si="73"/>
        <v>28018.118920988458</v>
      </c>
      <c r="K483" s="27">
        <f t="shared" si="74"/>
        <v>1.3812166205422837E-5</v>
      </c>
    </row>
    <row r="484" spans="1:11">
      <c r="A484" s="27">
        <v>483</v>
      </c>
      <c r="B484" s="27">
        <f t="shared" si="70"/>
        <v>0.25276999999999999</v>
      </c>
      <c r="C484" s="27">
        <f t="shared" si="75"/>
        <v>100</v>
      </c>
      <c r="D484" s="27">
        <f t="shared" si="76"/>
        <v>48</v>
      </c>
      <c r="E484" s="27">
        <f t="shared" si="77"/>
        <v>1</v>
      </c>
      <c r="F484" s="27">
        <f t="shared" si="71"/>
        <v>0.1060868747253996</v>
      </c>
      <c r="G484" s="27">
        <f t="shared" si="72"/>
        <v>1.8846550870594324E-5</v>
      </c>
      <c r="H484" s="27">
        <f t="shared" si="78"/>
        <v>2.34</v>
      </c>
      <c r="I484" s="27">
        <f t="shared" si="79"/>
        <v>277</v>
      </c>
      <c r="J484" s="27">
        <f t="shared" si="73"/>
        <v>28093.752294981547</v>
      </c>
      <c r="K484" s="27">
        <f t="shared" si="74"/>
        <v>1.3884523697992271E-5</v>
      </c>
    </row>
    <row r="485" spans="1:11">
      <c r="A485" s="27">
        <v>484</v>
      </c>
      <c r="B485" s="27">
        <f t="shared" si="70"/>
        <v>0.25329333333333331</v>
      </c>
      <c r="C485" s="27">
        <f t="shared" si="75"/>
        <v>100</v>
      </c>
      <c r="D485" s="27">
        <f t="shared" si="76"/>
        <v>48</v>
      </c>
      <c r="E485" s="27">
        <f t="shared" si="77"/>
        <v>1</v>
      </c>
      <c r="F485" s="27">
        <f t="shared" si="71"/>
        <v>0.10642570431094592</v>
      </c>
      <c r="G485" s="27">
        <f t="shared" si="72"/>
        <v>1.8906744641378793E-5</v>
      </c>
      <c r="H485" s="27">
        <f t="shared" si="78"/>
        <v>2.34</v>
      </c>
      <c r="I485" s="27">
        <f t="shared" si="79"/>
        <v>277</v>
      </c>
      <c r="J485" s="27">
        <f t="shared" si="73"/>
        <v>28169.400391390212</v>
      </c>
      <c r="K485" s="27">
        <f t="shared" si="74"/>
        <v>1.3957088824078481E-5</v>
      </c>
    </row>
    <row r="486" spans="1:11">
      <c r="A486" s="27">
        <v>485</v>
      </c>
      <c r="B486" s="27">
        <f t="shared" si="70"/>
        <v>0.25381666666666669</v>
      </c>
      <c r="C486" s="27">
        <f t="shared" si="75"/>
        <v>100</v>
      </c>
      <c r="D486" s="27">
        <f t="shared" si="76"/>
        <v>48</v>
      </c>
      <c r="E486" s="27">
        <f t="shared" si="77"/>
        <v>1</v>
      </c>
      <c r="F486" s="27">
        <f t="shared" si="71"/>
        <v>0.10676477593500797</v>
      </c>
      <c r="G486" s="27">
        <f t="shared" si="72"/>
        <v>1.8966981410801982E-5</v>
      </c>
      <c r="H486" s="27">
        <f t="shared" si="78"/>
        <v>2.34</v>
      </c>
      <c r="I486" s="27">
        <f t="shared" si="79"/>
        <v>277</v>
      </c>
      <c r="J486" s="27">
        <f t="shared" si="73"/>
        <v>28245.06307791952</v>
      </c>
      <c r="K486" s="27">
        <f t="shared" si="74"/>
        <v>1.4029861607549138E-5</v>
      </c>
    </row>
    <row r="487" spans="1:11">
      <c r="A487" s="27">
        <v>486</v>
      </c>
      <c r="B487" s="27">
        <f t="shared" si="70"/>
        <v>0.25434000000000001</v>
      </c>
      <c r="C487" s="27">
        <f t="shared" si="75"/>
        <v>100</v>
      </c>
      <c r="D487" s="27">
        <f t="shared" si="76"/>
        <v>48</v>
      </c>
      <c r="E487" s="27">
        <f t="shared" si="77"/>
        <v>1</v>
      </c>
      <c r="F487" s="27">
        <f t="shared" si="71"/>
        <v>0.10710408864742602</v>
      </c>
      <c r="G487" s="27">
        <f t="shared" si="72"/>
        <v>1.9027261010066062E-5</v>
      </c>
      <c r="H487" s="27">
        <f t="shared" si="78"/>
        <v>2.34</v>
      </c>
      <c r="I487" s="27">
        <f t="shared" si="79"/>
        <v>277</v>
      </c>
      <c r="J487" s="27">
        <f t="shared" si="73"/>
        <v>28320.740222883171</v>
      </c>
      <c r="K487" s="27">
        <f t="shared" si="74"/>
        <v>1.41028420714886E-5</v>
      </c>
    </row>
    <row r="488" spans="1:11">
      <c r="A488" s="27">
        <v>487</v>
      </c>
      <c r="B488" s="27">
        <f t="shared" si="70"/>
        <v>0.25486333333333333</v>
      </c>
      <c r="C488" s="27">
        <f t="shared" si="75"/>
        <v>100</v>
      </c>
      <c r="D488" s="27">
        <f t="shared" si="76"/>
        <v>48</v>
      </c>
      <c r="E488" s="27">
        <f t="shared" si="77"/>
        <v>1</v>
      </c>
      <c r="F488" s="27">
        <f t="shared" si="71"/>
        <v>0.10744364150089145</v>
      </c>
      <c r="G488" s="27">
        <f t="shared" si="72"/>
        <v>1.9087583270879724E-5</v>
      </c>
      <c r="H488" s="27">
        <f t="shared" si="78"/>
        <v>2.34</v>
      </c>
      <c r="I488" s="27">
        <f t="shared" si="79"/>
        <v>277</v>
      </c>
      <c r="J488" s="27">
        <f t="shared" si="73"/>
        <v>28396.431695199397</v>
      </c>
      <c r="K488" s="27">
        <f t="shared" si="74"/>
        <v>1.4176030238200317E-5</v>
      </c>
    </row>
    <row r="489" spans="1:11">
      <c r="A489" s="27">
        <v>488</v>
      </c>
      <c r="B489" s="27">
        <f t="shared" si="70"/>
        <v>0.25538666666666665</v>
      </c>
      <c r="C489" s="27">
        <f t="shared" si="75"/>
        <v>100</v>
      </c>
      <c r="D489" s="27">
        <f t="shared" si="76"/>
        <v>48</v>
      </c>
      <c r="E489" s="27">
        <f t="shared" si="77"/>
        <v>1</v>
      </c>
      <c r="F489" s="27">
        <f t="shared" si="71"/>
        <v>0.10778343355093438</v>
      </c>
      <c r="G489" s="27">
        <f t="shared" si="72"/>
        <v>1.9147948025455957E-5</v>
      </c>
      <c r="H489" s="27">
        <f t="shared" si="78"/>
        <v>2.34</v>
      </c>
      <c r="I489" s="27">
        <f t="shared" si="79"/>
        <v>277</v>
      </c>
      <c r="J489" s="27">
        <f t="shared" si="73"/>
        <v>28472.137364386763</v>
      </c>
      <c r="K489" s="27">
        <f t="shared" si="74"/>
        <v>1.4249426129209178E-5</v>
      </c>
    </row>
    <row r="490" spans="1:11">
      <c r="A490" s="27">
        <v>489</v>
      </c>
      <c r="B490" s="27">
        <f t="shared" si="70"/>
        <v>0.25591000000000003</v>
      </c>
      <c r="C490" s="27">
        <f t="shared" si="75"/>
        <v>100</v>
      </c>
      <c r="D490" s="27">
        <f t="shared" si="76"/>
        <v>48</v>
      </c>
      <c r="E490" s="27">
        <f t="shared" si="77"/>
        <v>1</v>
      </c>
      <c r="F490" s="27">
        <f t="shared" si="71"/>
        <v>0.10812346385591144</v>
      </c>
      <c r="G490" s="27">
        <f t="shared" si="72"/>
        <v>1.9208355106509867E-5</v>
      </c>
      <c r="H490" s="27">
        <f t="shared" si="78"/>
        <v>2.34</v>
      </c>
      <c r="I490" s="27">
        <f t="shared" si="79"/>
        <v>277</v>
      </c>
      <c r="J490" s="27">
        <f t="shared" si="73"/>
        <v>28547.857100560053</v>
      </c>
      <c r="K490" s="27">
        <f t="shared" si="74"/>
        <v>1.4323029765263803E-5</v>
      </c>
    </row>
    <row r="491" spans="1:11">
      <c r="A491" s="27">
        <v>490</v>
      </c>
      <c r="B491" s="27">
        <f t="shared" si="70"/>
        <v>0.25643333333333335</v>
      </c>
      <c r="C491" s="27">
        <f t="shared" si="75"/>
        <v>100</v>
      </c>
      <c r="D491" s="27">
        <f t="shared" si="76"/>
        <v>48</v>
      </c>
      <c r="E491" s="27">
        <f t="shared" si="77"/>
        <v>1</v>
      </c>
      <c r="F491" s="27">
        <f t="shared" si="71"/>
        <v>0.10846373147699344</v>
      </c>
      <c r="G491" s="27">
        <f t="shared" si="72"/>
        <v>1.9268804347256547E-5</v>
      </c>
      <c r="H491" s="27">
        <f t="shared" si="78"/>
        <v>2.34</v>
      </c>
      <c r="I491" s="27">
        <f t="shared" si="79"/>
        <v>277</v>
      </c>
      <c r="J491" s="27">
        <f t="shared" si="73"/>
        <v>28623.590774426186</v>
      </c>
      <c r="K491" s="27">
        <f t="shared" si="74"/>
        <v>1.4396841166338885E-5</v>
      </c>
    </row>
    <row r="492" spans="1:11">
      <c r="A492" s="27">
        <v>491</v>
      </c>
      <c r="B492" s="27">
        <f t="shared" si="70"/>
        <v>0.25695666666666667</v>
      </c>
      <c r="C492" s="27">
        <f t="shared" si="75"/>
        <v>100</v>
      </c>
      <c r="D492" s="27">
        <f t="shared" si="76"/>
        <v>48</v>
      </c>
      <c r="E492" s="27">
        <f t="shared" si="77"/>
        <v>1</v>
      </c>
      <c r="F492" s="27">
        <f t="shared" si="71"/>
        <v>0.10880423547815365</v>
      </c>
      <c r="G492" s="27">
        <f t="shared" si="72"/>
        <v>1.9329295581408915E-5</v>
      </c>
      <c r="H492" s="27">
        <f t="shared" si="78"/>
        <v>2.34</v>
      </c>
      <c r="I492" s="27">
        <f t="shared" si="79"/>
        <v>277</v>
      </c>
      <c r="J492" s="27">
        <f t="shared" si="73"/>
        <v>28699.338257280167</v>
      </c>
      <c r="K492" s="27">
        <f t="shared" si="74"/>
        <v>1.4470860351637489E-5</v>
      </c>
    </row>
    <row r="493" spans="1:11">
      <c r="A493" s="27">
        <v>492</v>
      </c>
      <c r="B493" s="27">
        <f t="shared" si="70"/>
        <v>0.25747999999999999</v>
      </c>
      <c r="C493" s="27">
        <f t="shared" si="75"/>
        <v>100</v>
      </c>
      <c r="D493" s="27">
        <f t="shared" si="76"/>
        <v>48</v>
      </c>
      <c r="E493" s="27">
        <f t="shared" si="77"/>
        <v>1</v>
      </c>
      <c r="F493" s="27">
        <f t="shared" si="71"/>
        <v>0.10914497492615552</v>
      </c>
      <c r="G493" s="27">
        <f t="shared" si="72"/>
        <v>1.9389828643175575E-5</v>
      </c>
      <c r="H493" s="27">
        <f t="shared" si="78"/>
        <v>2.34</v>
      </c>
      <c r="I493" s="27">
        <f t="shared" si="79"/>
        <v>277</v>
      </c>
      <c r="J493" s="27">
        <f t="shared" si="73"/>
        <v>28775.099421001087</v>
      </c>
      <c r="K493" s="27">
        <f t="shared" si="74"/>
        <v>1.4545087339593366E-5</v>
      </c>
    </row>
    <row r="494" spans="1:11">
      <c r="A494" s="27">
        <v>493</v>
      </c>
      <c r="B494" s="27">
        <f t="shared" si="70"/>
        <v>0.25800333333333331</v>
      </c>
      <c r="C494" s="27">
        <f t="shared" si="75"/>
        <v>100</v>
      </c>
      <c r="D494" s="27">
        <f t="shared" si="76"/>
        <v>48</v>
      </c>
      <c r="E494" s="27">
        <f t="shared" si="77"/>
        <v>1</v>
      </c>
      <c r="F494" s="27">
        <f t="shared" si="71"/>
        <v>0.10948594889054068</v>
      </c>
      <c r="G494" s="27">
        <f t="shared" si="72"/>
        <v>1.9450403367258711E-5</v>
      </c>
      <c r="H494" s="27">
        <f t="shared" si="78"/>
        <v>2.34</v>
      </c>
      <c r="I494" s="27">
        <f t="shared" si="79"/>
        <v>277</v>
      </c>
      <c r="J494" s="27">
        <f t="shared" si="73"/>
        <v>28850.874138048101</v>
      </c>
      <c r="K494" s="27">
        <f t="shared" si="74"/>
        <v>1.4619522147873221E-5</v>
      </c>
    </row>
    <row r="495" spans="1:11">
      <c r="A495" s="27">
        <v>494</v>
      </c>
      <c r="B495" s="27">
        <f t="shared" si="70"/>
        <v>0.25852666666666668</v>
      </c>
      <c r="C495" s="27">
        <f t="shared" si="75"/>
        <v>100</v>
      </c>
      <c r="D495" s="27">
        <f t="shared" si="76"/>
        <v>48</v>
      </c>
      <c r="E495" s="27">
        <f t="shared" si="77"/>
        <v>1</v>
      </c>
      <c r="F495" s="27">
        <f t="shared" si="71"/>
        <v>0.10982715644361733</v>
      </c>
      <c r="G495" s="27">
        <f t="shared" si="72"/>
        <v>1.9511019588851957E-5</v>
      </c>
      <c r="H495" s="27">
        <f t="shared" si="78"/>
        <v>2.34</v>
      </c>
      <c r="I495" s="27">
        <f t="shared" si="79"/>
        <v>277</v>
      </c>
      <c r="J495" s="27">
        <f t="shared" si="73"/>
        <v>28926.662281456505</v>
      </c>
      <c r="K495" s="27">
        <f t="shared" si="74"/>
        <v>1.4694164793379004E-5</v>
      </c>
    </row>
    <row r="496" spans="1:11">
      <c r="A496" s="27">
        <v>495</v>
      </c>
      <c r="B496" s="27">
        <f t="shared" si="70"/>
        <v>0.25905</v>
      </c>
      <c r="C496" s="27">
        <f t="shared" si="75"/>
        <v>100</v>
      </c>
      <c r="D496" s="27">
        <f t="shared" si="76"/>
        <v>48</v>
      </c>
      <c r="E496" s="27">
        <f t="shared" si="77"/>
        <v>1</v>
      </c>
      <c r="F496" s="27">
        <f t="shared" si="71"/>
        <v>0.11016859666044798</v>
      </c>
      <c r="G496" s="27">
        <f t="shared" si="72"/>
        <v>1.9571677143638283E-5</v>
      </c>
      <c r="H496" s="27">
        <f t="shared" si="78"/>
        <v>2.34</v>
      </c>
      <c r="I496" s="27">
        <f t="shared" si="79"/>
        <v>277</v>
      </c>
      <c r="J496" s="27">
        <f t="shared" si="73"/>
        <v>29002.4637248338</v>
      </c>
      <c r="K496" s="27">
        <f t="shared" si="74"/>
        <v>1.4769015292250138E-5</v>
      </c>
    </row>
    <row r="497" spans="1:11">
      <c r="A497" s="27">
        <v>496</v>
      </c>
      <c r="B497" s="27">
        <f t="shared" si="70"/>
        <v>0.25957333333333332</v>
      </c>
      <c r="C497" s="27">
        <f t="shared" si="75"/>
        <v>100</v>
      </c>
      <c r="D497" s="27">
        <f t="shared" si="76"/>
        <v>48</v>
      </c>
      <c r="E497" s="27">
        <f t="shared" si="77"/>
        <v>1</v>
      </c>
      <c r="F497" s="27">
        <f t="shared" si="71"/>
        <v>0.11051026861883811</v>
      </c>
      <c r="G497" s="27">
        <f t="shared" si="72"/>
        <v>1.9632375867787925E-5</v>
      </c>
      <c r="H497" s="27">
        <f t="shared" si="78"/>
        <v>2.34</v>
      </c>
      <c r="I497" s="27">
        <f t="shared" si="79"/>
        <v>277</v>
      </c>
      <c r="J497" s="27">
        <f t="shared" si="73"/>
        <v>29078.27834235581</v>
      </c>
      <c r="K497" s="27">
        <f t="shared" si="74"/>
        <v>1.4844073659865824E-5</v>
      </c>
    </row>
    <row r="498" spans="1:11">
      <c r="A498" s="27">
        <v>497</v>
      </c>
      <c r="B498" s="27">
        <f t="shared" si="70"/>
        <v>0.26009666666666664</v>
      </c>
      <c r="C498" s="27">
        <f t="shared" si="75"/>
        <v>100</v>
      </c>
      <c r="D498" s="27">
        <f t="shared" si="76"/>
        <v>48</v>
      </c>
      <c r="E498" s="27">
        <f t="shared" si="77"/>
        <v>1</v>
      </c>
      <c r="F498" s="27">
        <f t="shared" si="71"/>
        <v>0.11085217139932417</v>
      </c>
      <c r="G498" s="27">
        <f t="shared" si="72"/>
        <v>1.9693115597956316E-5</v>
      </c>
      <c r="H498" s="27">
        <f t="shared" si="78"/>
        <v>2.34</v>
      </c>
      <c r="I498" s="27">
        <f t="shared" si="79"/>
        <v>277</v>
      </c>
      <c r="J498" s="27">
        <f t="shared" si="73"/>
        <v>29154.106008762876</v>
      </c>
      <c r="K498" s="27">
        <f t="shared" si="74"/>
        <v>1.4919339910847262E-5</v>
      </c>
    </row>
    <row r="499" spans="1:11">
      <c r="A499" s="27">
        <v>498</v>
      </c>
      <c r="B499" s="27">
        <f t="shared" si="70"/>
        <v>0.26062000000000002</v>
      </c>
      <c r="C499" s="27">
        <f t="shared" si="75"/>
        <v>100</v>
      </c>
      <c r="D499" s="27">
        <f t="shared" si="76"/>
        <v>48</v>
      </c>
      <c r="E499" s="27">
        <f t="shared" si="77"/>
        <v>1</v>
      </c>
      <c r="F499" s="27">
        <f t="shared" si="71"/>
        <v>0.11119430408516209</v>
      </c>
      <c r="G499" s="27">
        <f t="shared" si="72"/>
        <v>1.9753896171281978E-5</v>
      </c>
      <c r="H499" s="27">
        <f t="shared" si="78"/>
        <v>2.34</v>
      </c>
      <c r="I499" s="27">
        <f t="shared" si="79"/>
        <v>277</v>
      </c>
      <c r="J499" s="27">
        <f t="shared" si="73"/>
        <v>29229.946599355935</v>
      </c>
      <c r="K499" s="27">
        <f t="shared" si="74"/>
        <v>1.4994814059059891E-5</v>
      </c>
    </row>
    <row r="500" spans="1:11">
      <c r="A500" s="27">
        <v>499</v>
      </c>
      <c r="B500" s="27">
        <f t="shared" si="70"/>
        <v>0.26114333333333334</v>
      </c>
      <c r="C500" s="27">
        <f t="shared" si="75"/>
        <v>100</v>
      </c>
      <c r="D500" s="27">
        <f t="shared" si="76"/>
        <v>48</v>
      </c>
      <c r="E500" s="27">
        <f t="shared" si="77"/>
        <v>1</v>
      </c>
      <c r="F500" s="27">
        <f t="shared" si="71"/>
        <v>0.11153666576231538</v>
      </c>
      <c r="G500" s="27">
        <f t="shared" si="72"/>
        <v>1.9814717425384454E-5</v>
      </c>
      <c r="H500" s="27">
        <f t="shared" si="78"/>
        <v>2.34</v>
      </c>
      <c r="I500" s="27">
        <f t="shared" si="79"/>
        <v>277</v>
      </c>
      <c r="J500" s="27">
        <f t="shared" si="73"/>
        <v>29305.799989992774</v>
      </c>
      <c r="K500" s="27">
        <f t="shared" si="74"/>
        <v>1.5070496117615559E-5</v>
      </c>
    </row>
    <row r="501" spans="1:11">
      <c r="A501" s="27">
        <v>500</v>
      </c>
      <c r="B501" s="27">
        <f t="shared" si="70"/>
        <v>0.26166666666666666</v>
      </c>
      <c r="C501" s="27">
        <f t="shared" si="75"/>
        <v>100</v>
      </c>
      <c r="D501" s="27">
        <f t="shared" si="76"/>
        <v>48</v>
      </c>
      <c r="E501" s="27">
        <f t="shared" si="77"/>
        <v>1</v>
      </c>
      <c r="F501" s="27">
        <f t="shared" si="71"/>
        <v>0.11187925551944411</v>
      </c>
      <c r="G501" s="27">
        <f t="shared" si="72"/>
        <v>1.9875579198362352E-5</v>
      </c>
      <c r="H501" s="27">
        <f t="shared" si="78"/>
        <v>2.34</v>
      </c>
      <c r="I501" s="27">
        <f t="shared" si="79"/>
        <v>277</v>
      </c>
      <c r="J501" s="27">
        <f t="shared" si="73"/>
        <v>29381.666057084323</v>
      </c>
      <c r="K501" s="27">
        <f t="shared" si="74"/>
        <v>1.514638609887483E-5</v>
      </c>
    </row>
    <row r="502" spans="1:11">
      <c r="A502" s="27">
        <v>501</v>
      </c>
      <c r="B502" s="27">
        <f t="shared" si="70"/>
        <v>0.26218999999999998</v>
      </c>
      <c r="C502" s="27">
        <f t="shared" si="75"/>
        <v>100</v>
      </c>
      <c r="D502" s="27">
        <f t="shared" si="76"/>
        <v>48</v>
      </c>
      <c r="E502" s="27">
        <f t="shared" si="77"/>
        <v>1</v>
      </c>
      <c r="F502" s="27">
        <f t="shared" si="71"/>
        <v>0.11222207244789306</v>
      </c>
      <c r="G502" s="27">
        <f t="shared" si="72"/>
        <v>1.9936481328791186E-5</v>
      </c>
      <c r="H502" s="27">
        <f t="shared" si="78"/>
        <v>2.34</v>
      </c>
      <c r="I502" s="27">
        <f t="shared" si="79"/>
        <v>277</v>
      </c>
      <c r="J502" s="27">
        <f t="shared" si="73"/>
        <v>29457.54467759086</v>
      </c>
      <c r="K502" s="27">
        <f t="shared" si="74"/>
        <v>1.5222484014449122E-5</v>
      </c>
    </row>
    <row r="503" spans="1:11">
      <c r="A503" s="27">
        <v>502</v>
      </c>
      <c r="B503" s="27">
        <f t="shared" si="70"/>
        <v>0.26271333333333335</v>
      </c>
      <c r="C503" s="27">
        <f t="shared" si="75"/>
        <v>100</v>
      </c>
      <c r="D503" s="27">
        <f t="shared" si="76"/>
        <v>48</v>
      </c>
      <c r="E503" s="27">
        <f t="shared" si="77"/>
        <v>1</v>
      </c>
      <c r="F503" s="27">
        <f t="shared" si="71"/>
        <v>0.1125651156416804</v>
      </c>
      <c r="G503" s="27">
        <f t="shared" si="72"/>
        <v>1.9997423655721438E-5</v>
      </c>
      <c r="H503" s="27">
        <f t="shared" si="78"/>
        <v>2.34</v>
      </c>
      <c r="I503" s="27">
        <f t="shared" si="79"/>
        <v>277</v>
      </c>
      <c r="J503" s="27">
        <f t="shared" si="73"/>
        <v>29533.435729018307</v>
      </c>
      <c r="K503" s="27">
        <f t="shared" si="74"/>
        <v>1.5298789875202912E-5</v>
      </c>
    </row>
    <row r="504" spans="1:11">
      <c r="A504" s="27">
        <v>503</v>
      </c>
      <c r="B504" s="27">
        <f t="shared" si="70"/>
        <v>0.26323666666666667</v>
      </c>
      <c r="C504" s="27">
        <f t="shared" si="75"/>
        <v>100</v>
      </c>
      <c r="D504" s="27">
        <f t="shared" si="76"/>
        <v>48</v>
      </c>
      <c r="E504" s="27">
        <f t="shared" si="77"/>
        <v>1</v>
      </c>
      <c r="F504" s="27">
        <f t="shared" si="71"/>
        <v>0.11290838419748624</v>
      </c>
      <c r="G504" s="27">
        <f t="shared" si="72"/>
        <v>2.0058406018676474E-5</v>
      </c>
      <c r="H504" s="27">
        <f t="shared" si="78"/>
        <v>2.34</v>
      </c>
      <c r="I504" s="27">
        <f t="shared" si="79"/>
        <v>277</v>
      </c>
      <c r="J504" s="27">
        <f t="shared" si="73"/>
        <v>29609.3390894146</v>
      </c>
      <c r="K504" s="27">
        <f t="shared" si="74"/>
        <v>1.5375303691255897E-5</v>
      </c>
    </row>
    <row r="505" spans="1:11">
      <c r="A505" s="27">
        <v>504</v>
      </c>
      <c r="B505" s="27">
        <f t="shared" si="70"/>
        <v>0.26375999999999999</v>
      </c>
      <c r="C505" s="27">
        <f t="shared" si="75"/>
        <v>100</v>
      </c>
      <c r="D505" s="27">
        <f t="shared" si="76"/>
        <v>48</v>
      </c>
      <c r="E505" s="27">
        <f t="shared" si="77"/>
        <v>1</v>
      </c>
      <c r="F505" s="27">
        <f t="shared" si="71"/>
        <v>0.1132518772146415</v>
      </c>
      <c r="G505" s="27">
        <f t="shared" si="72"/>
        <v>2.0119428257650593E-5</v>
      </c>
      <c r="H505" s="27">
        <f t="shared" si="78"/>
        <v>2.34</v>
      </c>
      <c r="I505" s="27">
        <f t="shared" si="79"/>
        <v>277</v>
      </c>
      <c r="J505" s="27">
        <f t="shared" si="73"/>
        <v>29685.254637366023</v>
      </c>
      <c r="K505" s="27">
        <f t="shared" si="74"/>
        <v>1.5452025471985212E-5</v>
      </c>
    </row>
    <row r="506" spans="1:11">
      <c r="A506" s="27">
        <v>505</v>
      </c>
      <c r="B506" s="27">
        <f t="shared" si="70"/>
        <v>0.26428333333333331</v>
      </c>
      <c r="C506" s="27">
        <f t="shared" si="75"/>
        <v>100</v>
      </c>
      <c r="D506" s="27">
        <f t="shared" si="76"/>
        <v>48</v>
      </c>
      <c r="E506" s="27">
        <f t="shared" si="77"/>
        <v>1</v>
      </c>
      <c r="F506" s="27">
        <f t="shared" si="71"/>
        <v>0.11359559379511672</v>
      </c>
      <c r="G506" s="27">
        <f t="shared" si="72"/>
        <v>2.0180490213107019E-5</v>
      </c>
      <c r="H506" s="27">
        <f t="shared" si="78"/>
        <v>2.34</v>
      </c>
      <c r="I506" s="27">
        <f t="shared" si="79"/>
        <v>277</v>
      </c>
      <c r="J506" s="27">
        <f t="shared" si="73"/>
        <v>29761.182251993607</v>
      </c>
      <c r="K506" s="27">
        <f t="shared" si="74"/>
        <v>1.5528955226027574E-5</v>
      </c>
    </row>
    <row r="507" spans="1:11">
      <c r="A507" s="27">
        <v>506</v>
      </c>
      <c r="B507" s="27">
        <f t="shared" si="70"/>
        <v>0.26480666666666669</v>
      </c>
      <c r="C507" s="27">
        <f t="shared" si="75"/>
        <v>100</v>
      </c>
      <c r="D507" s="27">
        <f t="shared" si="76"/>
        <v>48</v>
      </c>
      <c r="E507" s="27">
        <f t="shared" si="77"/>
        <v>1</v>
      </c>
      <c r="F507" s="27">
        <f t="shared" si="71"/>
        <v>0.11393953304351066</v>
      </c>
      <c r="G507" s="27">
        <f t="shared" si="72"/>
        <v>2.0241591725975867E-5</v>
      </c>
      <c r="H507" s="27">
        <f t="shared" si="78"/>
        <v>2.34</v>
      </c>
      <c r="I507" s="27">
        <f t="shared" si="79"/>
        <v>277</v>
      </c>
      <c r="J507" s="27">
        <f t="shared" si="73"/>
        <v>29837.121812949565</v>
      </c>
      <c r="K507" s="27">
        <f t="shared" si="74"/>
        <v>1.5606092961281396E-5</v>
      </c>
    </row>
    <row r="508" spans="1:11">
      <c r="A508" s="27">
        <v>507</v>
      </c>
      <c r="B508" s="27">
        <f t="shared" si="70"/>
        <v>0.26533000000000001</v>
      </c>
      <c r="C508" s="27">
        <f t="shared" si="75"/>
        <v>100</v>
      </c>
      <c r="D508" s="27">
        <f t="shared" si="76"/>
        <v>48</v>
      </c>
      <c r="E508" s="27">
        <f t="shared" si="77"/>
        <v>1</v>
      </c>
      <c r="F508" s="27">
        <f t="shared" si="71"/>
        <v>0.11428369406703921</v>
      </c>
      <c r="G508" s="27">
        <f t="shared" si="72"/>
        <v>2.0302732637652229E-5</v>
      </c>
      <c r="H508" s="27">
        <f t="shared" si="78"/>
        <v>2.34</v>
      </c>
      <c r="I508" s="27">
        <f t="shared" si="79"/>
        <v>277</v>
      </c>
      <c r="J508" s="27">
        <f t="shared" si="73"/>
        <v>29913.073200413688</v>
      </c>
      <c r="K508" s="27">
        <f t="shared" si="74"/>
        <v>1.5683438684908968E-5</v>
      </c>
    </row>
    <row r="509" spans="1:11">
      <c r="A509" s="27">
        <v>508</v>
      </c>
      <c r="B509" s="27">
        <f t="shared" si="70"/>
        <v>0.26585333333333333</v>
      </c>
      <c r="C509" s="27">
        <f t="shared" si="75"/>
        <v>100</v>
      </c>
      <c r="D509" s="27">
        <f t="shared" si="76"/>
        <v>48</v>
      </c>
      <c r="E509" s="27">
        <f t="shared" si="77"/>
        <v>1</v>
      </c>
      <c r="F509" s="27">
        <f t="shared" si="71"/>
        <v>0.11462807597552457</v>
      </c>
      <c r="G509" s="27">
        <f t="shared" si="72"/>
        <v>2.0363912789994182E-5</v>
      </c>
      <c r="H509" s="27">
        <f t="shared" si="78"/>
        <v>2.34</v>
      </c>
      <c r="I509" s="27">
        <f t="shared" si="79"/>
        <v>277</v>
      </c>
      <c r="J509" s="27">
        <f t="shared" si="73"/>
        <v>29989.036295089889</v>
      </c>
      <c r="K509" s="27">
        <f t="shared" si="74"/>
        <v>1.5760992403338599E-5</v>
      </c>
    </row>
    <row r="510" spans="1:11">
      <c r="A510" s="27">
        <v>509</v>
      </c>
      <c r="B510" s="27">
        <f t="shared" si="70"/>
        <v>0.26637666666666665</v>
      </c>
      <c r="C510" s="27">
        <f t="shared" si="75"/>
        <v>100</v>
      </c>
      <c r="D510" s="27">
        <f t="shared" si="76"/>
        <v>48</v>
      </c>
      <c r="E510" s="27">
        <f t="shared" si="77"/>
        <v>1</v>
      </c>
      <c r="F510" s="27">
        <f t="shared" si="71"/>
        <v>0.11497267788138396</v>
      </c>
      <c r="G510" s="27">
        <f t="shared" si="72"/>
        <v>2.0425132025320826E-5</v>
      </c>
      <c r="H510" s="27">
        <f t="shared" si="78"/>
        <v>2.34</v>
      </c>
      <c r="I510" s="27">
        <f t="shared" si="79"/>
        <v>277</v>
      </c>
      <c r="J510" s="27">
        <f t="shared" si="73"/>
        <v>30065.010978202652</v>
      </c>
      <c r="K510" s="27">
        <f t="shared" si="74"/>
        <v>1.5838754122266688E-5</v>
      </c>
    </row>
    <row r="511" spans="1:11">
      <c r="A511" s="27">
        <v>510</v>
      </c>
      <c r="B511" s="27">
        <f t="shared" si="70"/>
        <v>0.26690000000000003</v>
      </c>
      <c r="C511" s="27">
        <f t="shared" si="75"/>
        <v>100</v>
      </c>
      <c r="D511" s="27">
        <f t="shared" si="76"/>
        <v>48</v>
      </c>
      <c r="E511" s="27">
        <f t="shared" si="77"/>
        <v>1</v>
      </c>
      <c r="F511" s="27">
        <f t="shared" si="71"/>
        <v>0.1153174988996188</v>
      </c>
      <c r="G511" s="27">
        <f t="shared" si="72"/>
        <v>2.0486390186410349E-5</v>
      </c>
      <c r="H511" s="27">
        <f t="shared" si="78"/>
        <v>2.34</v>
      </c>
      <c r="I511" s="27">
        <f t="shared" si="79"/>
        <v>277</v>
      </c>
      <c r="J511" s="27">
        <f t="shared" si="73"/>
        <v>30140.997131493619</v>
      </c>
      <c r="K511" s="27">
        <f t="shared" si="74"/>
        <v>1.5916723846659886E-5</v>
      </c>
    </row>
    <row r="512" spans="1:11">
      <c r="A512" s="27">
        <v>511</v>
      </c>
      <c r="B512" s="27">
        <f t="shared" si="70"/>
        <v>0.26742333333333335</v>
      </c>
      <c r="C512" s="27">
        <f t="shared" si="75"/>
        <v>100</v>
      </c>
      <c r="D512" s="27">
        <f t="shared" si="76"/>
        <v>48</v>
      </c>
      <c r="E512" s="27">
        <f t="shared" si="77"/>
        <v>1</v>
      </c>
      <c r="F512" s="27">
        <f t="shared" si="71"/>
        <v>0.11566253814780382</v>
      </c>
      <c r="G512" s="27">
        <f t="shared" si="72"/>
        <v>2.0547687116498104E-5</v>
      </c>
      <c r="H512" s="27">
        <f t="shared" si="78"/>
        <v>2.34</v>
      </c>
      <c r="I512" s="27">
        <f t="shared" si="79"/>
        <v>277</v>
      </c>
      <c r="J512" s="27">
        <f t="shared" si="73"/>
        <v>30216.994637218078</v>
      </c>
      <c r="K512" s="27">
        <f t="shared" si="74"/>
        <v>1.5994901580757174E-5</v>
      </c>
    </row>
    <row r="513" spans="1:11">
      <c r="A513" s="27">
        <v>512</v>
      </c>
      <c r="B513" s="27">
        <f t="shared" si="70"/>
        <v>0.26794666666666667</v>
      </c>
      <c r="C513" s="27">
        <f t="shared" si="75"/>
        <v>100</v>
      </c>
      <c r="D513" s="27">
        <f t="shared" si="76"/>
        <v>48</v>
      </c>
      <c r="E513" s="27">
        <f t="shared" si="77"/>
        <v>1</v>
      </c>
      <c r="F513" s="27">
        <f t="shared" si="71"/>
        <v>0.11600779474607614</v>
      </c>
      <c r="G513" s="27">
        <f t="shared" si="72"/>
        <v>2.0609022659274632E-5</v>
      </c>
      <c r="H513" s="27">
        <f t="shared" si="78"/>
        <v>2.34</v>
      </c>
      <c r="I513" s="27">
        <f t="shared" si="79"/>
        <v>277</v>
      </c>
      <c r="J513" s="27">
        <f t="shared" si="73"/>
        <v>30293.003378141642</v>
      </c>
      <c r="K513" s="27">
        <f t="shared" si="74"/>
        <v>1.6073287328071959E-5</v>
      </c>
    </row>
    <row r="514" spans="1:11">
      <c r="A514" s="27">
        <v>513</v>
      </c>
      <c r="B514" s="27">
        <f t="shared" ref="B514:B577" si="80">3.14/6000*A514</f>
        <v>0.26846999999999999</v>
      </c>
      <c r="C514" s="27">
        <f t="shared" si="75"/>
        <v>100</v>
      </c>
      <c r="D514" s="27">
        <f t="shared" si="76"/>
        <v>48</v>
      </c>
      <c r="E514" s="27">
        <f t="shared" si="77"/>
        <v>1</v>
      </c>
      <c r="F514" s="27">
        <f t="shared" ref="F514:F577" si="81">1.414*C514*SIN(B514)*SIN(B514)/(1.414*C514*SIN(B514)+E514*D514)</f>
        <v>0.11635326781712466</v>
      </c>
      <c r="G514" s="27">
        <f t="shared" ref="G514:G577" si="82">SIN(B514)*SIN(B514)*D514*E514/(1.414*C514*SIN(B514)+D514*E514)*3.14/6000</f>
        <v>2.0670396658883819E-5</v>
      </c>
      <c r="H514" s="27">
        <f t="shared" si="78"/>
        <v>2.34</v>
      </c>
      <c r="I514" s="27">
        <f t="shared" si="79"/>
        <v>277</v>
      </c>
      <c r="J514" s="27">
        <f t="shared" ref="J514:J577" si="83">1.414*I514*SIN(B514)*1.414*I514*SIN(B514)/(1.414*I514*SIN(B514)+E514*D514)/(H514/1000)</f>
        <v>30369.023237536767</v>
      </c>
      <c r="K514" s="27">
        <f t="shared" ref="K514:K577" si="84">SIN(B514)*SIN(B514)*1.414*C514*SIN(B514)/(1.414*C514*SIN(B514)+E514*D514)*3.14/6000</f>
        <v>1.6151881091394152E-5</v>
      </c>
    </row>
    <row r="515" spans="1:11">
      <c r="A515" s="27">
        <v>514</v>
      </c>
      <c r="B515" s="27">
        <f t="shared" si="80"/>
        <v>0.26899333333333331</v>
      </c>
      <c r="C515" s="27">
        <f t="shared" ref="C515:C578" si="85">C514</f>
        <v>100</v>
      </c>
      <c r="D515" s="27">
        <f t="shared" ref="D515:D578" si="86">D514</f>
        <v>48</v>
      </c>
      <c r="E515" s="27">
        <f t="shared" ref="E515:E578" si="87">E514</f>
        <v>1</v>
      </c>
      <c r="F515" s="27">
        <f t="shared" si="81"/>
        <v>0.11669895648617915</v>
      </c>
      <c r="G515" s="27">
        <f t="shared" si="82"/>
        <v>2.0731808959920933E-5</v>
      </c>
      <c r="H515" s="27">
        <f t="shared" ref="H515:H578" si="88">H514</f>
        <v>2.34</v>
      </c>
      <c r="I515" s="27">
        <f t="shared" ref="I515:I578" si="89">I514</f>
        <v>277</v>
      </c>
      <c r="J515" s="27">
        <f t="shared" si="83"/>
        <v>30445.054099179513</v>
      </c>
      <c r="K515" s="27">
        <f t="shared" si="84"/>
        <v>1.6230682872792264E-5</v>
      </c>
    </row>
    <row r="516" spans="1:11">
      <c r="A516" s="27">
        <v>515</v>
      </c>
      <c r="B516" s="27">
        <f t="shared" si="80"/>
        <v>0.26951666666666668</v>
      </c>
      <c r="C516" s="27">
        <f t="shared" si="85"/>
        <v>100</v>
      </c>
      <c r="D516" s="27">
        <f t="shared" si="86"/>
        <v>48</v>
      </c>
      <c r="E516" s="27">
        <f t="shared" si="87"/>
        <v>1</v>
      </c>
      <c r="F516" s="27">
        <f t="shared" si="81"/>
        <v>0.11704485988099958</v>
      </c>
      <c r="G516" s="27">
        <f t="shared" si="82"/>
        <v>2.079325940743076E-5</v>
      </c>
      <c r="H516" s="27">
        <f t="shared" si="88"/>
        <v>2.34</v>
      </c>
      <c r="I516" s="27">
        <f t="shared" si="89"/>
        <v>277</v>
      </c>
      <c r="J516" s="27">
        <f t="shared" si="83"/>
        <v>30521.095847346103</v>
      </c>
      <c r="K516" s="27">
        <f t="shared" si="84"/>
        <v>1.6309692673615446E-5</v>
      </c>
    </row>
    <row r="517" spans="1:11">
      <c r="A517" s="27">
        <v>516</v>
      </c>
      <c r="B517" s="27">
        <f t="shared" si="80"/>
        <v>0.27004</v>
      </c>
      <c r="C517" s="27">
        <f t="shared" si="85"/>
        <v>100</v>
      </c>
      <c r="D517" s="27">
        <f t="shared" si="86"/>
        <v>48</v>
      </c>
      <c r="E517" s="27">
        <f t="shared" si="87"/>
        <v>1</v>
      </c>
      <c r="F517" s="27">
        <f t="shared" si="81"/>
        <v>0.11739097713186558</v>
      </c>
      <c r="G517" s="27">
        <f t="shared" si="82"/>
        <v>2.0854747846905683E-5</v>
      </c>
      <c r="H517" s="27">
        <f t="shared" si="88"/>
        <v>2.34</v>
      </c>
      <c r="I517" s="27">
        <f t="shared" si="89"/>
        <v>277</v>
      </c>
      <c r="J517" s="27">
        <f t="shared" si="83"/>
        <v>30597.148366809655</v>
      </c>
      <c r="K517" s="27">
        <f t="shared" si="84"/>
        <v>1.6388910494495523E-5</v>
      </c>
    </row>
    <row r="518" spans="1:11">
      <c r="A518" s="27">
        <v>517</v>
      </c>
      <c r="B518" s="27">
        <f t="shared" si="80"/>
        <v>0.27056333333333332</v>
      </c>
      <c r="C518" s="27">
        <f t="shared" si="85"/>
        <v>100</v>
      </c>
      <c r="D518" s="27">
        <f t="shared" si="86"/>
        <v>48</v>
      </c>
      <c r="E518" s="27">
        <f t="shared" si="87"/>
        <v>1</v>
      </c>
      <c r="F518" s="27">
        <f t="shared" si="81"/>
        <v>0.11773730737156603</v>
      </c>
      <c r="G518" s="27">
        <f t="shared" si="82"/>
        <v>2.0916274124283864E-5</v>
      </c>
      <c r="H518" s="27">
        <f t="shared" si="88"/>
        <v>2.34</v>
      </c>
      <c r="I518" s="27">
        <f t="shared" si="89"/>
        <v>277</v>
      </c>
      <c r="J518" s="27">
        <f t="shared" si="83"/>
        <v>30673.211542836976</v>
      </c>
      <c r="K518" s="27">
        <f t="shared" si="84"/>
        <v>1.6468336335349127E-5</v>
      </c>
    </row>
    <row r="519" spans="1:11">
      <c r="A519" s="27">
        <v>518</v>
      </c>
      <c r="B519" s="27">
        <f t="shared" si="80"/>
        <v>0.27108666666666664</v>
      </c>
      <c r="C519" s="27">
        <f t="shared" si="85"/>
        <v>100</v>
      </c>
      <c r="D519" s="27">
        <f t="shared" si="86"/>
        <v>48</v>
      </c>
      <c r="E519" s="27">
        <f t="shared" si="87"/>
        <v>1</v>
      </c>
      <c r="F519" s="27">
        <f t="shared" si="81"/>
        <v>0.1180838497353881</v>
      </c>
      <c r="G519" s="27">
        <f t="shared" si="82"/>
        <v>2.0977838085947307E-5</v>
      </c>
      <c r="H519" s="27">
        <f t="shared" si="88"/>
        <v>2.34</v>
      </c>
      <c r="I519" s="27">
        <f t="shared" si="89"/>
        <v>277</v>
      </c>
      <c r="J519" s="27">
        <f t="shared" si="83"/>
        <v>30749.285261185181</v>
      </c>
      <c r="K519" s="27">
        <f t="shared" si="84"/>
        <v>1.6547970195379624E-5</v>
      </c>
    </row>
    <row r="520" spans="1:11">
      <c r="A520" s="27">
        <v>519</v>
      </c>
      <c r="B520" s="27">
        <f t="shared" si="80"/>
        <v>0.27161000000000002</v>
      </c>
      <c r="C520" s="27">
        <f t="shared" si="85"/>
        <v>100</v>
      </c>
      <c r="D520" s="27">
        <f t="shared" si="86"/>
        <v>48</v>
      </c>
      <c r="E520" s="27">
        <f t="shared" si="87"/>
        <v>1</v>
      </c>
      <c r="F520" s="27">
        <f t="shared" si="81"/>
        <v>0.11843060336110742</v>
      </c>
      <c r="G520" s="27">
        <f t="shared" si="82"/>
        <v>2.1039439578720073E-5</v>
      </c>
      <c r="H520" s="27">
        <f t="shared" si="88"/>
        <v>2.34</v>
      </c>
      <c r="I520" s="27">
        <f t="shared" si="89"/>
        <v>277</v>
      </c>
      <c r="J520" s="27">
        <f t="shared" si="83"/>
        <v>30825.36940809861</v>
      </c>
      <c r="K520" s="27">
        <f t="shared" si="84"/>
        <v>1.6627812073079224E-5</v>
      </c>
    </row>
    <row r="521" spans="1:11">
      <c r="A521" s="27">
        <v>520</v>
      </c>
      <c r="B521" s="27">
        <f t="shared" si="80"/>
        <v>0.27213333333333334</v>
      </c>
      <c r="C521" s="27">
        <f t="shared" si="85"/>
        <v>100</v>
      </c>
      <c r="D521" s="27">
        <f t="shared" si="86"/>
        <v>48</v>
      </c>
      <c r="E521" s="27">
        <f t="shared" si="87"/>
        <v>1</v>
      </c>
      <c r="F521" s="27">
        <f t="shared" si="81"/>
        <v>0.11877756738897691</v>
      </c>
      <c r="G521" s="27">
        <f t="shared" si="82"/>
        <v>2.1101078449866334E-5</v>
      </c>
      <c r="H521" s="27">
        <f t="shared" si="88"/>
        <v>2.34</v>
      </c>
      <c r="I521" s="27">
        <f t="shared" si="89"/>
        <v>277</v>
      </c>
      <c r="J521" s="27">
        <f t="shared" si="83"/>
        <v>30901.463870305495</v>
      </c>
      <c r="K521" s="27">
        <f t="shared" si="84"/>
        <v>1.6707861966230923E-5</v>
      </c>
    </row>
    <row r="522" spans="1:11">
      <c r="A522" s="27">
        <v>521</v>
      </c>
      <c r="B522" s="27">
        <f t="shared" si="80"/>
        <v>0.27265666666666666</v>
      </c>
      <c r="C522" s="27">
        <f t="shared" si="85"/>
        <v>100</v>
      </c>
      <c r="D522" s="27">
        <f t="shared" si="86"/>
        <v>48</v>
      </c>
      <c r="E522" s="27">
        <f t="shared" si="87"/>
        <v>1</v>
      </c>
      <c r="F522" s="27">
        <f t="shared" si="81"/>
        <v>0.11912474096171721</v>
      </c>
      <c r="G522" s="27">
        <f t="shared" si="82"/>
        <v>2.1162754547088658E-5</v>
      </c>
      <c r="H522" s="27">
        <f t="shared" si="88"/>
        <v>2.34</v>
      </c>
      <c r="I522" s="27">
        <f t="shared" si="89"/>
        <v>277</v>
      </c>
      <c r="J522" s="27">
        <f t="shared" si="83"/>
        <v>30977.568535014907</v>
      </c>
      <c r="K522" s="27">
        <f t="shared" si="84"/>
        <v>1.6788119871910604E-5</v>
      </c>
    </row>
    <row r="523" spans="1:11">
      <c r="A523" s="27">
        <v>522</v>
      </c>
      <c r="B523" s="27">
        <f t="shared" si="80"/>
        <v>0.27317999999999998</v>
      </c>
      <c r="C523" s="27">
        <f t="shared" si="85"/>
        <v>100</v>
      </c>
      <c r="D523" s="27">
        <f t="shared" si="86"/>
        <v>48</v>
      </c>
      <c r="E523" s="27">
        <f t="shared" si="87"/>
        <v>1</v>
      </c>
      <c r="F523" s="27">
        <f t="shared" si="81"/>
        <v>0.11947212322450582</v>
      </c>
      <c r="G523" s="27">
        <f t="shared" si="82"/>
        <v>2.1224467718526068E-5</v>
      </c>
      <c r="H523" s="27">
        <f t="shared" si="88"/>
        <v>2.34</v>
      </c>
      <c r="I523" s="27">
        <f t="shared" si="89"/>
        <v>277</v>
      </c>
      <c r="J523" s="27">
        <f t="shared" si="83"/>
        <v>31053.683289913519</v>
      </c>
      <c r="K523" s="27">
        <f t="shared" si="84"/>
        <v>1.6868585786488959E-5</v>
      </c>
    </row>
    <row r="524" spans="1:11">
      <c r="A524" s="27">
        <v>523</v>
      </c>
      <c r="B524" s="27">
        <f t="shared" si="80"/>
        <v>0.27370333333333335</v>
      </c>
      <c r="C524" s="27">
        <f t="shared" si="85"/>
        <v>100</v>
      </c>
      <c r="D524" s="27">
        <f t="shared" si="86"/>
        <v>48</v>
      </c>
      <c r="E524" s="27">
        <f t="shared" si="87"/>
        <v>1</v>
      </c>
      <c r="F524" s="27">
        <f t="shared" si="81"/>
        <v>0.1198197133249671</v>
      </c>
      <c r="G524" s="27">
        <f t="shared" si="82"/>
        <v>2.1286217812752287E-5</v>
      </c>
      <c r="H524" s="27">
        <f t="shared" si="88"/>
        <v>2.34</v>
      </c>
      <c r="I524" s="27">
        <f t="shared" si="89"/>
        <v>277</v>
      </c>
      <c r="J524" s="27">
        <f t="shared" si="83"/>
        <v>31129.808023162546</v>
      </c>
      <c r="K524" s="27">
        <f t="shared" si="84"/>
        <v>1.6949259705633517E-5</v>
      </c>
    </row>
    <row r="525" spans="1:11">
      <c r="A525" s="27">
        <v>524</v>
      </c>
      <c r="B525" s="27">
        <f t="shared" si="80"/>
        <v>0.27422666666666667</v>
      </c>
      <c r="C525" s="27">
        <f t="shared" si="85"/>
        <v>100</v>
      </c>
      <c r="D525" s="27">
        <f t="shared" si="86"/>
        <v>48</v>
      </c>
      <c r="E525" s="27">
        <f t="shared" si="87"/>
        <v>1</v>
      </c>
      <c r="F525" s="27">
        <f t="shared" si="81"/>
        <v>0.12016751041316208</v>
      </c>
      <c r="G525" s="27">
        <f t="shared" si="82"/>
        <v>2.1348004678773922E-5</v>
      </c>
      <c r="H525" s="27">
        <f t="shared" si="88"/>
        <v>2.34</v>
      </c>
      <c r="I525" s="27">
        <f t="shared" si="89"/>
        <v>277</v>
      </c>
      <c r="J525" s="27">
        <f t="shared" si="83"/>
        <v>31205.942623394585</v>
      </c>
      <c r="K525" s="27">
        <f t="shared" si="84"/>
        <v>1.7030141624310608E-5</v>
      </c>
    </row>
    <row r="526" spans="1:11">
      <c r="A526" s="27">
        <v>525</v>
      </c>
      <c r="B526" s="27">
        <f t="shared" si="80"/>
        <v>0.27474999999999999</v>
      </c>
      <c r="C526" s="27">
        <f t="shared" si="85"/>
        <v>100</v>
      </c>
      <c r="D526" s="27">
        <f t="shared" si="86"/>
        <v>48</v>
      </c>
      <c r="E526" s="27">
        <f t="shared" si="87"/>
        <v>1</v>
      </c>
      <c r="F526" s="27">
        <f t="shared" si="81"/>
        <v>0.12051551364157814</v>
      </c>
      <c r="G526" s="27">
        <f t="shared" si="82"/>
        <v>2.1409828166028598E-5</v>
      </c>
      <c r="H526" s="27">
        <f t="shared" si="88"/>
        <v>2.34</v>
      </c>
      <c r="I526" s="27">
        <f t="shared" si="89"/>
        <v>277</v>
      </c>
      <c r="J526" s="27">
        <f t="shared" si="83"/>
        <v>31282.086979710584</v>
      </c>
      <c r="K526" s="27">
        <f t="shared" si="84"/>
        <v>1.7111231536787335E-5</v>
      </c>
    </row>
    <row r="527" spans="1:11">
      <c r="A527" s="27">
        <v>526</v>
      </c>
      <c r="B527" s="27">
        <f t="shared" si="80"/>
        <v>0.27527333333333331</v>
      </c>
      <c r="C527" s="27">
        <f t="shared" si="85"/>
        <v>100</v>
      </c>
      <c r="D527" s="27">
        <f t="shared" si="86"/>
        <v>48</v>
      </c>
      <c r="E527" s="27">
        <f t="shared" si="87"/>
        <v>1</v>
      </c>
      <c r="F527" s="27">
        <f t="shared" si="81"/>
        <v>0.12086372216511927</v>
      </c>
      <c r="G527" s="27">
        <f t="shared" si="82"/>
        <v>2.1471688124383278E-5</v>
      </c>
      <c r="H527" s="27">
        <f t="shared" si="88"/>
        <v>2.34</v>
      </c>
      <c r="I527" s="27">
        <f t="shared" si="89"/>
        <v>277</v>
      </c>
      <c r="J527" s="27">
        <f t="shared" si="83"/>
        <v>31358.240981676798</v>
      </c>
      <c r="K527" s="27">
        <f t="shared" si="84"/>
        <v>1.7192529436633576E-5</v>
      </c>
    </row>
    <row r="528" spans="1:11">
      <c r="A528" s="27">
        <v>527</v>
      </c>
      <c r="B528" s="27">
        <f t="shared" si="80"/>
        <v>0.27579666666666669</v>
      </c>
      <c r="C528" s="27">
        <f t="shared" si="85"/>
        <v>100</v>
      </c>
      <c r="D528" s="27">
        <f t="shared" si="86"/>
        <v>48</v>
      </c>
      <c r="E528" s="27">
        <f t="shared" si="87"/>
        <v>1</v>
      </c>
      <c r="F528" s="27">
        <f t="shared" si="81"/>
        <v>0.12121213514109555</v>
      </c>
      <c r="G528" s="27">
        <f t="shared" si="82"/>
        <v>2.1533584404132399E-5</v>
      </c>
      <c r="H528" s="27">
        <f t="shared" si="88"/>
        <v>2.34</v>
      </c>
      <c r="I528" s="27">
        <f t="shared" si="89"/>
        <v>277</v>
      </c>
      <c r="J528" s="27">
        <f t="shared" si="83"/>
        <v>31434.404519321735</v>
      </c>
      <c r="K528" s="27">
        <f t="shared" si="84"/>
        <v>1.7274035316723895E-5</v>
      </c>
    </row>
    <row r="529" spans="1:11">
      <c r="A529" s="27">
        <v>528</v>
      </c>
      <c r="B529" s="27">
        <f t="shared" si="80"/>
        <v>0.27632000000000001</v>
      </c>
      <c r="C529" s="27">
        <f t="shared" si="85"/>
        <v>100</v>
      </c>
      <c r="D529" s="27">
        <f t="shared" si="86"/>
        <v>48</v>
      </c>
      <c r="E529" s="27">
        <f t="shared" si="87"/>
        <v>1</v>
      </c>
      <c r="F529" s="27">
        <f t="shared" si="81"/>
        <v>0.12156075172921361</v>
      </c>
      <c r="G529" s="27">
        <f t="shared" si="82"/>
        <v>2.1595516855996084E-5</v>
      </c>
      <c r="H529" s="27">
        <f t="shared" si="88"/>
        <v>2.34</v>
      </c>
      <c r="I529" s="27">
        <f t="shared" si="89"/>
        <v>277</v>
      </c>
      <c r="J529" s="27">
        <f t="shared" si="83"/>
        <v>31510.577483133187</v>
      </c>
      <c r="K529" s="27">
        <f t="shared" si="84"/>
        <v>1.7355749169239488E-5</v>
      </c>
    </row>
    <row r="530" spans="1:11">
      <c r="A530" s="27">
        <v>529</v>
      </c>
      <c r="B530" s="27">
        <f t="shared" si="80"/>
        <v>0.27684333333333333</v>
      </c>
      <c r="C530" s="27">
        <f t="shared" si="85"/>
        <v>100</v>
      </c>
      <c r="D530" s="27">
        <f t="shared" si="86"/>
        <v>48</v>
      </c>
      <c r="E530" s="27">
        <f t="shared" si="87"/>
        <v>1</v>
      </c>
      <c r="F530" s="27">
        <f t="shared" si="81"/>
        <v>0.12190957109156639</v>
      </c>
      <c r="G530" s="27">
        <f t="shared" si="82"/>
        <v>2.1657485331118443E-5</v>
      </c>
      <c r="H530" s="27">
        <f t="shared" si="88"/>
        <v>2.34</v>
      </c>
      <c r="I530" s="27">
        <f t="shared" si="89"/>
        <v>277</v>
      </c>
      <c r="J530" s="27">
        <f t="shared" si="83"/>
        <v>31586.759764055205</v>
      </c>
      <c r="K530" s="27">
        <f t="shared" si="84"/>
        <v>1.7437670985670156E-5</v>
      </c>
    </row>
    <row r="531" spans="1:11">
      <c r="A531" s="27">
        <v>530</v>
      </c>
      <c r="B531" s="27">
        <f t="shared" si="80"/>
        <v>0.27736666666666665</v>
      </c>
      <c r="C531" s="27">
        <f t="shared" si="85"/>
        <v>100</v>
      </c>
      <c r="D531" s="27">
        <f t="shared" si="86"/>
        <v>48</v>
      </c>
      <c r="E531" s="27">
        <f t="shared" si="87"/>
        <v>1</v>
      </c>
      <c r="F531" s="27">
        <f t="shared" si="81"/>
        <v>0.12225859239262336</v>
      </c>
      <c r="G531" s="27">
        <f t="shared" si="82"/>
        <v>2.1719489681065763E-5</v>
      </c>
      <c r="H531" s="27">
        <f t="shared" si="88"/>
        <v>2.34</v>
      </c>
      <c r="I531" s="27">
        <f t="shared" si="89"/>
        <v>277</v>
      </c>
      <c r="J531" s="27">
        <f t="shared" si="83"/>
        <v>31662.951253485182</v>
      </c>
      <c r="K531" s="27">
        <f t="shared" si="84"/>
        <v>1.7519800756816181E-5</v>
      </c>
    </row>
    <row r="532" spans="1:11">
      <c r="A532" s="27">
        <v>531</v>
      </c>
      <c r="B532" s="27">
        <f t="shared" si="80"/>
        <v>0.27789000000000003</v>
      </c>
      <c r="C532" s="27">
        <f t="shared" si="85"/>
        <v>100</v>
      </c>
      <c r="D532" s="27">
        <f t="shared" si="86"/>
        <v>48</v>
      </c>
      <c r="E532" s="27">
        <f t="shared" si="87"/>
        <v>1</v>
      </c>
      <c r="F532" s="27">
        <f t="shared" si="81"/>
        <v>0.12260781479922087</v>
      </c>
      <c r="G532" s="27">
        <f t="shared" si="82"/>
        <v>2.1781529757824807E-5</v>
      </c>
      <c r="H532" s="27">
        <f t="shared" si="88"/>
        <v>2.34</v>
      </c>
      <c r="I532" s="27">
        <f t="shared" si="89"/>
        <v>277</v>
      </c>
      <c r="J532" s="27">
        <f t="shared" si="83"/>
        <v>31739.151843270931</v>
      </c>
      <c r="K532" s="27">
        <f t="shared" si="84"/>
        <v>1.7602138472790351E-5</v>
      </c>
    </row>
    <row r="533" spans="1:11">
      <c r="A533" s="27">
        <v>532</v>
      </c>
      <c r="B533" s="27">
        <f t="shared" si="80"/>
        <v>0.27841333333333335</v>
      </c>
      <c r="C533" s="27">
        <f t="shared" si="85"/>
        <v>100</v>
      </c>
      <c r="D533" s="27">
        <f t="shared" si="86"/>
        <v>48</v>
      </c>
      <c r="E533" s="27">
        <f t="shared" si="87"/>
        <v>1</v>
      </c>
      <c r="F533" s="27">
        <f t="shared" si="81"/>
        <v>0.12295723748055189</v>
      </c>
      <c r="G533" s="27">
        <f t="shared" si="82"/>
        <v>2.1843605413801008E-5</v>
      </c>
      <c r="H533" s="27">
        <f t="shared" si="88"/>
        <v>2.34</v>
      </c>
      <c r="I533" s="27">
        <f t="shared" si="89"/>
        <v>277</v>
      </c>
      <c r="J533" s="27">
        <f t="shared" si="83"/>
        <v>31815.361425707728</v>
      </c>
      <c r="K533" s="27">
        <f t="shared" si="84"/>
        <v>1.7684684123019707E-5</v>
      </c>
    </row>
    <row r="534" spans="1:11">
      <c r="A534" s="27">
        <v>533</v>
      </c>
      <c r="B534" s="27">
        <f t="shared" si="80"/>
        <v>0.27893666666666667</v>
      </c>
      <c r="C534" s="27">
        <f t="shared" si="85"/>
        <v>100</v>
      </c>
      <c r="D534" s="27">
        <f t="shared" si="86"/>
        <v>48</v>
      </c>
      <c r="E534" s="27">
        <f t="shared" si="87"/>
        <v>1</v>
      </c>
      <c r="F534" s="27">
        <f t="shared" si="81"/>
        <v>0.12330685960815671</v>
      </c>
      <c r="G534" s="27">
        <f t="shared" si="82"/>
        <v>2.1905716501816812E-5</v>
      </c>
      <c r="H534" s="27">
        <f t="shared" si="88"/>
        <v>2.34</v>
      </c>
      <c r="I534" s="27">
        <f t="shared" si="89"/>
        <v>277</v>
      </c>
      <c r="J534" s="27">
        <f t="shared" si="83"/>
        <v>31891.579893535476</v>
      </c>
      <c r="K534" s="27">
        <f t="shared" si="84"/>
        <v>1.7767437696247605E-5</v>
      </c>
    </row>
    <row r="535" spans="1:11">
      <c r="A535" s="27">
        <v>534</v>
      </c>
      <c r="B535" s="27">
        <f t="shared" si="80"/>
        <v>0.27945999999999999</v>
      </c>
      <c r="C535" s="27">
        <f t="shared" si="85"/>
        <v>100</v>
      </c>
      <c r="D535" s="27">
        <f t="shared" si="86"/>
        <v>48</v>
      </c>
      <c r="E535" s="27">
        <f t="shared" si="87"/>
        <v>1</v>
      </c>
      <c r="F535" s="27">
        <f t="shared" si="81"/>
        <v>0.12365668035591318</v>
      </c>
      <c r="G535" s="27">
        <f t="shared" si="82"/>
        <v>2.1967862875109894E-5</v>
      </c>
      <c r="H535" s="27">
        <f t="shared" si="88"/>
        <v>2.34</v>
      </c>
      <c r="I535" s="27">
        <f t="shared" si="89"/>
        <v>277</v>
      </c>
      <c r="J535" s="27">
        <f t="shared" si="83"/>
        <v>31967.80713993582</v>
      </c>
      <c r="K535" s="27">
        <f t="shared" si="84"/>
        <v>1.785039918053551E-5</v>
      </c>
    </row>
    <row r="536" spans="1:11">
      <c r="A536" s="27">
        <v>535</v>
      </c>
      <c r="B536" s="27">
        <f t="shared" si="80"/>
        <v>0.27998333333333331</v>
      </c>
      <c r="C536" s="27">
        <f t="shared" si="85"/>
        <v>100</v>
      </c>
      <c r="D536" s="27">
        <f t="shared" si="86"/>
        <v>48</v>
      </c>
      <c r="E536" s="27">
        <f t="shared" si="87"/>
        <v>1</v>
      </c>
      <c r="F536" s="27">
        <f t="shared" si="81"/>
        <v>0.12400669890002683</v>
      </c>
      <c r="G536" s="27">
        <f t="shared" si="82"/>
        <v>2.2030044387331498E-5</v>
      </c>
      <c r="H536" s="27">
        <f t="shared" si="88"/>
        <v>2.34</v>
      </c>
      <c r="I536" s="27">
        <f t="shared" si="89"/>
        <v>277</v>
      </c>
      <c r="J536" s="27">
        <f t="shared" si="83"/>
        <v>32044.043058529325</v>
      </c>
      <c r="K536" s="27">
        <f t="shared" si="84"/>
        <v>1.7933568563264949E-5</v>
      </c>
    </row>
    <row r="537" spans="1:11">
      <c r="A537" s="27">
        <v>536</v>
      </c>
      <c r="B537" s="27">
        <f t="shared" si="80"/>
        <v>0.28050666666666668</v>
      </c>
      <c r="C537" s="27">
        <f t="shared" si="85"/>
        <v>100</v>
      </c>
      <c r="D537" s="27">
        <f t="shared" si="86"/>
        <v>48</v>
      </c>
      <c r="E537" s="27">
        <f t="shared" si="87"/>
        <v>1</v>
      </c>
      <c r="F537" s="27">
        <f t="shared" si="81"/>
        <v>0.12435691441902154</v>
      </c>
      <c r="G537" s="27">
        <f t="shared" si="82"/>
        <v>2.2092260892544708E-5</v>
      </c>
      <c r="H537" s="27">
        <f t="shared" si="88"/>
        <v>2.34</v>
      </c>
      <c r="I537" s="27">
        <f t="shared" si="89"/>
        <v>277</v>
      </c>
      <c r="J537" s="27">
        <f t="shared" si="83"/>
        <v>32120.287543372604</v>
      </c>
      <c r="K537" s="27">
        <f t="shared" si="84"/>
        <v>1.8016945831139336E-5</v>
      </c>
    </row>
    <row r="538" spans="1:11">
      <c r="A538" s="27">
        <v>537</v>
      </c>
      <c r="B538" s="27">
        <f t="shared" si="80"/>
        <v>0.28103</v>
      </c>
      <c r="C538" s="27">
        <f t="shared" si="85"/>
        <v>100</v>
      </c>
      <c r="D538" s="27">
        <f t="shared" si="86"/>
        <v>48</v>
      </c>
      <c r="E538" s="27">
        <f t="shared" si="87"/>
        <v>1</v>
      </c>
      <c r="F538" s="27">
        <f t="shared" si="81"/>
        <v>0.12470732609372981</v>
      </c>
      <c r="G538" s="27">
        <f t="shared" si="82"/>
        <v>2.2154512245222722E-5</v>
      </c>
      <c r="H538" s="27">
        <f t="shared" si="88"/>
        <v>2.34</v>
      </c>
      <c r="I538" s="27">
        <f t="shared" si="89"/>
        <v>277</v>
      </c>
      <c r="J538" s="27">
        <f t="shared" si="83"/>
        <v>32196.54048895559</v>
      </c>
      <c r="K538" s="27">
        <f t="shared" si="84"/>
        <v>1.8100530970185869E-5</v>
      </c>
    </row>
    <row r="539" spans="1:11">
      <c r="A539" s="27">
        <v>538</v>
      </c>
      <c r="B539" s="27">
        <f t="shared" si="80"/>
        <v>0.28155333333333332</v>
      </c>
      <c r="C539" s="27">
        <f t="shared" si="85"/>
        <v>100</v>
      </c>
      <c r="D539" s="27">
        <f t="shared" si="86"/>
        <v>48</v>
      </c>
      <c r="E539" s="27">
        <f t="shared" si="87"/>
        <v>1</v>
      </c>
      <c r="F539" s="27">
        <f t="shared" si="81"/>
        <v>0.12505793310728333</v>
      </c>
      <c r="G539" s="27">
        <f t="shared" si="82"/>
        <v>2.2216798300247222E-5</v>
      </c>
      <c r="H539" s="27">
        <f t="shared" si="88"/>
        <v>2.34</v>
      </c>
      <c r="I539" s="27">
        <f t="shared" si="89"/>
        <v>277</v>
      </c>
      <c r="J539" s="27">
        <f t="shared" si="83"/>
        <v>32272.801790198711</v>
      </c>
      <c r="K539" s="27">
        <f t="shared" si="84"/>
        <v>1.8184323965757365E-5</v>
      </c>
    </row>
    <row r="540" spans="1:11">
      <c r="A540" s="27">
        <v>539</v>
      </c>
      <c r="B540" s="27">
        <f t="shared" si="80"/>
        <v>0.28207666666666664</v>
      </c>
      <c r="C540" s="27">
        <f t="shared" si="85"/>
        <v>100</v>
      </c>
      <c r="D540" s="27">
        <f t="shared" si="86"/>
        <v>48</v>
      </c>
      <c r="E540" s="27">
        <f t="shared" si="87"/>
        <v>1</v>
      </c>
      <c r="F540" s="27">
        <f t="shared" si="81"/>
        <v>0.12540873464510369</v>
      </c>
      <c r="G540" s="27">
        <f t="shared" si="82"/>
        <v>2.227911891290668E-5</v>
      </c>
      <c r="H540" s="27">
        <f t="shared" si="88"/>
        <v>2.34</v>
      </c>
      <c r="I540" s="27">
        <f t="shared" si="89"/>
        <v>277</v>
      </c>
      <c r="J540" s="27">
        <f t="shared" si="83"/>
        <v>32349.071342450192</v>
      </c>
      <c r="K540" s="27">
        <f t="shared" si="84"/>
        <v>1.8268324802534188E-5</v>
      </c>
    </row>
    <row r="541" spans="1:11">
      <c r="A541" s="27">
        <v>540</v>
      </c>
      <c r="B541" s="27">
        <f t="shared" si="80"/>
        <v>0.28260000000000002</v>
      </c>
      <c r="C541" s="27">
        <f t="shared" si="85"/>
        <v>100</v>
      </c>
      <c r="D541" s="27">
        <f t="shared" si="86"/>
        <v>48</v>
      </c>
      <c r="E541" s="27">
        <f t="shared" si="87"/>
        <v>1</v>
      </c>
      <c r="F541" s="27">
        <f t="shared" si="81"/>
        <v>0.12575972989489276</v>
      </c>
      <c r="G541" s="27">
        <f t="shared" si="82"/>
        <v>2.2341473938894665E-5</v>
      </c>
      <c r="H541" s="27">
        <f t="shared" si="88"/>
        <v>2.34</v>
      </c>
      <c r="I541" s="27">
        <f t="shared" si="89"/>
        <v>277</v>
      </c>
      <c r="J541" s="27">
        <f t="shared" si="83"/>
        <v>32425.349041483249</v>
      </c>
      <c r="K541" s="27">
        <f t="shared" si="84"/>
        <v>1.8352533464526015E-5</v>
      </c>
    </row>
    <row r="542" spans="1:11">
      <c r="A542" s="27">
        <v>541</v>
      </c>
      <c r="B542" s="27">
        <f t="shared" si="80"/>
        <v>0.28312333333333334</v>
      </c>
      <c r="C542" s="27">
        <f t="shared" si="85"/>
        <v>100</v>
      </c>
      <c r="D542" s="27">
        <f t="shared" si="86"/>
        <v>48</v>
      </c>
      <c r="E542" s="27">
        <f t="shared" si="87"/>
        <v>1</v>
      </c>
      <c r="F542" s="27">
        <f t="shared" si="81"/>
        <v>0.12611091804662325</v>
      </c>
      <c r="G542" s="27">
        <f t="shared" si="82"/>
        <v>2.2403863234308174E-5</v>
      </c>
      <c r="H542" s="27">
        <f t="shared" si="88"/>
        <v>2.34</v>
      </c>
      <c r="I542" s="27">
        <f t="shared" si="89"/>
        <v>277</v>
      </c>
      <c r="J542" s="27">
        <f t="shared" si="83"/>
        <v>32501.634783493417</v>
      </c>
      <c r="K542" s="27">
        <f t="shared" si="84"/>
        <v>1.8436949935073671E-5</v>
      </c>
    </row>
    <row r="543" spans="1:11">
      <c r="A543" s="27">
        <v>542</v>
      </c>
      <c r="B543" s="27">
        <f t="shared" si="80"/>
        <v>0.28364666666666666</v>
      </c>
      <c r="C543" s="27">
        <f t="shared" si="85"/>
        <v>100</v>
      </c>
      <c r="D543" s="27">
        <f t="shared" si="86"/>
        <v>48</v>
      </c>
      <c r="E543" s="27">
        <f t="shared" si="87"/>
        <v>1</v>
      </c>
      <c r="F543" s="27">
        <f t="shared" si="81"/>
        <v>0.12646229829252978</v>
      </c>
      <c r="G543" s="27">
        <f t="shared" si="82"/>
        <v>2.2466286655646026E-5</v>
      </c>
      <c r="H543" s="27">
        <f t="shared" si="88"/>
        <v>2.34</v>
      </c>
      <c r="I543" s="27">
        <f t="shared" si="89"/>
        <v>277</v>
      </c>
      <c r="J543" s="27">
        <f t="shared" si="83"/>
        <v>32577.928465095898</v>
      </c>
      <c r="K543" s="27">
        <f t="shared" si="84"/>
        <v>1.8521574196851024E-5</v>
      </c>
    </row>
    <row r="544" spans="1:11">
      <c r="A544" s="27">
        <v>543</v>
      </c>
      <c r="B544" s="27">
        <f t="shared" si="80"/>
        <v>0.28416999999999998</v>
      </c>
      <c r="C544" s="27">
        <f t="shared" si="85"/>
        <v>100</v>
      </c>
      <c r="D544" s="27">
        <f t="shared" si="86"/>
        <v>48</v>
      </c>
      <c r="E544" s="27">
        <f t="shared" si="87"/>
        <v>1</v>
      </c>
      <c r="F544" s="27">
        <f t="shared" si="81"/>
        <v>0.1268138698270993</v>
      </c>
      <c r="G544" s="27">
        <f t="shared" si="82"/>
        <v>2.2528744059807177E-5</v>
      </c>
      <c r="H544" s="27">
        <f t="shared" si="88"/>
        <v>2.34</v>
      </c>
      <c r="I544" s="27">
        <f t="shared" si="89"/>
        <v>277</v>
      </c>
      <c r="J544" s="27">
        <f t="shared" si="83"/>
        <v>32654.22998332281</v>
      </c>
      <c r="K544" s="27">
        <f t="shared" si="84"/>
        <v>1.860640623186678E-5</v>
      </c>
    </row>
    <row r="545" spans="1:11">
      <c r="A545" s="27">
        <v>544</v>
      </c>
      <c r="B545" s="27">
        <f t="shared" si="80"/>
        <v>0.28469333333333335</v>
      </c>
      <c r="C545" s="27">
        <f t="shared" si="85"/>
        <v>100</v>
      </c>
      <c r="D545" s="27">
        <f t="shared" si="86"/>
        <v>48</v>
      </c>
      <c r="E545" s="27">
        <f t="shared" si="87"/>
        <v>1</v>
      </c>
      <c r="F545" s="27">
        <f t="shared" si="81"/>
        <v>0.12716563184706203</v>
      </c>
      <c r="G545" s="27">
        <f t="shared" si="82"/>
        <v>2.2591235304089094E-5</v>
      </c>
      <c r="H545" s="27">
        <f t="shared" si="88"/>
        <v>2.34</v>
      </c>
      <c r="I545" s="27">
        <f t="shared" si="89"/>
        <v>277</v>
      </c>
      <c r="J545" s="27">
        <f t="shared" si="83"/>
        <v>32730.539235620632</v>
      </c>
      <c r="K545" s="27">
        <f t="shared" si="84"/>
        <v>1.8691446021466249E-5</v>
      </c>
    </row>
    <row r="546" spans="1:11">
      <c r="A546" s="27">
        <v>545</v>
      </c>
      <c r="B546" s="27">
        <f t="shared" si="80"/>
        <v>0.28521666666666667</v>
      </c>
      <c r="C546" s="27">
        <f t="shared" si="85"/>
        <v>100</v>
      </c>
      <c r="D546" s="27">
        <f t="shared" si="86"/>
        <v>48</v>
      </c>
      <c r="E546" s="27">
        <f t="shared" si="87"/>
        <v>1</v>
      </c>
      <c r="F546" s="27">
        <f t="shared" si="81"/>
        <v>0.12751758355138207</v>
      </c>
      <c r="G546" s="27">
        <f t="shared" si="82"/>
        <v>2.2653760246186122E-5</v>
      </c>
      <c r="H546" s="27">
        <f t="shared" si="88"/>
        <v>2.34</v>
      </c>
      <c r="I546" s="27">
        <f t="shared" si="89"/>
        <v>277</v>
      </c>
      <c r="J546" s="27">
        <f t="shared" si="83"/>
        <v>32806.856119847478</v>
      </c>
      <c r="K546" s="27">
        <f t="shared" si="84"/>
        <v>1.8776693546333202E-5</v>
      </c>
    </row>
    <row r="547" spans="1:11">
      <c r="A547" s="27">
        <v>546</v>
      </c>
      <c r="B547" s="27">
        <f t="shared" si="80"/>
        <v>0.28573999999999999</v>
      </c>
      <c r="C547" s="27">
        <f t="shared" si="85"/>
        <v>100</v>
      </c>
      <c r="D547" s="27">
        <f t="shared" si="86"/>
        <v>48</v>
      </c>
      <c r="E547" s="27">
        <f t="shared" si="87"/>
        <v>1</v>
      </c>
      <c r="F547" s="27">
        <f t="shared" si="81"/>
        <v>0.12786972414124867</v>
      </c>
      <c r="G547" s="27">
        <f t="shared" si="82"/>
        <v>2.2716318744187881E-5</v>
      </c>
      <c r="H547" s="27">
        <f t="shared" si="88"/>
        <v>2.34</v>
      </c>
      <c r="I547" s="27">
        <f t="shared" si="89"/>
        <v>277</v>
      </c>
      <c r="J547" s="27">
        <f t="shared" si="83"/>
        <v>32883.180534270556</v>
      </c>
      <c r="K547" s="27">
        <f t="shared" si="84"/>
        <v>1.8862148786491679E-5</v>
      </c>
    </row>
    <row r="548" spans="1:11">
      <c r="A548" s="27">
        <v>547</v>
      </c>
      <c r="B548" s="27">
        <f t="shared" si="80"/>
        <v>0.28626333333333331</v>
      </c>
      <c r="C548" s="27">
        <f t="shared" si="85"/>
        <v>100</v>
      </c>
      <c r="D548" s="27">
        <f t="shared" si="86"/>
        <v>48</v>
      </c>
      <c r="E548" s="27">
        <f t="shared" si="87"/>
        <v>1</v>
      </c>
      <c r="F548" s="27">
        <f t="shared" si="81"/>
        <v>0.12822205282006682</v>
      </c>
      <c r="G548" s="27">
        <f t="shared" si="82"/>
        <v>2.277891065657764E-5</v>
      </c>
      <c r="H548" s="27">
        <f t="shared" si="88"/>
        <v>2.34</v>
      </c>
      <c r="I548" s="27">
        <f t="shared" si="89"/>
        <v>277</v>
      </c>
      <c r="J548" s="27">
        <f t="shared" si="83"/>
        <v>32959.512377563609</v>
      </c>
      <c r="K548" s="27">
        <f t="shared" si="84"/>
        <v>1.8947811721307737E-5</v>
      </c>
    </row>
    <row r="549" spans="1:11">
      <c r="A549" s="27">
        <v>548</v>
      </c>
      <c r="B549" s="27">
        <f t="shared" si="80"/>
        <v>0.28678666666666669</v>
      </c>
      <c r="C549" s="27">
        <f t="shared" si="85"/>
        <v>100</v>
      </c>
      <c r="D549" s="27">
        <f t="shared" si="86"/>
        <v>48</v>
      </c>
      <c r="E549" s="27">
        <f t="shared" si="87"/>
        <v>1</v>
      </c>
      <c r="F549" s="27">
        <f t="shared" si="81"/>
        <v>0.12857456879344828</v>
      </c>
      <c r="G549" s="27">
        <f t="shared" si="82"/>
        <v>2.2841535842230698E-5</v>
      </c>
      <c r="H549" s="27">
        <f t="shared" si="88"/>
        <v>2.34</v>
      </c>
      <c r="I549" s="27">
        <f t="shared" si="89"/>
        <v>277</v>
      </c>
      <c r="J549" s="27">
        <f t="shared" si="83"/>
        <v>33035.851548804254</v>
      </c>
      <c r="K549" s="27">
        <f t="shared" si="84"/>
        <v>1.9033682329491244E-5</v>
      </c>
    </row>
    <row r="550" spans="1:11">
      <c r="A550" s="27">
        <v>549</v>
      </c>
      <c r="B550" s="27">
        <f t="shared" si="80"/>
        <v>0.28731000000000001</v>
      </c>
      <c r="C550" s="27">
        <f t="shared" si="85"/>
        <v>100</v>
      </c>
      <c r="D550" s="27">
        <f t="shared" si="86"/>
        <v>48</v>
      </c>
      <c r="E550" s="27">
        <f t="shared" si="87"/>
        <v>1</v>
      </c>
      <c r="F550" s="27">
        <f t="shared" si="81"/>
        <v>0.12892727126920259</v>
      </c>
      <c r="G550" s="27">
        <f t="shared" si="82"/>
        <v>2.2904194160412794E-5</v>
      </c>
      <c r="H550" s="27">
        <f t="shared" si="88"/>
        <v>2.34</v>
      </c>
      <c r="I550" s="27">
        <f t="shared" si="89"/>
        <v>277</v>
      </c>
      <c r="J550" s="27">
        <f t="shared" si="83"/>
        <v>33112.197947471454</v>
      </c>
      <c r="K550" s="27">
        <f t="shared" si="84"/>
        <v>1.9119760589097656E-5</v>
      </c>
    </row>
    <row r="551" spans="1:11">
      <c r="A551" s="27">
        <v>550</v>
      </c>
      <c r="B551" s="27">
        <f t="shared" si="80"/>
        <v>0.28783333333333333</v>
      </c>
      <c r="C551" s="27">
        <f t="shared" si="85"/>
        <v>100</v>
      </c>
      <c r="D551" s="27">
        <f t="shared" si="86"/>
        <v>48</v>
      </c>
      <c r="E551" s="27">
        <f t="shared" si="87"/>
        <v>1</v>
      </c>
      <c r="F551" s="27">
        <f t="shared" si="81"/>
        <v>0.1292801594573284</v>
      </c>
      <c r="G551" s="27">
        <f t="shared" si="82"/>
        <v>2.2966885470778565E-5</v>
      </c>
      <c r="H551" s="27">
        <f t="shared" si="88"/>
        <v>2.34</v>
      </c>
      <c r="I551" s="27">
        <f t="shared" si="89"/>
        <v>277</v>
      </c>
      <c r="J551" s="27">
        <f t="shared" si="83"/>
        <v>33188.551473443098</v>
      </c>
      <c r="K551" s="27">
        <f t="shared" si="84"/>
        <v>1.9206046477529821E-5</v>
      </c>
    </row>
    <row r="552" spans="1:11">
      <c r="A552" s="27">
        <v>551</v>
      </c>
      <c r="B552" s="27">
        <f t="shared" si="80"/>
        <v>0.28835666666666665</v>
      </c>
      <c r="C552" s="27">
        <f t="shared" si="85"/>
        <v>100</v>
      </c>
      <c r="D552" s="27">
        <f t="shared" si="86"/>
        <v>48</v>
      </c>
      <c r="E552" s="27">
        <f t="shared" si="87"/>
        <v>1</v>
      </c>
      <c r="F552" s="27">
        <f t="shared" si="81"/>
        <v>0.12963323257000411</v>
      </c>
      <c r="G552" s="27">
        <f t="shared" si="82"/>
        <v>2.3029609633369901E-5</v>
      </c>
      <c r="H552" s="27">
        <f t="shared" si="88"/>
        <v>2.34</v>
      </c>
      <c r="I552" s="27">
        <f t="shared" si="89"/>
        <v>277</v>
      </c>
      <c r="J552" s="27">
        <f t="shared" si="83"/>
        <v>33264.912026993348</v>
      </c>
      <c r="K552" s="27">
        <f t="shared" si="84"/>
        <v>1.9292539971539677E-5</v>
      </c>
    </row>
    <row r="553" spans="1:11">
      <c r="A553" s="27">
        <v>552</v>
      </c>
      <c r="B553" s="27">
        <f t="shared" si="80"/>
        <v>0.28888000000000003</v>
      </c>
      <c r="C553" s="27">
        <f t="shared" si="85"/>
        <v>100</v>
      </c>
      <c r="D553" s="27">
        <f t="shared" si="86"/>
        <v>48</v>
      </c>
      <c r="E553" s="27">
        <f t="shared" si="87"/>
        <v>1</v>
      </c>
      <c r="F553" s="27">
        <f t="shared" si="81"/>
        <v>0.1299864898215794</v>
      </c>
      <c r="G553" s="27">
        <f t="shared" si="82"/>
        <v>2.3092366508614391E-5</v>
      </c>
      <c r="H553" s="27">
        <f t="shared" si="88"/>
        <v>2.34</v>
      </c>
      <c r="I553" s="27">
        <f t="shared" si="89"/>
        <v>277</v>
      </c>
      <c r="J553" s="27">
        <f t="shared" si="83"/>
        <v>33341.279508790256</v>
      </c>
      <c r="K553" s="27">
        <f t="shared" si="84"/>
        <v>1.9379241047230047E-5</v>
      </c>
    </row>
    <row r="554" spans="1:11">
      <c r="A554" s="27">
        <v>553</v>
      </c>
      <c r="B554" s="27">
        <f t="shared" si="80"/>
        <v>0.28940333333333335</v>
      </c>
      <c r="C554" s="27">
        <f t="shared" si="85"/>
        <v>100</v>
      </c>
      <c r="D554" s="27">
        <f t="shared" si="86"/>
        <v>48</v>
      </c>
      <c r="E554" s="27">
        <f t="shared" si="87"/>
        <v>1</v>
      </c>
      <c r="F554" s="27">
        <f t="shared" si="81"/>
        <v>0.13033993042856618</v>
      </c>
      <c r="G554" s="27">
        <f t="shared" si="82"/>
        <v>2.3155155957323778E-5</v>
      </c>
      <c r="H554" s="27">
        <f t="shared" si="88"/>
        <v>2.34</v>
      </c>
      <c r="I554" s="27">
        <f t="shared" si="89"/>
        <v>277</v>
      </c>
      <c r="J554" s="27">
        <f t="shared" si="83"/>
        <v>33417.653819893225</v>
      </c>
      <c r="K554" s="27">
        <f t="shared" si="84"/>
        <v>1.9466149680056347E-5</v>
      </c>
    </row>
    <row r="555" spans="1:11">
      <c r="A555" s="27">
        <v>554</v>
      </c>
      <c r="B555" s="27">
        <f t="shared" si="80"/>
        <v>0.28992666666666667</v>
      </c>
      <c r="C555" s="27">
        <f t="shared" si="85"/>
        <v>100</v>
      </c>
      <c r="D555" s="27">
        <f t="shared" si="86"/>
        <v>48</v>
      </c>
      <c r="E555" s="27">
        <f t="shared" si="87"/>
        <v>1</v>
      </c>
      <c r="F555" s="27">
        <f t="shared" si="81"/>
        <v>0.13069355360962986</v>
      </c>
      <c r="G555" s="27">
        <f t="shared" si="82"/>
        <v>2.3217977840692378E-5</v>
      </c>
      <c r="H555" s="27">
        <f t="shared" si="88"/>
        <v>2.34</v>
      </c>
      <c r="I555" s="27">
        <f t="shared" si="89"/>
        <v>277</v>
      </c>
      <c r="J555" s="27">
        <f t="shared" si="83"/>
        <v>33494.034861750573</v>
      </c>
      <c r="K555" s="27">
        <f t="shared" si="84"/>
        <v>1.9553265844828363E-5</v>
      </c>
    </row>
    <row r="556" spans="1:11">
      <c r="A556" s="27">
        <v>555</v>
      </c>
      <c r="B556" s="27">
        <f t="shared" si="80"/>
        <v>0.29044999999999999</v>
      </c>
      <c r="C556" s="27">
        <f t="shared" si="85"/>
        <v>100</v>
      </c>
      <c r="D556" s="27">
        <f t="shared" si="86"/>
        <v>48</v>
      </c>
      <c r="E556" s="27">
        <f t="shared" si="87"/>
        <v>1</v>
      </c>
      <c r="F556" s="27">
        <f t="shared" si="81"/>
        <v>0.13104735858558089</v>
      </c>
      <c r="G556" s="27">
        <f t="shared" si="82"/>
        <v>2.3280832020295553E-5</v>
      </c>
      <c r="H556" s="27">
        <f t="shared" si="88"/>
        <v>2.34</v>
      </c>
      <c r="I556" s="27">
        <f t="shared" si="89"/>
        <v>277</v>
      </c>
      <c r="J556" s="27">
        <f t="shared" si="83"/>
        <v>33570.422536197162</v>
      </c>
      <c r="K556" s="27">
        <f t="shared" si="84"/>
        <v>1.9640589515711974E-5</v>
      </c>
    </row>
    <row r="557" spans="1:11">
      <c r="A557" s="27">
        <v>556</v>
      </c>
      <c r="B557" s="27">
        <f t="shared" si="80"/>
        <v>0.29097333333333331</v>
      </c>
      <c r="C557" s="27">
        <f t="shared" si="85"/>
        <v>100</v>
      </c>
      <c r="D557" s="27">
        <f t="shared" si="86"/>
        <v>48</v>
      </c>
      <c r="E557" s="27">
        <f t="shared" si="87"/>
        <v>1</v>
      </c>
      <c r="F557" s="27">
        <f t="shared" si="81"/>
        <v>0.13140134457936561</v>
      </c>
      <c r="G557" s="27">
        <f t="shared" si="82"/>
        <v>2.3343718358088146E-5</v>
      </c>
      <c r="H557" s="27">
        <f t="shared" si="88"/>
        <v>2.34</v>
      </c>
      <c r="I557" s="27">
        <f t="shared" si="89"/>
        <v>277</v>
      </c>
      <c r="J557" s="27">
        <f t="shared" si="83"/>
        <v>33646.81674545187</v>
      </c>
      <c r="K557" s="27">
        <f t="shared" si="84"/>
        <v>1.972812066623082E-5</v>
      </c>
    </row>
    <row r="558" spans="1:11">
      <c r="A558" s="27">
        <v>557</v>
      </c>
      <c r="B558" s="27">
        <f t="shared" si="80"/>
        <v>0.29149666666666668</v>
      </c>
      <c r="C558" s="27">
        <f t="shared" si="85"/>
        <v>100</v>
      </c>
      <c r="D558" s="27">
        <f t="shared" si="86"/>
        <v>48</v>
      </c>
      <c r="E558" s="27">
        <f t="shared" si="87"/>
        <v>1</v>
      </c>
      <c r="F558" s="27">
        <f t="shared" si="81"/>
        <v>0.13175551081605813</v>
      </c>
      <c r="G558" s="27">
        <f t="shared" si="82"/>
        <v>2.3406636716402963E-5</v>
      </c>
      <c r="H558" s="27">
        <f t="shared" si="88"/>
        <v>2.34</v>
      </c>
      <c r="I558" s="27">
        <f t="shared" si="89"/>
        <v>277</v>
      </c>
      <c r="J558" s="27">
        <f t="shared" si="83"/>
        <v>33723.217392115286</v>
      </c>
      <c r="K558" s="27">
        <f t="shared" si="84"/>
        <v>1.9815859269268114E-5</v>
      </c>
    </row>
    <row r="559" spans="1:11">
      <c r="A559" s="27">
        <v>558</v>
      </c>
      <c r="B559" s="27">
        <f t="shared" si="80"/>
        <v>0.29202</v>
      </c>
      <c r="C559" s="27">
        <f t="shared" si="85"/>
        <v>100</v>
      </c>
      <c r="D559" s="27">
        <f t="shared" si="86"/>
        <v>48</v>
      </c>
      <c r="E559" s="27">
        <f t="shared" si="87"/>
        <v>1</v>
      </c>
      <c r="F559" s="27">
        <f t="shared" si="81"/>
        <v>0.13210985652285118</v>
      </c>
      <c r="G559" s="27">
        <f t="shared" si="82"/>
        <v>2.3469586957949233E-5</v>
      </c>
      <c r="H559" s="27">
        <f t="shared" si="88"/>
        <v>2.34</v>
      </c>
      <c r="I559" s="27">
        <f t="shared" si="89"/>
        <v>277</v>
      </c>
      <c r="J559" s="27">
        <f t="shared" si="83"/>
        <v>33799.62437916729</v>
      </c>
      <c r="K559" s="27">
        <f t="shared" si="84"/>
        <v>1.9903805297068235E-5</v>
      </c>
    </row>
    <row r="560" spans="1:11">
      <c r="A560" s="27">
        <v>559</v>
      </c>
      <c r="B560" s="27">
        <f t="shared" si="80"/>
        <v>0.29254333333333332</v>
      </c>
      <c r="C560" s="27">
        <f t="shared" si="85"/>
        <v>100</v>
      </c>
      <c r="D560" s="27">
        <f t="shared" si="86"/>
        <v>48</v>
      </c>
      <c r="E560" s="27">
        <f t="shared" si="87"/>
        <v>1</v>
      </c>
      <c r="F560" s="27">
        <f t="shared" si="81"/>
        <v>0.13246438092904811</v>
      </c>
      <c r="G560" s="27">
        <f t="shared" si="82"/>
        <v>2.3532568945811095E-5</v>
      </c>
      <c r="H560" s="27">
        <f t="shared" si="88"/>
        <v>2.34</v>
      </c>
      <c r="I560" s="27">
        <f t="shared" si="89"/>
        <v>277</v>
      </c>
      <c r="J560" s="27">
        <f t="shared" si="83"/>
        <v>33876.037609964711</v>
      </c>
      <c r="K560" s="27">
        <f t="shared" si="84"/>
        <v>1.9991958721238529E-5</v>
      </c>
    </row>
    <row r="561" spans="1:11">
      <c r="A561" s="27">
        <v>560</v>
      </c>
      <c r="B561" s="27">
        <f t="shared" si="80"/>
        <v>0.29306666666666664</v>
      </c>
      <c r="C561" s="27">
        <f t="shared" si="85"/>
        <v>100</v>
      </c>
      <c r="D561" s="27">
        <f t="shared" si="86"/>
        <v>48</v>
      </c>
      <c r="E561" s="27">
        <f t="shared" si="87"/>
        <v>1</v>
      </c>
      <c r="F561" s="27">
        <f t="shared" si="81"/>
        <v>0.13281908326605404</v>
      </c>
      <c r="G561" s="27">
        <f t="shared" si="82"/>
        <v>2.3595582543446099E-5</v>
      </c>
      <c r="H561" s="27">
        <f t="shared" si="88"/>
        <v>2.34</v>
      </c>
      <c r="I561" s="27">
        <f t="shared" si="89"/>
        <v>277</v>
      </c>
      <c r="J561" s="27">
        <f t="shared" si="83"/>
        <v>33952.456988238977</v>
      </c>
      <c r="K561" s="27">
        <f t="shared" si="84"/>
        <v>2.0080319512750944E-5</v>
      </c>
    </row>
    <row r="562" spans="1:11">
      <c r="A562" s="27">
        <v>561</v>
      </c>
      <c r="B562" s="27">
        <f t="shared" si="80"/>
        <v>0.29359000000000002</v>
      </c>
      <c r="C562" s="27">
        <f t="shared" si="85"/>
        <v>100</v>
      </c>
      <c r="D562" s="27">
        <f t="shared" si="86"/>
        <v>48</v>
      </c>
      <c r="E562" s="27">
        <f t="shared" si="87"/>
        <v>1</v>
      </c>
      <c r="F562" s="27">
        <f t="shared" si="81"/>
        <v>0.13317396276736751</v>
      </c>
      <c r="G562" s="27">
        <f t="shared" si="82"/>
        <v>2.3658627614683673E-5</v>
      </c>
      <c r="H562" s="27">
        <f t="shared" si="88"/>
        <v>2.34</v>
      </c>
      <c r="I562" s="27">
        <f t="shared" si="89"/>
        <v>277</v>
      </c>
      <c r="J562" s="27">
        <f t="shared" si="83"/>
        <v>34028.882418093788</v>
      </c>
      <c r="K562" s="27">
        <f t="shared" si="84"/>
        <v>2.0168887641943733E-5</v>
      </c>
    </row>
    <row r="563" spans="1:11">
      <c r="A563" s="27">
        <v>562</v>
      </c>
      <c r="B563" s="27">
        <f t="shared" si="80"/>
        <v>0.29411333333333334</v>
      </c>
      <c r="C563" s="27">
        <f t="shared" si="85"/>
        <v>100</v>
      </c>
      <c r="D563" s="27">
        <f t="shared" si="86"/>
        <v>48</v>
      </c>
      <c r="E563" s="27">
        <f t="shared" si="87"/>
        <v>1</v>
      </c>
      <c r="F563" s="27">
        <f t="shared" si="81"/>
        <v>0.13352901866857186</v>
      </c>
      <c r="G563" s="27">
        <f t="shared" si="82"/>
        <v>2.3721704023723663E-5</v>
      </c>
      <c r="H563" s="27">
        <f t="shared" si="88"/>
        <v>2.34</v>
      </c>
      <c r="I563" s="27">
        <f t="shared" si="89"/>
        <v>277</v>
      </c>
      <c r="J563" s="27">
        <f t="shared" si="83"/>
        <v>34105.313804002813</v>
      </c>
      <c r="K563" s="27">
        <f t="shared" si="84"/>
        <v>2.0257663078523135E-5</v>
      </c>
    </row>
    <row r="564" spans="1:11">
      <c r="A564" s="27">
        <v>563</v>
      </c>
      <c r="B564" s="27">
        <f t="shared" si="80"/>
        <v>0.29463666666666666</v>
      </c>
      <c r="C564" s="27">
        <f t="shared" si="85"/>
        <v>100</v>
      </c>
      <c r="D564" s="27">
        <f t="shared" si="86"/>
        <v>48</v>
      </c>
      <c r="E564" s="27">
        <f t="shared" si="87"/>
        <v>1</v>
      </c>
      <c r="F564" s="27">
        <f t="shared" si="81"/>
        <v>0.13388425020732722</v>
      </c>
      <c r="G564" s="27">
        <f t="shared" si="82"/>
        <v>2.3784811635134801E-5</v>
      </c>
      <c r="H564" s="27">
        <f t="shared" si="88"/>
        <v>2.34</v>
      </c>
      <c r="I564" s="27">
        <f t="shared" si="89"/>
        <v>277</v>
      </c>
      <c r="J564" s="27">
        <f t="shared" si="83"/>
        <v>34181.751050807412</v>
      </c>
      <c r="K564" s="27">
        <f t="shared" si="84"/>
        <v>2.0346645791565031E-5</v>
      </c>
    </row>
    <row r="565" spans="1:11">
      <c r="A565" s="27">
        <v>564</v>
      </c>
      <c r="B565" s="27">
        <f t="shared" si="80"/>
        <v>0.29515999999999998</v>
      </c>
      <c r="C565" s="27">
        <f t="shared" si="85"/>
        <v>100</v>
      </c>
      <c r="D565" s="27">
        <f t="shared" si="86"/>
        <v>48</v>
      </c>
      <c r="E565" s="27">
        <f t="shared" si="87"/>
        <v>1</v>
      </c>
      <c r="F565" s="27">
        <f t="shared" si="81"/>
        <v>0.13423965662336182</v>
      </c>
      <c r="G565" s="27">
        <f t="shared" si="82"/>
        <v>2.3847950313853245E-5</v>
      </c>
      <c r="H565" s="27">
        <f t="shared" si="88"/>
        <v>2.34</v>
      </c>
      <c r="I565" s="27">
        <f t="shared" si="89"/>
        <v>277</v>
      </c>
      <c r="J565" s="27">
        <f t="shared" si="83"/>
        <v>34258.194063714313</v>
      </c>
      <c r="K565" s="27">
        <f t="shared" si="84"/>
        <v>2.0435835749516627E-5</v>
      </c>
    </row>
    <row r="566" spans="1:11">
      <c r="A566" s="27">
        <v>565</v>
      </c>
      <c r="B566" s="27">
        <f t="shared" si="80"/>
        <v>0.29568333333333335</v>
      </c>
      <c r="C566" s="27">
        <f t="shared" si="85"/>
        <v>100</v>
      </c>
      <c r="D566" s="27">
        <f t="shared" si="86"/>
        <v>48</v>
      </c>
      <c r="E566" s="27">
        <f t="shared" si="87"/>
        <v>1</v>
      </c>
      <c r="F566" s="27">
        <f t="shared" si="81"/>
        <v>0.13459523715846392</v>
      </c>
      <c r="G566" s="27">
        <f t="shared" si="82"/>
        <v>2.391111992518114E-5</v>
      </c>
      <c r="H566" s="27">
        <f t="shared" si="88"/>
        <v>2.34</v>
      </c>
      <c r="I566" s="27">
        <f t="shared" si="89"/>
        <v>277</v>
      </c>
      <c r="J566" s="27">
        <f t="shared" si="83"/>
        <v>34334.642748293438</v>
      </c>
      <c r="K566" s="27">
        <f t="shared" si="84"/>
        <v>2.0525232920198124E-5</v>
      </c>
    </row>
    <row r="567" spans="1:11">
      <c r="A567" s="27">
        <v>566</v>
      </c>
      <c r="B567" s="27">
        <f t="shared" si="80"/>
        <v>0.29620666666666667</v>
      </c>
      <c r="C567" s="27">
        <f t="shared" si="85"/>
        <v>100</v>
      </c>
      <c r="D567" s="27">
        <f t="shared" si="86"/>
        <v>48</v>
      </c>
      <c r="E567" s="27">
        <f t="shared" si="87"/>
        <v>1</v>
      </c>
      <c r="F567" s="27">
        <f t="shared" si="81"/>
        <v>0.13495099105647329</v>
      </c>
      <c r="G567" s="27">
        <f t="shared" si="82"/>
        <v>2.3974320334785073E-5</v>
      </c>
      <c r="H567" s="27">
        <f t="shared" si="88"/>
        <v>2.34</v>
      </c>
      <c r="I567" s="27">
        <f t="shared" si="89"/>
        <v>277</v>
      </c>
      <c r="J567" s="27">
        <f t="shared" si="83"/>
        <v>34411.097010475583</v>
      </c>
      <c r="K567" s="27">
        <f t="shared" si="84"/>
        <v>2.061483727080431E-5</v>
      </c>
    </row>
    <row r="568" spans="1:11">
      <c r="A568" s="27">
        <v>567</v>
      </c>
      <c r="B568" s="27">
        <f t="shared" si="80"/>
        <v>0.29672999999999999</v>
      </c>
      <c r="C568" s="27">
        <f t="shared" si="85"/>
        <v>100</v>
      </c>
      <c r="D568" s="27">
        <f t="shared" si="86"/>
        <v>48</v>
      </c>
      <c r="E568" s="27">
        <f t="shared" si="87"/>
        <v>1</v>
      </c>
      <c r="F568" s="27">
        <f t="shared" si="81"/>
        <v>0.13530691756327329</v>
      </c>
      <c r="G568" s="27">
        <f t="shared" si="82"/>
        <v>2.4037551408694655E-5</v>
      </c>
      <c r="H568" s="27">
        <f t="shared" si="88"/>
        <v>2.34</v>
      </c>
      <c r="I568" s="27">
        <f t="shared" si="89"/>
        <v>277</v>
      </c>
      <c r="J568" s="27">
        <f t="shared" si="83"/>
        <v>34487.556756550286</v>
      </c>
      <c r="K568" s="27">
        <f t="shared" si="84"/>
        <v>2.070464876790627E-5</v>
      </c>
    </row>
    <row r="569" spans="1:11">
      <c r="A569" s="27">
        <v>568</v>
      </c>
      <c r="B569" s="27">
        <f t="shared" si="80"/>
        <v>0.29725333333333331</v>
      </c>
      <c r="C569" s="27">
        <f t="shared" si="85"/>
        <v>100</v>
      </c>
      <c r="D569" s="27">
        <f t="shared" si="86"/>
        <v>48</v>
      </c>
      <c r="E569" s="27">
        <f t="shared" si="87"/>
        <v>1</v>
      </c>
      <c r="F569" s="27">
        <f t="shared" si="81"/>
        <v>0.13566301592678248</v>
      </c>
      <c r="G569" s="27">
        <f t="shared" si="82"/>
        <v>2.4100813013301104E-5</v>
      </c>
      <c r="H569" s="27">
        <f t="shared" si="88"/>
        <v>2.34</v>
      </c>
      <c r="I569" s="27">
        <f t="shared" si="89"/>
        <v>277</v>
      </c>
      <c r="J569" s="27">
        <f t="shared" si="83"/>
        <v>34564.021893163488</v>
      </c>
      <c r="K569" s="27">
        <f t="shared" si="84"/>
        <v>2.0794667377452985E-5</v>
      </c>
    </row>
    <row r="570" spans="1:11">
      <c r="A570" s="27">
        <v>569</v>
      </c>
      <c r="B570" s="27">
        <f t="shared" si="80"/>
        <v>0.29777666666666669</v>
      </c>
      <c r="C570" s="27">
        <f t="shared" si="85"/>
        <v>100</v>
      </c>
      <c r="D570" s="27">
        <f t="shared" si="86"/>
        <v>48</v>
      </c>
      <c r="E570" s="27">
        <f t="shared" si="87"/>
        <v>1</v>
      </c>
      <c r="F570" s="27">
        <f t="shared" si="81"/>
        <v>0.13601928539694669</v>
      </c>
      <c r="G570" s="27">
        <f t="shared" si="82"/>
        <v>2.416410501535573E-5</v>
      </c>
      <c r="H570" s="27">
        <f t="shared" si="88"/>
        <v>2.34</v>
      </c>
      <c r="I570" s="27">
        <f t="shared" si="89"/>
        <v>277</v>
      </c>
      <c r="J570" s="27">
        <f t="shared" si="83"/>
        <v>34640.492327315529</v>
      </c>
      <c r="K570" s="27">
        <f t="shared" si="84"/>
        <v>2.0884893064772997E-5</v>
      </c>
    </row>
    <row r="571" spans="1:11">
      <c r="A571" s="27">
        <v>570</v>
      </c>
      <c r="B571" s="27">
        <f t="shared" si="80"/>
        <v>0.29830000000000001</v>
      </c>
      <c r="C571" s="27">
        <f t="shared" si="85"/>
        <v>100</v>
      </c>
      <c r="D571" s="27">
        <f t="shared" si="86"/>
        <v>48</v>
      </c>
      <c r="E571" s="27">
        <f t="shared" si="87"/>
        <v>1</v>
      </c>
      <c r="F571" s="27">
        <f t="shared" si="81"/>
        <v>0.13637572522573049</v>
      </c>
      <c r="G571" s="27">
        <f t="shared" si="82"/>
        <v>2.4227427281968532E-5</v>
      </c>
      <c r="H571" s="27">
        <f t="shared" si="88"/>
        <v>2.34</v>
      </c>
      <c r="I571" s="27">
        <f t="shared" si="89"/>
        <v>277</v>
      </c>
      <c r="J571" s="27">
        <f t="shared" si="83"/>
        <v>34716.967966358796</v>
      </c>
      <c r="K571" s="27">
        <f t="shared" si="84"/>
        <v>2.097532579457596E-5</v>
      </c>
    </row>
    <row r="572" spans="1:11">
      <c r="A572" s="27">
        <v>571</v>
      </c>
      <c r="B572" s="27">
        <f t="shared" si="80"/>
        <v>0.29882333333333333</v>
      </c>
      <c r="C572" s="27">
        <f t="shared" si="85"/>
        <v>100</v>
      </c>
      <c r="D572" s="27">
        <f t="shared" si="86"/>
        <v>48</v>
      </c>
      <c r="E572" s="27">
        <f t="shared" si="87"/>
        <v>1</v>
      </c>
      <c r="F572" s="27">
        <f t="shared" si="81"/>
        <v>0.13673233466710966</v>
      </c>
      <c r="G572" s="27">
        <f t="shared" si="82"/>
        <v>2.4290779680606756E-5</v>
      </c>
      <c r="H572" s="27">
        <f t="shared" si="88"/>
        <v>2.34</v>
      </c>
      <c r="I572" s="27">
        <f t="shared" si="89"/>
        <v>277</v>
      </c>
      <c r="J572" s="27">
        <f t="shared" si="83"/>
        <v>34793.448717995663</v>
      </c>
      <c r="K572" s="27">
        <f t="shared" si="84"/>
        <v>2.1065965530954348E-5</v>
      </c>
    </row>
    <row r="573" spans="1:11">
      <c r="A573" s="27">
        <v>572</v>
      </c>
      <c r="B573" s="27">
        <f t="shared" si="80"/>
        <v>0.29934666666666665</v>
      </c>
      <c r="C573" s="27">
        <f t="shared" si="85"/>
        <v>100</v>
      </c>
      <c r="D573" s="27">
        <f t="shared" si="86"/>
        <v>48</v>
      </c>
      <c r="E573" s="27">
        <f t="shared" si="87"/>
        <v>1</v>
      </c>
      <c r="F573" s="27">
        <f t="shared" si="81"/>
        <v>0.13708911297706278</v>
      </c>
      <c r="G573" s="27">
        <f t="shared" si="82"/>
        <v>2.4354162079093467E-5</v>
      </c>
      <c r="H573" s="27">
        <f t="shared" si="88"/>
        <v>2.34</v>
      </c>
      <c r="I573" s="27">
        <f t="shared" si="89"/>
        <v>277</v>
      </c>
      <c r="J573" s="27">
        <f t="shared" si="83"/>
        <v>34869.934490276348</v>
      </c>
      <c r="K573" s="27">
        <f t="shared" si="84"/>
        <v>2.1156812237384978E-5</v>
      </c>
    </row>
    <row r="574" spans="1:11">
      <c r="A574" s="27">
        <v>573</v>
      </c>
      <c r="B574" s="27">
        <f t="shared" si="80"/>
        <v>0.29987000000000003</v>
      </c>
      <c r="C574" s="27">
        <f t="shared" si="85"/>
        <v>100</v>
      </c>
      <c r="D574" s="27">
        <f t="shared" si="86"/>
        <v>48</v>
      </c>
      <c r="E574" s="27">
        <f t="shared" si="87"/>
        <v>1</v>
      </c>
      <c r="F574" s="27">
        <f t="shared" si="81"/>
        <v>0.13744605941356355</v>
      </c>
      <c r="G574" s="27">
        <f t="shared" si="82"/>
        <v>2.4417574345606197E-5</v>
      </c>
      <c r="H574" s="27">
        <f t="shared" si="88"/>
        <v>2.34</v>
      </c>
      <c r="I574" s="27">
        <f t="shared" si="89"/>
        <v>277</v>
      </c>
      <c r="J574" s="27">
        <f t="shared" si="83"/>
        <v>34946.425191596783</v>
      </c>
      <c r="K574" s="27">
        <f t="shared" si="84"/>
        <v>2.124786587673074E-5</v>
      </c>
    </row>
    <row r="575" spans="1:11">
      <c r="A575" s="27">
        <v>574</v>
      </c>
      <c r="B575" s="27">
        <f t="shared" si="80"/>
        <v>0.30039333333333335</v>
      </c>
      <c r="C575" s="27">
        <f t="shared" si="85"/>
        <v>100</v>
      </c>
      <c r="D575" s="27">
        <f t="shared" si="86"/>
        <v>48</v>
      </c>
      <c r="E575" s="27">
        <f t="shared" si="87"/>
        <v>1</v>
      </c>
      <c r="F575" s="27">
        <f t="shared" si="81"/>
        <v>0.13780317323657243</v>
      </c>
      <c r="G575" s="27">
        <f t="shared" si="82"/>
        <v>2.4481016348675385E-5</v>
      </c>
      <c r="H575" s="27">
        <f t="shared" si="88"/>
        <v>2.34</v>
      </c>
      <c r="I575" s="27">
        <f t="shared" si="89"/>
        <v>277</v>
      </c>
      <c r="J575" s="27">
        <f t="shared" si="83"/>
        <v>35022.920730696453</v>
      </c>
      <c r="K575" s="27">
        <f t="shared" si="84"/>
        <v>2.1339126411241975E-5</v>
      </c>
    </row>
    <row r="576" spans="1:11">
      <c r="A576" s="27">
        <v>575</v>
      </c>
      <c r="B576" s="27">
        <f t="shared" si="80"/>
        <v>0.30091666666666667</v>
      </c>
      <c r="C576" s="27">
        <f t="shared" si="85"/>
        <v>100</v>
      </c>
      <c r="D576" s="27">
        <f t="shared" si="86"/>
        <v>48</v>
      </c>
      <c r="E576" s="27">
        <f t="shared" si="87"/>
        <v>1</v>
      </c>
      <c r="F576" s="27">
        <f t="shared" si="81"/>
        <v>0.13816045370802918</v>
      </c>
      <c r="G576" s="27">
        <f t="shared" si="82"/>
        <v>2.4544487957183121E-5</v>
      </c>
      <c r="H576" s="27">
        <f t="shared" si="88"/>
        <v>2.34</v>
      </c>
      <c r="I576" s="27">
        <f t="shared" si="89"/>
        <v>277</v>
      </c>
      <c r="J576" s="27">
        <f t="shared" si="83"/>
        <v>35099.421016656372</v>
      </c>
      <c r="K576" s="27">
        <f t="shared" si="84"/>
        <v>2.1430593802558305E-5</v>
      </c>
    </row>
    <row r="577" spans="1:11">
      <c r="A577" s="27">
        <v>576</v>
      </c>
      <c r="B577" s="27">
        <f t="shared" si="80"/>
        <v>0.30143999999999999</v>
      </c>
      <c r="C577" s="27">
        <f t="shared" si="85"/>
        <v>100</v>
      </c>
      <c r="D577" s="27">
        <f t="shared" si="86"/>
        <v>48</v>
      </c>
      <c r="E577" s="27">
        <f t="shared" si="87"/>
        <v>1</v>
      </c>
      <c r="F577" s="27">
        <f t="shared" si="81"/>
        <v>0.13851790009184481</v>
      </c>
      <c r="G577" s="27">
        <f t="shared" si="82"/>
        <v>2.4607989040361685E-5</v>
      </c>
      <c r="H577" s="27">
        <f t="shared" si="88"/>
        <v>2.34</v>
      </c>
      <c r="I577" s="27">
        <f t="shared" si="89"/>
        <v>277</v>
      </c>
      <c r="J577" s="27">
        <f t="shared" si="83"/>
        <v>35175.925958897002</v>
      </c>
      <c r="K577" s="27">
        <f t="shared" si="84"/>
        <v>2.1522268011710093E-5</v>
      </c>
    </row>
    <row r="578" spans="1:11">
      <c r="A578" s="27">
        <v>577</v>
      </c>
      <c r="B578" s="27">
        <f t="shared" ref="B578:B641" si="90">3.14/6000*A578</f>
        <v>0.30196333333333331</v>
      </c>
      <c r="C578" s="27">
        <f t="shared" si="85"/>
        <v>100</v>
      </c>
      <c r="D578" s="27">
        <f t="shared" si="86"/>
        <v>48</v>
      </c>
      <c r="E578" s="27">
        <f t="shared" si="87"/>
        <v>1</v>
      </c>
      <c r="F578" s="27">
        <f t="shared" ref="F578:F641" si="91">1.414*C578*SIN(B578)*SIN(B578)/(1.414*C578*SIN(B578)+E578*D578)</f>
        <v>0.13887551165389364</v>
      </c>
      <c r="G578" s="27">
        <f t="shared" ref="G578:G641" si="92">SIN(B578)*SIN(B578)*D578*E578/(1.414*C578*SIN(B578)+D578*E578)*3.14/6000</f>
        <v>2.4671519467792137E-5</v>
      </c>
      <c r="H578" s="27">
        <f t="shared" si="88"/>
        <v>2.34</v>
      </c>
      <c r="I578" s="27">
        <f t="shared" si="89"/>
        <v>277</v>
      </c>
      <c r="J578" s="27">
        <f t="shared" ref="J578:J641" si="93">1.414*I578*SIN(B578)*1.414*I578*SIN(B578)/(1.414*I578*SIN(B578)+E578*D578)/(H578/1000)</f>
        <v>35252.435467176161</v>
      </c>
      <c r="K578" s="27">
        <f t="shared" ref="K578:K641" si="94">SIN(B578)*SIN(B578)*1.414*C578*SIN(B578)/(1.414*C578*SIN(B578)+E578*D578)*3.14/6000</f>
        <v>2.1614148999120008E-5</v>
      </c>
    </row>
    <row r="579" spans="1:11">
      <c r="A579" s="27">
        <v>578</v>
      </c>
      <c r="B579" s="27">
        <f t="shared" si="90"/>
        <v>0.30248666666666668</v>
      </c>
      <c r="C579" s="27">
        <f t="shared" ref="C579:C642" si="95">C578</f>
        <v>100</v>
      </c>
      <c r="D579" s="27">
        <f t="shared" ref="D579:D642" si="96">D578</f>
        <v>48</v>
      </c>
      <c r="E579" s="27">
        <f t="shared" ref="E579:E642" si="97">E578</f>
        <v>1</v>
      </c>
      <c r="F579" s="27">
        <f t="shared" si="91"/>
        <v>0.13923328766200571</v>
      </c>
      <c r="G579" s="27">
        <f t="shared" si="92"/>
        <v>2.4735079109402995E-5</v>
      </c>
      <c r="H579" s="27">
        <f t="shared" ref="H579:H642" si="98">H578</f>
        <v>2.34</v>
      </c>
      <c r="I579" s="27">
        <f t="shared" ref="I579:I642" si="99">I578</f>
        <v>277</v>
      </c>
      <c r="J579" s="27">
        <f t="shared" si="93"/>
        <v>35328.949451586981</v>
      </c>
      <c r="K579" s="27">
        <f t="shared" si="94"/>
        <v>2.1706236724604639E-5</v>
      </c>
    </row>
    <row r="580" spans="1:11">
      <c r="A580" s="27">
        <v>579</v>
      </c>
      <c r="B580" s="27">
        <f t="shared" si="90"/>
        <v>0.30301</v>
      </c>
      <c r="C580" s="27">
        <f t="shared" si="95"/>
        <v>100</v>
      </c>
      <c r="D580" s="27">
        <f t="shared" si="96"/>
        <v>48</v>
      </c>
      <c r="E580" s="27">
        <f t="shared" si="97"/>
        <v>1</v>
      </c>
      <c r="F580" s="27">
        <f t="shared" si="91"/>
        <v>0.1395912273859588</v>
      </c>
      <c r="G580" s="27">
        <f t="shared" si="92"/>
        <v>2.4798667835468779E-5</v>
      </c>
      <c r="H580" s="27">
        <f t="shared" si="98"/>
        <v>2.34</v>
      </c>
      <c r="I580" s="27">
        <f t="shared" si="99"/>
        <v>277</v>
      </c>
      <c r="J580" s="27">
        <f t="shared" si="93"/>
        <v>35405.467822555867</v>
      </c>
      <c r="K580" s="27">
        <f t="shared" si="94"/>
        <v>2.1798531147376041E-5</v>
      </c>
    </row>
    <row r="581" spans="1:11">
      <c r="A581" s="27">
        <v>580</v>
      </c>
      <c r="B581" s="27">
        <f t="shared" si="90"/>
        <v>0.30353333333333332</v>
      </c>
      <c r="C581" s="27">
        <f t="shared" si="95"/>
        <v>100</v>
      </c>
      <c r="D581" s="27">
        <f t="shared" si="96"/>
        <v>48</v>
      </c>
      <c r="E581" s="27">
        <f t="shared" si="97"/>
        <v>1</v>
      </c>
      <c r="F581" s="27">
        <f t="shared" si="91"/>
        <v>0.13994933009747096</v>
      </c>
      <c r="G581" s="27">
        <f t="shared" si="92"/>
        <v>2.4862285516608708E-5</v>
      </c>
      <c r="H581" s="27">
        <f t="shared" si="98"/>
        <v>2.34</v>
      </c>
      <c r="I581" s="27">
        <f t="shared" si="99"/>
        <v>277</v>
      </c>
      <c r="J581" s="27">
        <f t="shared" si="93"/>
        <v>35481.990490840522</v>
      </c>
      <c r="K581" s="27">
        <f t="shared" si="94"/>
        <v>2.1891032226043304E-5</v>
      </c>
    </row>
    <row r="582" spans="1:11">
      <c r="A582" s="27">
        <v>581</v>
      </c>
      <c r="B582" s="27">
        <f t="shared" si="90"/>
        <v>0.30405666666666664</v>
      </c>
      <c r="C582" s="27">
        <f t="shared" si="95"/>
        <v>100</v>
      </c>
      <c r="D582" s="27">
        <f t="shared" si="96"/>
        <v>48</v>
      </c>
      <c r="E582" s="27">
        <f t="shared" si="97"/>
        <v>1</v>
      </c>
      <c r="F582" s="27">
        <f t="shared" si="91"/>
        <v>0.14030759507019269</v>
      </c>
      <c r="G582" s="27">
        <f t="shared" si="92"/>
        <v>2.4925932023785297E-5</v>
      </c>
      <c r="H582" s="27">
        <f t="shared" si="98"/>
        <v>2.34</v>
      </c>
      <c r="I582" s="27">
        <f t="shared" si="99"/>
        <v>277</v>
      </c>
      <c r="J582" s="27">
        <f t="shared" si="93"/>
        <v>35558.517367527929</v>
      </c>
      <c r="K582" s="27">
        <f t="shared" si="94"/>
        <v>2.1983739918614066E-5</v>
      </c>
    </row>
    <row r="583" spans="1:11">
      <c r="A583" s="27">
        <v>582</v>
      </c>
      <c r="B583" s="27">
        <f t="shared" si="90"/>
        <v>0.30458000000000002</v>
      </c>
      <c r="C583" s="27">
        <f t="shared" si="95"/>
        <v>100</v>
      </c>
      <c r="D583" s="27">
        <f t="shared" si="96"/>
        <v>48</v>
      </c>
      <c r="E583" s="27">
        <f t="shared" si="97"/>
        <v>1</v>
      </c>
      <c r="F583" s="27">
        <f t="shared" si="91"/>
        <v>0.14066602157969937</v>
      </c>
      <c r="G583" s="27">
        <f t="shared" si="92"/>
        <v>2.4989607228303028E-5</v>
      </c>
      <c r="H583" s="27">
        <f t="shared" si="98"/>
        <v>2.34</v>
      </c>
      <c r="I583" s="27">
        <f t="shared" si="99"/>
        <v>277</v>
      </c>
      <c r="J583" s="27">
        <f t="shared" si="93"/>
        <v>35635.048364032322</v>
      </c>
      <c r="K583" s="27">
        <f t="shared" si="94"/>
        <v>2.2076654182496134E-5</v>
      </c>
    </row>
    <row r="584" spans="1:11">
      <c r="A584" s="27">
        <v>583</v>
      </c>
      <c r="B584" s="27">
        <f t="shared" si="90"/>
        <v>0.30510333333333334</v>
      </c>
      <c r="C584" s="27">
        <f t="shared" si="95"/>
        <v>100</v>
      </c>
      <c r="D584" s="27">
        <f t="shared" si="96"/>
        <v>48</v>
      </c>
      <c r="E584" s="27">
        <f t="shared" si="97"/>
        <v>1</v>
      </c>
      <c r="F584" s="27">
        <f t="shared" si="91"/>
        <v>0.14102460890348348</v>
      </c>
      <c r="G584" s="27">
        <f t="shared" si="92"/>
        <v>2.5053311001806961E-5</v>
      </c>
      <c r="H584" s="27">
        <f t="shared" si="98"/>
        <v>2.34</v>
      </c>
      <c r="I584" s="27">
        <f t="shared" si="99"/>
        <v>277</v>
      </c>
      <c r="J584" s="27">
        <f t="shared" si="93"/>
        <v>35711.583392093256</v>
      </c>
      <c r="K584" s="27">
        <f t="shared" si="94"/>
        <v>2.2169774974498939E-5</v>
      </c>
    </row>
    <row r="585" spans="1:11">
      <c r="A585" s="27">
        <v>584</v>
      </c>
      <c r="B585" s="27">
        <f t="shared" si="90"/>
        <v>0.30562666666666666</v>
      </c>
      <c r="C585" s="27">
        <f t="shared" si="95"/>
        <v>100</v>
      </c>
      <c r="D585" s="27">
        <f t="shared" si="96"/>
        <v>48</v>
      </c>
      <c r="E585" s="27">
        <f t="shared" si="97"/>
        <v>1</v>
      </c>
      <c r="F585" s="27">
        <f t="shared" si="91"/>
        <v>0.14138335632094726</v>
      </c>
      <c r="G585" s="27">
        <f t="shared" si="92"/>
        <v>2.5117043216281438E-5</v>
      </c>
      <c r="H585" s="27">
        <f t="shared" si="98"/>
        <v>2.34</v>
      </c>
      <c r="I585" s="27">
        <f t="shared" si="99"/>
        <v>277</v>
      </c>
      <c r="J585" s="27">
        <f t="shared" si="93"/>
        <v>35788.122363773655</v>
      </c>
      <c r="K585" s="27">
        <f t="shared" si="94"/>
        <v>2.2263102250835095E-5</v>
      </c>
    </row>
    <row r="586" spans="1:11">
      <c r="A586" s="27">
        <v>585</v>
      </c>
      <c r="B586" s="27">
        <f t="shared" si="90"/>
        <v>0.30614999999999998</v>
      </c>
      <c r="C586" s="27">
        <f t="shared" si="95"/>
        <v>100</v>
      </c>
      <c r="D586" s="27">
        <f t="shared" si="96"/>
        <v>48</v>
      </c>
      <c r="E586" s="27">
        <f t="shared" si="97"/>
        <v>1</v>
      </c>
      <c r="F586" s="27">
        <f t="shared" si="91"/>
        <v>0.14174226311339513</v>
      </c>
      <c r="G586" s="27">
        <f t="shared" si="92"/>
        <v>2.5180803744048699E-5</v>
      </c>
      <c r="H586" s="27">
        <f t="shared" si="98"/>
        <v>2.34</v>
      </c>
      <c r="I586" s="27">
        <f t="shared" si="99"/>
        <v>277</v>
      </c>
      <c r="J586" s="27">
        <f t="shared" si="93"/>
        <v>35864.665191457891</v>
      </c>
      <c r="K586" s="27">
        <f t="shared" si="94"/>
        <v>2.2356635967121983E-5</v>
      </c>
    </row>
    <row r="587" spans="1:11">
      <c r="A587" s="27">
        <v>586</v>
      </c>
      <c r="B587" s="27">
        <f t="shared" si="90"/>
        <v>0.30667333333333335</v>
      </c>
      <c r="C587" s="27">
        <f t="shared" si="95"/>
        <v>100</v>
      </c>
      <c r="D587" s="27">
        <f t="shared" si="96"/>
        <v>48</v>
      </c>
      <c r="E587" s="27">
        <f t="shared" si="97"/>
        <v>1</v>
      </c>
      <c r="F587" s="27">
        <f t="shared" si="91"/>
        <v>0.14210132856402607</v>
      </c>
      <c r="G587" s="27">
        <f t="shared" si="92"/>
        <v>2.5244592457767579E-5</v>
      </c>
      <c r="H587" s="27">
        <f t="shared" si="98"/>
        <v>2.34</v>
      </c>
      <c r="I587" s="27">
        <f t="shared" si="99"/>
        <v>277</v>
      </c>
      <c r="J587" s="27">
        <f t="shared" si="93"/>
        <v>35941.211787849767</v>
      </c>
      <c r="K587" s="27">
        <f t="shared" si="94"/>
        <v>2.2450376078383188E-5</v>
      </c>
    </row>
    <row r="588" spans="1:11">
      <c r="A588" s="27">
        <v>587</v>
      </c>
      <c r="B588" s="27">
        <f t="shared" si="90"/>
        <v>0.30719666666666667</v>
      </c>
      <c r="C588" s="27">
        <f t="shared" si="95"/>
        <v>100</v>
      </c>
      <c r="D588" s="27">
        <f t="shared" si="96"/>
        <v>48</v>
      </c>
      <c r="E588" s="27">
        <f t="shared" si="97"/>
        <v>1</v>
      </c>
      <c r="F588" s="27">
        <f t="shared" si="91"/>
        <v>0.14246055195792631</v>
      </c>
      <c r="G588" s="27">
        <f t="shared" si="92"/>
        <v>2.5308409230432167E-5</v>
      </c>
      <c r="H588" s="27">
        <f t="shared" si="98"/>
        <v>2.34</v>
      </c>
      <c r="I588" s="27">
        <f t="shared" si="99"/>
        <v>277</v>
      </c>
      <c r="J588" s="27">
        <f t="shared" si="93"/>
        <v>36017.762065970666</v>
      </c>
      <c r="K588" s="27">
        <f t="shared" si="94"/>
        <v>2.2544322539050037E-5</v>
      </c>
    </row>
    <row r="589" spans="1:11">
      <c r="A589" s="27">
        <v>588</v>
      </c>
      <c r="B589" s="27">
        <f t="shared" si="90"/>
        <v>0.30771999999999999</v>
      </c>
      <c r="C589" s="27">
        <f t="shared" si="95"/>
        <v>100</v>
      </c>
      <c r="D589" s="27">
        <f t="shared" si="96"/>
        <v>48</v>
      </c>
      <c r="E589" s="27">
        <f t="shared" si="97"/>
        <v>1</v>
      </c>
      <c r="F589" s="27">
        <f t="shared" si="91"/>
        <v>0.14281993258206183</v>
      </c>
      <c r="G589" s="27">
        <f t="shared" si="92"/>
        <v>2.5372253935370527E-5</v>
      </c>
      <c r="H589" s="27">
        <f t="shared" si="98"/>
        <v>2.34</v>
      </c>
      <c r="I589" s="27">
        <f t="shared" si="99"/>
        <v>277</v>
      </c>
      <c r="J589" s="27">
        <f t="shared" si="93"/>
        <v>36094.315939157663</v>
      </c>
      <c r="K589" s="27">
        <f t="shared" si="94"/>
        <v>2.2638475302963128E-5</v>
      </c>
    </row>
    <row r="590" spans="1:11">
      <c r="A590" s="27">
        <v>589</v>
      </c>
      <c r="B590" s="27">
        <f t="shared" si="90"/>
        <v>0.30824333333333331</v>
      </c>
      <c r="C590" s="27">
        <f t="shared" si="95"/>
        <v>100</v>
      </c>
      <c r="D590" s="27">
        <f t="shared" si="96"/>
        <v>48</v>
      </c>
      <c r="E590" s="27">
        <f t="shared" si="97"/>
        <v>1</v>
      </c>
      <c r="F590" s="27">
        <f t="shared" si="91"/>
        <v>0.14317946972527087</v>
      </c>
      <c r="G590" s="27">
        <f t="shared" si="92"/>
        <v>2.5436126446243309E-5</v>
      </c>
      <c r="H590" s="27">
        <f t="shared" si="98"/>
        <v>2.34</v>
      </c>
      <c r="I590" s="27">
        <f t="shared" si="99"/>
        <v>277</v>
      </c>
      <c r="J590" s="27">
        <f t="shared" si="93"/>
        <v>36170.873321061583</v>
      </c>
      <c r="K590" s="27">
        <f t="shared" si="94"/>
        <v>2.2732834323373835E-5</v>
      </c>
    </row>
    <row r="591" spans="1:11">
      <c r="A591" s="27">
        <v>590</v>
      </c>
      <c r="B591" s="27">
        <f t="shared" si="90"/>
        <v>0.30876666666666669</v>
      </c>
      <c r="C591" s="27">
        <f t="shared" si="95"/>
        <v>100</v>
      </c>
      <c r="D591" s="27">
        <f t="shared" si="96"/>
        <v>48</v>
      </c>
      <c r="E591" s="27">
        <f t="shared" si="97"/>
        <v>1</v>
      </c>
      <c r="F591" s="27">
        <f t="shared" si="91"/>
        <v>0.14353916267825689</v>
      </c>
      <c r="G591" s="27">
        <f t="shared" si="92"/>
        <v>2.5500026637042523E-5</v>
      </c>
      <c r="H591" s="27">
        <f t="shared" si="98"/>
        <v>2.34</v>
      </c>
      <c r="I591" s="27">
        <f t="shared" si="99"/>
        <v>277</v>
      </c>
      <c r="J591" s="27">
        <f t="shared" si="93"/>
        <v>36247.434125645195</v>
      </c>
      <c r="K591" s="27">
        <f t="shared" si="94"/>
        <v>2.2827399552945756E-5</v>
      </c>
    </row>
    <row r="592" spans="1:11">
      <c r="A592" s="27">
        <v>591</v>
      </c>
      <c r="B592" s="27">
        <f t="shared" si="90"/>
        <v>0.30929000000000001</v>
      </c>
      <c r="C592" s="27">
        <f t="shared" si="95"/>
        <v>100</v>
      </c>
      <c r="D592" s="27">
        <f t="shared" si="96"/>
        <v>48</v>
      </c>
      <c r="E592" s="27">
        <f t="shared" si="97"/>
        <v>1</v>
      </c>
      <c r="F592" s="27">
        <f t="shared" si="91"/>
        <v>0.143899010733581</v>
      </c>
      <c r="G592" s="27">
        <f t="shared" si="92"/>
        <v>2.5563954382090212E-5</v>
      </c>
      <c r="H592" s="27">
        <f t="shared" si="98"/>
        <v>2.34</v>
      </c>
      <c r="I592" s="27">
        <f t="shared" si="99"/>
        <v>277</v>
      </c>
      <c r="J592" s="27">
        <f t="shared" si="93"/>
        <v>36323.998267181298</v>
      </c>
      <c r="K592" s="27">
        <f t="shared" si="94"/>
        <v>2.2922170943756263E-5</v>
      </c>
    </row>
    <row r="593" spans="1:11">
      <c r="A593" s="27">
        <v>592</v>
      </c>
      <c r="B593" s="27">
        <f t="shared" si="90"/>
        <v>0.30981333333333333</v>
      </c>
      <c r="C593" s="27">
        <f t="shared" si="95"/>
        <v>100</v>
      </c>
      <c r="D593" s="27">
        <f t="shared" si="96"/>
        <v>48</v>
      </c>
      <c r="E593" s="27">
        <f t="shared" si="97"/>
        <v>1</v>
      </c>
      <c r="F593" s="27">
        <f t="shared" si="91"/>
        <v>0.14425901318565471</v>
      </c>
      <c r="G593" s="27">
        <f t="shared" si="92"/>
        <v>2.5627909556037106E-5</v>
      </c>
      <c r="H593" s="27">
        <f t="shared" si="98"/>
        <v>2.34</v>
      </c>
      <c r="I593" s="27">
        <f t="shared" si="99"/>
        <v>277</v>
      </c>
      <c r="J593" s="27">
        <f t="shared" si="93"/>
        <v>36400.565660250904</v>
      </c>
      <c r="K593" s="27">
        <f t="shared" si="94"/>
        <v>2.3017148447297942E-5</v>
      </c>
    </row>
    <row r="594" spans="1:11">
      <c r="A594" s="27">
        <v>593</v>
      </c>
      <c r="B594" s="27">
        <f t="shared" si="90"/>
        <v>0.31033666666666665</v>
      </c>
      <c r="C594" s="27">
        <f t="shared" si="95"/>
        <v>100</v>
      </c>
      <c r="D594" s="27">
        <f t="shared" si="96"/>
        <v>48</v>
      </c>
      <c r="E594" s="27">
        <f t="shared" si="97"/>
        <v>1</v>
      </c>
      <c r="F594" s="27">
        <f t="shared" si="91"/>
        <v>0.14461916933073268</v>
      </c>
      <c r="G594" s="27">
        <f t="shared" si="92"/>
        <v>2.5691892033861425E-5</v>
      </c>
      <c r="H594" s="27">
        <f t="shared" si="98"/>
        <v>2.34</v>
      </c>
      <c r="I594" s="27">
        <f t="shared" si="99"/>
        <v>277</v>
      </c>
      <c r="J594" s="27">
        <f t="shared" si="93"/>
        <v>36477.136219741406</v>
      </c>
      <c r="K594" s="27">
        <f t="shared" si="94"/>
        <v>2.3112332014480082E-5</v>
      </c>
    </row>
    <row r="595" spans="1:11">
      <c r="A595" s="27">
        <v>594</v>
      </c>
      <c r="B595" s="27">
        <f t="shared" si="90"/>
        <v>0.31086000000000003</v>
      </c>
      <c r="C595" s="27">
        <f t="shared" si="95"/>
        <v>100</v>
      </c>
      <c r="D595" s="27">
        <f t="shared" si="96"/>
        <v>48</v>
      </c>
      <c r="E595" s="27">
        <f t="shared" si="97"/>
        <v>1</v>
      </c>
      <c r="F595" s="27">
        <f t="shared" si="91"/>
        <v>0.14497947846690573</v>
      </c>
      <c r="G595" s="27">
        <f t="shared" si="92"/>
        <v>2.5755901690867554E-5</v>
      </c>
      <c r="H595" s="27">
        <f t="shared" si="98"/>
        <v>2.34</v>
      </c>
      <c r="I595" s="27">
        <f t="shared" si="99"/>
        <v>277</v>
      </c>
      <c r="J595" s="27">
        <f t="shared" si="93"/>
        <v>36553.709860844734</v>
      </c>
      <c r="K595" s="27">
        <f t="shared" si="94"/>
        <v>2.3207721595630166E-5</v>
      </c>
    </row>
    <row r="596" spans="1:11">
      <c r="A596" s="27">
        <v>595</v>
      </c>
      <c r="B596" s="27">
        <f t="shared" si="90"/>
        <v>0.31138333333333335</v>
      </c>
      <c r="C596" s="27">
        <f t="shared" si="95"/>
        <v>100</v>
      </c>
      <c r="D596" s="27">
        <f t="shared" si="96"/>
        <v>48</v>
      </c>
      <c r="E596" s="27">
        <f t="shared" si="97"/>
        <v>1</v>
      </c>
      <c r="F596" s="27">
        <f t="shared" si="91"/>
        <v>0.14533993989409327</v>
      </c>
      <c r="G596" s="27">
        <f t="shared" si="92"/>
        <v>2.5819938402684742E-5</v>
      </c>
      <c r="H596" s="27">
        <f t="shared" si="98"/>
        <v>2.34</v>
      </c>
      <c r="I596" s="27">
        <f t="shared" si="99"/>
        <v>277</v>
      </c>
      <c r="J596" s="27">
        <f t="shared" si="93"/>
        <v>36630.286499055568</v>
      </c>
      <c r="K596" s="27">
        <f t="shared" si="94"/>
        <v>2.3303317140495289E-5</v>
      </c>
    </row>
    <row r="597" spans="1:11">
      <c r="A597" s="27">
        <v>596</v>
      </c>
      <c r="B597" s="27">
        <f t="shared" si="90"/>
        <v>0.31190666666666667</v>
      </c>
      <c r="C597" s="27">
        <f t="shared" si="95"/>
        <v>100</v>
      </c>
      <c r="D597" s="27">
        <f t="shared" si="96"/>
        <v>48</v>
      </c>
      <c r="E597" s="27">
        <f t="shared" si="97"/>
        <v>1</v>
      </c>
      <c r="F597" s="27">
        <f t="shared" si="91"/>
        <v>0.14570055291403647</v>
      </c>
      <c r="G597" s="27">
        <f t="shared" si="92"/>
        <v>2.5884002045265881E-5</v>
      </c>
      <c r="H597" s="27">
        <f t="shared" si="98"/>
        <v>2.34</v>
      </c>
      <c r="I597" s="27">
        <f t="shared" si="99"/>
        <v>277</v>
      </c>
      <c r="J597" s="27">
        <f t="shared" si="93"/>
        <v>36706.866050169556</v>
      </c>
      <c r="K597" s="27">
        <f t="shared" si="94"/>
        <v>2.3399118598243691E-5</v>
      </c>
    </row>
    <row r="598" spans="1:11">
      <c r="A598" s="27">
        <v>597</v>
      </c>
      <c r="B598" s="27">
        <f t="shared" si="90"/>
        <v>0.31242999999999999</v>
      </c>
      <c r="C598" s="27">
        <f t="shared" si="95"/>
        <v>100</v>
      </c>
      <c r="D598" s="27">
        <f t="shared" si="96"/>
        <v>48</v>
      </c>
      <c r="E598" s="27">
        <f t="shared" si="97"/>
        <v>1</v>
      </c>
      <c r="F598" s="27">
        <f t="shared" si="91"/>
        <v>0.14606131683029114</v>
      </c>
      <c r="G598" s="27">
        <f t="shared" si="92"/>
        <v>2.5948092494886234E-5</v>
      </c>
      <c r="H598" s="27">
        <f t="shared" si="98"/>
        <v>2.34</v>
      </c>
      <c r="I598" s="27">
        <f t="shared" si="99"/>
        <v>277</v>
      </c>
      <c r="J598" s="27">
        <f t="shared" si="93"/>
        <v>36783.448430281511</v>
      </c>
      <c r="K598" s="27">
        <f t="shared" si="94"/>
        <v>2.3495125917466132E-5</v>
      </c>
    </row>
    <row r="599" spans="1:11">
      <c r="A599" s="27">
        <v>598</v>
      </c>
      <c r="B599" s="27">
        <f t="shared" si="90"/>
        <v>0.31295333333333331</v>
      </c>
      <c r="C599" s="27">
        <f t="shared" si="95"/>
        <v>100</v>
      </c>
      <c r="D599" s="27">
        <f t="shared" si="96"/>
        <v>48</v>
      </c>
      <c r="E599" s="27">
        <f t="shared" si="97"/>
        <v>1</v>
      </c>
      <c r="F599" s="27">
        <f t="shared" si="91"/>
        <v>0.14642223094822046</v>
      </c>
      <c r="G599" s="27">
        <f t="shared" si="92"/>
        <v>2.601220962814213E-5</v>
      </c>
      <c r="H599" s="27">
        <f t="shared" si="98"/>
        <v>2.34</v>
      </c>
      <c r="I599" s="27">
        <f t="shared" si="99"/>
        <v>277</v>
      </c>
      <c r="J599" s="27">
        <f t="shared" si="93"/>
        <v>36860.033555783644</v>
      </c>
      <c r="K599" s="27">
        <f t="shared" si="94"/>
        <v>2.3591339046177393E-5</v>
      </c>
    </row>
    <row r="600" spans="1:11">
      <c r="A600" s="27">
        <v>599</v>
      </c>
      <c r="B600" s="27">
        <f t="shared" si="90"/>
        <v>0.31347666666666668</v>
      </c>
      <c r="C600" s="27">
        <f t="shared" si="95"/>
        <v>100</v>
      </c>
      <c r="D600" s="27">
        <f t="shared" si="96"/>
        <v>48</v>
      </c>
      <c r="E600" s="27">
        <f t="shared" si="97"/>
        <v>1</v>
      </c>
      <c r="F600" s="27">
        <f t="shared" si="91"/>
        <v>0.14678329457498812</v>
      </c>
      <c r="G600" s="27">
        <f t="shared" si="92"/>
        <v>2.6076353321949798E-5</v>
      </c>
      <c r="H600" s="27">
        <f t="shared" si="98"/>
        <v>2.34</v>
      </c>
      <c r="I600" s="27">
        <f t="shared" si="99"/>
        <v>277</v>
      </c>
      <c r="J600" s="27">
        <f t="shared" si="93"/>
        <v>36936.621343363877</v>
      </c>
      <c r="K600" s="27">
        <f t="shared" si="94"/>
        <v>2.3687757931817719E-5</v>
      </c>
    </row>
    <row r="601" spans="1:11">
      <c r="A601" s="27">
        <v>600</v>
      </c>
      <c r="B601" s="27">
        <f t="shared" si="90"/>
        <v>0.314</v>
      </c>
      <c r="C601" s="27">
        <f t="shared" si="95"/>
        <v>100</v>
      </c>
      <c r="D601" s="27">
        <f t="shared" si="96"/>
        <v>48</v>
      </c>
      <c r="E601" s="27">
        <f t="shared" si="97"/>
        <v>1</v>
      </c>
      <c r="F601" s="27">
        <f t="shared" si="91"/>
        <v>0.14714450701955115</v>
      </c>
      <c r="G601" s="27">
        <f t="shared" si="92"/>
        <v>2.614052345354402E-5</v>
      </c>
      <c r="H601" s="27">
        <f t="shared" si="98"/>
        <v>2.34</v>
      </c>
      <c r="I601" s="27">
        <f t="shared" si="99"/>
        <v>277</v>
      </c>
      <c r="J601" s="27">
        <f t="shared" si="93"/>
        <v>37013.211710003961</v>
      </c>
      <c r="K601" s="27">
        <f t="shared" si="94"/>
        <v>2.3784382521254189E-5</v>
      </c>
    </row>
    <row r="602" spans="1:11">
      <c r="A602" s="27">
        <v>601</v>
      </c>
      <c r="B602" s="27">
        <f t="shared" si="90"/>
        <v>0.31452333333333332</v>
      </c>
      <c r="C602" s="27">
        <f t="shared" si="95"/>
        <v>100</v>
      </c>
      <c r="D602" s="27">
        <f t="shared" si="96"/>
        <v>48</v>
      </c>
      <c r="E602" s="27">
        <f t="shared" si="97"/>
        <v>1</v>
      </c>
      <c r="F602" s="27">
        <f t="shared" si="91"/>
        <v>0.14750586759265327</v>
      </c>
      <c r="G602" s="27">
        <f t="shared" si="92"/>
        <v>2.6204719900477015E-5</v>
      </c>
      <c r="H602" s="27">
        <f t="shared" si="98"/>
        <v>2.34</v>
      </c>
      <c r="I602" s="27">
        <f t="shared" si="99"/>
        <v>277</v>
      </c>
      <c r="J602" s="27">
        <f t="shared" si="93"/>
        <v>37089.804572977897</v>
      </c>
      <c r="K602" s="27">
        <f t="shared" si="94"/>
        <v>2.3881212760782259E-5</v>
      </c>
    </row>
    <row r="603" spans="1:11">
      <c r="A603" s="27">
        <v>602</v>
      </c>
      <c r="B603" s="27">
        <f t="shared" si="90"/>
        <v>0.31504666666666664</v>
      </c>
      <c r="C603" s="27">
        <f t="shared" si="95"/>
        <v>100</v>
      </c>
      <c r="D603" s="27">
        <f t="shared" si="96"/>
        <v>48</v>
      </c>
      <c r="E603" s="27">
        <f t="shared" si="97"/>
        <v>1</v>
      </c>
      <c r="F603" s="27">
        <f t="shared" si="91"/>
        <v>0.14786737560681745</v>
      </c>
      <c r="G603" s="27">
        <f t="shared" si="92"/>
        <v>2.6268942540617078E-5</v>
      </c>
      <c r="H603" s="27">
        <f t="shared" si="98"/>
        <v>2.34</v>
      </c>
      <c r="I603" s="27">
        <f t="shared" si="99"/>
        <v>277</v>
      </c>
      <c r="J603" s="27">
        <f t="shared" si="93"/>
        <v>37166.39984985011</v>
      </c>
      <c r="K603" s="27">
        <f t="shared" si="94"/>
        <v>2.3978248596127082E-5</v>
      </c>
    </row>
    <row r="604" spans="1:11">
      <c r="A604" s="27">
        <v>603</v>
      </c>
      <c r="B604" s="27">
        <f t="shared" si="90"/>
        <v>0.31557000000000002</v>
      </c>
      <c r="C604" s="27">
        <f t="shared" si="95"/>
        <v>100</v>
      </c>
      <c r="D604" s="27">
        <f t="shared" si="96"/>
        <v>48</v>
      </c>
      <c r="E604" s="27">
        <f t="shared" si="97"/>
        <v>1</v>
      </c>
      <c r="F604" s="27">
        <f t="shared" si="91"/>
        <v>0.14822903037633964</v>
      </c>
      <c r="G604" s="27">
        <f t="shared" si="92"/>
        <v>2.6333191252147467E-5</v>
      </c>
      <c r="H604" s="27">
        <f t="shared" si="98"/>
        <v>2.34</v>
      </c>
      <c r="I604" s="27">
        <f t="shared" si="99"/>
        <v>277</v>
      </c>
      <c r="J604" s="27">
        <f t="shared" si="93"/>
        <v>37242.997458473845</v>
      </c>
      <c r="K604" s="27">
        <f t="shared" si="94"/>
        <v>2.4075489972445008E-5</v>
      </c>
    </row>
    <row r="605" spans="1:11">
      <c r="A605" s="27">
        <v>604</v>
      </c>
      <c r="B605" s="27">
        <f t="shared" si="90"/>
        <v>0.31609333333333334</v>
      </c>
      <c r="C605" s="27">
        <f t="shared" si="95"/>
        <v>100</v>
      </c>
      <c r="D605" s="27">
        <f t="shared" si="96"/>
        <v>48</v>
      </c>
      <c r="E605" s="27">
        <f t="shared" si="97"/>
        <v>1</v>
      </c>
      <c r="F605" s="27">
        <f t="shared" si="91"/>
        <v>0.14859083121728117</v>
      </c>
      <c r="G605" s="27">
        <f t="shared" si="92"/>
        <v>2.6397465913565085E-5</v>
      </c>
      <c r="H605" s="27">
        <f t="shared" si="98"/>
        <v>2.34</v>
      </c>
      <c r="I605" s="27">
        <f t="shared" si="99"/>
        <v>277</v>
      </c>
      <c r="J605" s="27">
        <f t="shared" si="93"/>
        <v>37319.59731698934</v>
      </c>
      <c r="K605" s="27">
        <f t="shared" si="94"/>
        <v>2.4172936834324924E-5</v>
      </c>
    </row>
    <row r="606" spans="1:11">
      <c r="A606" s="27">
        <v>605</v>
      </c>
      <c r="B606" s="27">
        <f t="shared" si="90"/>
        <v>0.31661666666666666</v>
      </c>
      <c r="C606" s="27">
        <f t="shared" si="95"/>
        <v>100</v>
      </c>
      <c r="D606" s="27">
        <f t="shared" si="96"/>
        <v>48</v>
      </c>
      <c r="E606" s="27">
        <f t="shared" si="97"/>
        <v>1</v>
      </c>
      <c r="F606" s="27">
        <f t="shared" si="91"/>
        <v>0.14895277744746249</v>
      </c>
      <c r="G606" s="27">
        <f t="shared" si="92"/>
        <v>2.6461766403679333E-5</v>
      </c>
      <c r="H606" s="27">
        <f t="shared" si="98"/>
        <v>2.34</v>
      </c>
      <c r="I606" s="27">
        <f t="shared" si="99"/>
        <v>277</v>
      </c>
      <c r="J606" s="27">
        <f t="shared" si="93"/>
        <v>37396.1993438223</v>
      </c>
      <c r="K606" s="27">
        <f t="shared" si="94"/>
        <v>2.4270589125789727E-5</v>
      </c>
    </row>
    <row r="607" spans="1:11">
      <c r="A607" s="27">
        <v>606</v>
      </c>
      <c r="B607" s="27">
        <f t="shared" si="90"/>
        <v>0.31713999999999998</v>
      </c>
      <c r="C607" s="27">
        <f t="shared" si="95"/>
        <v>100</v>
      </c>
      <c r="D607" s="27">
        <f t="shared" si="96"/>
        <v>48</v>
      </c>
      <c r="E607" s="27">
        <f t="shared" si="97"/>
        <v>1</v>
      </c>
      <c r="F607" s="27">
        <f t="shared" si="91"/>
        <v>0.14931486838645625</v>
      </c>
      <c r="G607" s="27">
        <f t="shared" si="92"/>
        <v>2.6526092601610895E-5</v>
      </c>
      <c r="H607" s="27">
        <f t="shared" si="98"/>
        <v>2.34</v>
      </c>
      <c r="I607" s="27">
        <f t="shared" si="99"/>
        <v>277</v>
      </c>
      <c r="J607" s="27">
        <f t="shared" si="93"/>
        <v>37472.803457682108</v>
      </c>
      <c r="K607" s="27">
        <f t="shared" si="94"/>
        <v>2.4368446790297699E-5</v>
      </c>
    </row>
    <row r="608" spans="1:11">
      <c r="A608" s="27">
        <v>607</v>
      </c>
      <c r="B608" s="27">
        <f t="shared" si="90"/>
        <v>0.31766333333333335</v>
      </c>
      <c r="C608" s="27">
        <f t="shared" si="95"/>
        <v>100</v>
      </c>
      <c r="D608" s="27">
        <f t="shared" si="96"/>
        <v>48</v>
      </c>
      <c r="E608" s="27">
        <f t="shared" si="97"/>
        <v>1</v>
      </c>
      <c r="F608" s="27">
        <f t="shared" si="91"/>
        <v>0.14967710335558018</v>
      </c>
      <c r="G608" s="27">
        <f t="shared" si="92"/>
        <v>2.6590444386790483E-5</v>
      </c>
      <c r="H608" s="27">
        <f t="shared" si="98"/>
        <v>2.34</v>
      </c>
      <c r="I608" s="27">
        <f t="shared" si="99"/>
        <v>277</v>
      </c>
      <c r="J608" s="27">
        <f t="shared" si="93"/>
        <v>37549.40957756024</v>
      </c>
      <c r="K608" s="27">
        <f t="shared" si="94"/>
        <v>2.44665097707439E-5</v>
      </c>
    </row>
    <row r="609" spans="1:11">
      <c r="A609" s="27">
        <v>608</v>
      </c>
      <c r="B609" s="27">
        <f t="shared" si="90"/>
        <v>0.31818666666666667</v>
      </c>
      <c r="C609" s="27">
        <f t="shared" si="95"/>
        <v>100</v>
      </c>
      <c r="D609" s="27">
        <f t="shared" si="96"/>
        <v>48</v>
      </c>
      <c r="E609" s="27">
        <f t="shared" si="97"/>
        <v>1</v>
      </c>
      <c r="F609" s="27">
        <f t="shared" si="91"/>
        <v>0.1500394816778908</v>
      </c>
      <c r="G609" s="27">
        <f t="shared" si="92"/>
        <v>2.6654821638957693E-5</v>
      </c>
      <c r="H609" s="27">
        <f t="shared" si="98"/>
        <v>2.34</v>
      </c>
      <c r="I609" s="27">
        <f t="shared" si="99"/>
        <v>277</v>
      </c>
      <c r="J609" s="27">
        <f t="shared" si="93"/>
        <v>37626.01762272857</v>
      </c>
      <c r="K609" s="27">
        <f t="shared" si="94"/>
        <v>2.456477800946158E-5</v>
      </c>
    </row>
    <row r="610" spans="1:11">
      <c r="A610" s="27">
        <v>609</v>
      </c>
      <c r="B610" s="27">
        <f t="shared" si="90"/>
        <v>0.31870999999999999</v>
      </c>
      <c r="C610" s="27">
        <f t="shared" si="95"/>
        <v>100</v>
      </c>
      <c r="D610" s="27">
        <f t="shared" si="96"/>
        <v>48</v>
      </c>
      <c r="E610" s="27">
        <f t="shared" si="97"/>
        <v>1</v>
      </c>
      <c r="F610" s="27">
        <f t="shared" si="91"/>
        <v>0.15040200267817652</v>
      </c>
      <c r="G610" s="27">
        <f t="shared" si="92"/>
        <v>2.6719224238159792E-5</v>
      </c>
      <c r="H610" s="27">
        <f t="shared" si="98"/>
        <v>2.34</v>
      </c>
      <c r="I610" s="27">
        <f t="shared" si="99"/>
        <v>277</v>
      </c>
      <c r="J610" s="27">
        <f t="shared" si="93"/>
        <v>37702.627512737796</v>
      </c>
      <c r="K610" s="27">
        <f t="shared" si="94"/>
        <v>2.4663251448223534E-5</v>
      </c>
    </row>
    <row r="611" spans="1:11">
      <c r="A611" s="27">
        <v>610</v>
      </c>
      <c r="B611" s="27">
        <f t="shared" si="90"/>
        <v>0.31923333333333331</v>
      </c>
      <c r="C611" s="27">
        <f t="shared" si="95"/>
        <v>100</v>
      </c>
      <c r="D611" s="27">
        <f t="shared" si="96"/>
        <v>48</v>
      </c>
      <c r="E611" s="27">
        <f t="shared" si="97"/>
        <v>1</v>
      </c>
      <c r="F611" s="27">
        <f t="shared" si="91"/>
        <v>0.15076466568295085</v>
      </c>
      <c r="G611" s="27">
        <f t="shared" si="92"/>
        <v>2.678365206475053E-5</v>
      </c>
      <c r="H611" s="27">
        <f t="shared" si="98"/>
        <v>2.34</v>
      </c>
      <c r="I611" s="27">
        <f t="shared" si="99"/>
        <v>277</v>
      </c>
      <c r="J611" s="27">
        <f t="shared" si="93"/>
        <v>37779.239167415777</v>
      </c>
      <c r="K611" s="27">
        <f t="shared" si="94"/>
        <v>2.4761930028243537E-5</v>
      </c>
    </row>
    <row r="612" spans="1:11">
      <c r="A612" s="27">
        <v>611</v>
      </c>
      <c r="B612" s="27">
        <f t="shared" si="90"/>
        <v>0.31975666666666669</v>
      </c>
      <c r="C612" s="27">
        <f t="shared" si="95"/>
        <v>100</v>
      </c>
      <c r="D612" s="27">
        <f t="shared" si="96"/>
        <v>48</v>
      </c>
      <c r="E612" s="27">
        <f t="shared" si="97"/>
        <v>1</v>
      </c>
      <c r="F612" s="27">
        <f t="shared" si="91"/>
        <v>0.15112747002044585</v>
      </c>
      <c r="G612" s="27">
        <f t="shared" si="92"/>
        <v>2.6848104999388966E-5</v>
      </c>
      <c r="H612" s="27">
        <f t="shared" si="98"/>
        <v>2.34</v>
      </c>
      <c r="I612" s="27">
        <f t="shared" si="99"/>
        <v>277</v>
      </c>
      <c r="J612" s="27">
        <f t="shared" si="93"/>
        <v>37855.852506865922</v>
      </c>
      <c r="K612" s="27">
        <f t="shared" si="94"/>
        <v>2.4860813690177661E-5</v>
      </c>
    </row>
    <row r="613" spans="1:11">
      <c r="A613" s="27">
        <v>612</v>
      </c>
      <c r="B613" s="27">
        <f t="shared" si="90"/>
        <v>0.32028000000000001</v>
      </c>
      <c r="C613" s="27">
        <f t="shared" si="95"/>
        <v>100</v>
      </c>
      <c r="D613" s="27">
        <f t="shared" si="96"/>
        <v>48</v>
      </c>
      <c r="E613" s="27">
        <f t="shared" si="97"/>
        <v>1</v>
      </c>
      <c r="F613" s="27">
        <f t="shared" si="91"/>
        <v>0.15149041502060562</v>
      </c>
      <c r="G613" s="27">
        <f t="shared" si="92"/>
        <v>2.6912582923038279E-5</v>
      </c>
      <c r="H613" s="27">
        <f t="shared" si="98"/>
        <v>2.34</v>
      </c>
      <c r="I613" s="27">
        <f t="shared" si="99"/>
        <v>277</v>
      </c>
      <c r="J613" s="27">
        <f t="shared" si="93"/>
        <v>37932.467451465614</v>
      </c>
      <c r="K613" s="27">
        <f t="shared" si="94"/>
        <v>2.4959902374125678E-5</v>
      </c>
    </row>
    <row r="614" spans="1:11">
      <c r="A614" s="27">
        <v>613</v>
      </c>
      <c r="B614" s="27">
        <f t="shared" si="90"/>
        <v>0.32080333333333333</v>
      </c>
      <c r="C614" s="27">
        <f t="shared" si="95"/>
        <v>100</v>
      </c>
      <c r="D614" s="27">
        <f t="shared" si="96"/>
        <v>48</v>
      </c>
      <c r="E614" s="27">
        <f t="shared" si="97"/>
        <v>1</v>
      </c>
      <c r="F614" s="27">
        <f t="shared" si="91"/>
        <v>0.15185350001507955</v>
      </c>
      <c r="G614" s="27">
        <f t="shared" si="92"/>
        <v>2.6977085716964623E-5</v>
      </c>
      <c r="H614" s="27">
        <f t="shared" si="98"/>
        <v>2.34</v>
      </c>
      <c r="I614" s="27">
        <f t="shared" si="99"/>
        <v>277</v>
      </c>
      <c r="J614" s="27">
        <f t="shared" si="93"/>
        <v>38009.083921864607</v>
      </c>
      <c r="K614" s="27">
        <f t="shared" si="94"/>
        <v>2.5059196019632402E-5</v>
      </c>
    </row>
    <row r="615" spans="1:11">
      <c r="A615" s="27">
        <v>614</v>
      </c>
      <c r="B615" s="27">
        <f t="shared" si="90"/>
        <v>0.32132666666666665</v>
      </c>
      <c r="C615" s="27">
        <f t="shared" si="95"/>
        <v>100</v>
      </c>
      <c r="D615" s="27">
        <f t="shared" si="96"/>
        <v>48</v>
      </c>
      <c r="E615" s="27">
        <f t="shared" si="97"/>
        <v>1</v>
      </c>
      <c r="F615" s="27">
        <f t="shared" si="91"/>
        <v>0.15221672433721586</v>
      </c>
      <c r="G615" s="27">
        <f t="shared" si="92"/>
        <v>2.7041613262735947E-5</v>
      </c>
      <c r="H615" s="27">
        <f t="shared" si="98"/>
        <v>2.34</v>
      </c>
      <c r="I615" s="27">
        <f t="shared" si="99"/>
        <v>277</v>
      </c>
      <c r="J615" s="27">
        <f t="shared" si="93"/>
        <v>38085.701838983492</v>
      </c>
      <c r="K615" s="27">
        <f t="shared" si="94"/>
        <v>2.5158694565689111E-5</v>
      </c>
    </row>
    <row r="616" spans="1:11">
      <c r="A616" s="27">
        <v>615</v>
      </c>
      <c r="B616" s="27">
        <f t="shared" si="90"/>
        <v>0.32185000000000002</v>
      </c>
      <c r="C616" s="27">
        <f t="shared" si="95"/>
        <v>100</v>
      </c>
      <c r="D616" s="27">
        <f t="shared" si="96"/>
        <v>48</v>
      </c>
      <c r="E616" s="27">
        <f t="shared" si="97"/>
        <v>1</v>
      </c>
      <c r="F616" s="27">
        <f t="shared" si="91"/>
        <v>0.15258008732205516</v>
      </c>
      <c r="G616" s="27">
        <f t="shared" si="92"/>
        <v>2.710616544222083E-5</v>
      </c>
      <c r="H616" s="27">
        <f t="shared" si="98"/>
        <v>2.34</v>
      </c>
      <c r="I616" s="27">
        <f t="shared" si="99"/>
        <v>277</v>
      </c>
      <c r="J616" s="27">
        <f t="shared" si="93"/>
        <v>38162.32112401208</v>
      </c>
      <c r="K616" s="27">
        <f t="shared" si="94"/>
        <v>2.5258397950734849E-5</v>
      </c>
    </row>
    <row r="617" spans="1:11">
      <c r="A617" s="27">
        <v>616</v>
      </c>
      <c r="B617" s="27">
        <f t="shared" si="90"/>
        <v>0.32237333333333335</v>
      </c>
      <c r="C617" s="27">
        <f t="shared" si="95"/>
        <v>100</v>
      </c>
      <c r="D617" s="27">
        <f t="shared" si="96"/>
        <v>48</v>
      </c>
      <c r="E617" s="27">
        <f t="shared" si="97"/>
        <v>1</v>
      </c>
      <c r="F617" s="27">
        <f t="shared" si="91"/>
        <v>0.15294358830632354</v>
      </c>
      <c r="G617" s="27">
        <f t="shared" si="92"/>
        <v>2.7170742137587328E-5</v>
      </c>
      <c r="H617" s="27">
        <f t="shared" si="98"/>
        <v>2.34</v>
      </c>
      <c r="I617" s="27">
        <f t="shared" si="99"/>
        <v>277</v>
      </c>
      <c r="J617" s="27">
        <f t="shared" si="93"/>
        <v>38238.94169840782</v>
      </c>
      <c r="K617" s="27">
        <f t="shared" si="94"/>
        <v>2.5358306112657737E-5</v>
      </c>
    </row>
    <row r="618" spans="1:11">
      <c r="A618" s="27">
        <v>617</v>
      </c>
      <c r="B618" s="27">
        <f t="shared" si="90"/>
        <v>0.32289666666666667</v>
      </c>
      <c r="C618" s="27">
        <f t="shared" si="95"/>
        <v>100</v>
      </c>
      <c r="D618" s="27">
        <f t="shared" si="96"/>
        <v>48</v>
      </c>
      <c r="E618" s="27">
        <f t="shared" si="97"/>
        <v>1</v>
      </c>
      <c r="F618" s="27">
        <f t="shared" si="91"/>
        <v>0.15330722662842675</v>
      </c>
      <c r="G618" s="27">
        <f t="shared" si="92"/>
        <v>2.7235343231301839E-5</v>
      </c>
      <c r="H618" s="27">
        <f t="shared" si="98"/>
        <v>2.34</v>
      </c>
      <c r="I618" s="27">
        <f t="shared" si="99"/>
        <v>277</v>
      </c>
      <c r="J618" s="27">
        <f t="shared" si="93"/>
        <v>38315.563483894373</v>
      </c>
      <c r="K618" s="27">
        <f t="shared" si="94"/>
        <v>2.5458418988796399E-5</v>
      </c>
    </row>
    <row r="619" spans="1:11">
      <c r="A619" s="27">
        <v>618</v>
      </c>
      <c r="B619" s="27">
        <f t="shared" si="90"/>
        <v>0.32341999999999999</v>
      </c>
      <c r="C619" s="27">
        <f t="shared" si="95"/>
        <v>100</v>
      </c>
      <c r="D619" s="27">
        <f t="shared" si="96"/>
        <v>48</v>
      </c>
      <c r="E619" s="27">
        <f t="shared" si="97"/>
        <v>1</v>
      </c>
      <c r="F619" s="27">
        <f t="shared" si="91"/>
        <v>0.15367100162844333</v>
      </c>
      <c r="G619" s="27">
        <f t="shared" si="92"/>
        <v>2.729996860612798E-5</v>
      </c>
      <c r="H619" s="27">
        <f t="shared" si="98"/>
        <v>2.34</v>
      </c>
      <c r="I619" s="27">
        <f t="shared" si="99"/>
        <v>277</v>
      </c>
      <c r="J619" s="27">
        <f t="shared" si="93"/>
        <v>38392.186402460015</v>
      </c>
      <c r="K619" s="27">
        <f t="shared" si="94"/>
        <v>2.5558736515941299E-5</v>
      </c>
    </row>
    <row r="620" spans="1:11">
      <c r="A620" s="27">
        <v>619</v>
      </c>
      <c r="B620" s="27">
        <f t="shared" si="90"/>
        <v>0.32394333333333331</v>
      </c>
      <c r="C620" s="27">
        <f t="shared" si="95"/>
        <v>100</v>
      </c>
      <c r="D620" s="27">
        <f t="shared" si="96"/>
        <v>48</v>
      </c>
      <c r="E620" s="27">
        <f t="shared" si="97"/>
        <v>1</v>
      </c>
      <c r="F620" s="27">
        <f t="shared" si="91"/>
        <v>0.15403491264811819</v>
      </c>
      <c r="G620" s="27">
        <f t="shared" si="92"/>
        <v>2.7364618145125385E-5</v>
      </c>
      <c r="H620" s="27">
        <f t="shared" si="98"/>
        <v>2.34</v>
      </c>
      <c r="I620" s="27">
        <f t="shared" si="99"/>
        <v>277</v>
      </c>
      <c r="J620" s="27">
        <f t="shared" si="93"/>
        <v>38468.810376356058</v>
      </c>
      <c r="K620" s="27">
        <f t="shared" si="94"/>
        <v>2.5659258630335992E-5</v>
      </c>
    </row>
    <row r="621" spans="1:11">
      <c r="A621" s="27">
        <v>620</v>
      </c>
      <c r="B621" s="27">
        <f t="shared" si="90"/>
        <v>0.32446666666666668</v>
      </c>
      <c r="C621" s="27">
        <f t="shared" si="95"/>
        <v>100</v>
      </c>
      <c r="D621" s="27">
        <f t="shared" si="96"/>
        <v>48</v>
      </c>
      <c r="E621" s="27">
        <f t="shared" si="97"/>
        <v>1</v>
      </c>
      <c r="F621" s="27">
        <f t="shared" si="91"/>
        <v>0.15439895903085663</v>
      </c>
      <c r="G621" s="27">
        <f t="shared" si="92"/>
        <v>2.7429291731648642E-5</v>
      </c>
      <c r="H621" s="27">
        <f t="shared" si="98"/>
        <v>2.34</v>
      </c>
      <c r="I621" s="27">
        <f t="shared" si="99"/>
        <v>277</v>
      </c>
      <c r="J621" s="27">
        <f t="shared" si="93"/>
        <v>38545.435328095453</v>
      </c>
      <c r="K621" s="27">
        <f t="shared" si="94"/>
        <v>2.5759985267678549E-5</v>
      </c>
    </row>
    <row r="622" spans="1:11">
      <c r="A622" s="27">
        <v>621</v>
      </c>
      <c r="B622" s="27">
        <f t="shared" si="90"/>
        <v>0.32499</v>
      </c>
      <c r="C622" s="27">
        <f t="shared" si="95"/>
        <v>100</v>
      </c>
      <c r="D622" s="27">
        <f t="shared" si="96"/>
        <v>48</v>
      </c>
      <c r="E622" s="27">
        <f t="shared" si="97"/>
        <v>1</v>
      </c>
      <c r="F622" s="27">
        <f t="shared" si="91"/>
        <v>0.15476314012171757</v>
      </c>
      <c r="G622" s="27">
        <f t="shared" si="92"/>
        <v>2.7493989249346152E-5</v>
      </c>
      <c r="H622" s="27">
        <f t="shared" si="98"/>
        <v>2.34</v>
      </c>
      <c r="I622" s="27">
        <f t="shared" si="99"/>
        <v>277</v>
      </c>
      <c r="J622" s="27">
        <f t="shared" si="93"/>
        <v>38622.061180451237</v>
      </c>
      <c r="K622" s="27">
        <f t="shared" si="94"/>
        <v>2.5860916363122834E-5</v>
      </c>
    </row>
    <row r="623" spans="1:11">
      <c r="A623" s="27">
        <v>622</v>
      </c>
      <c r="B623" s="27">
        <f t="shared" si="90"/>
        <v>0.32551333333333332</v>
      </c>
      <c r="C623" s="27">
        <f t="shared" si="95"/>
        <v>100</v>
      </c>
      <c r="D623" s="27">
        <f t="shared" si="96"/>
        <v>48</v>
      </c>
      <c r="E623" s="27">
        <f t="shared" si="97"/>
        <v>1</v>
      </c>
      <c r="F623" s="27">
        <f t="shared" si="91"/>
        <v>0.15512745526740732</v>
      </c>
      <c r="G623" s="27">
        <f t="shared" si="92"/>
        <v>2.7558710582158929E-5</v>
      </c>
      <c r="H623" s="27">
        <f t="shared" si="98"/>
        <v>2.34</v>
      </c>
      <c r="I623" s="27">
        <f t="shared" si="99"/>
        <v>277</v>
      </c>
      <c r="J623" s="27">
        <f t="shared" si="93"/>
        <v>38698.687856455006</v>
      </c>
      <c r="K623" s="27">
        <f t="shared" si="94"/>
        <v>2.5962051851279777E-5</v>
      </c>
    </row>
    <row r="624" spans="1:11">
      <c r="A624" s="27">
        <v>623</v>
      </c>
      <c r="B624" s="27">
        <f t="shared" si="90"/>
        <v>0.32603666666666664</v>
      </c>
      <c r="C624" s="27">
        <f t="shared" si="95"/>
        <v>100</v>
      </c>
      <c r="D624" s="27">
        <f t="shared" si="96"/>
        <v>48</v>
      </c>
      <c r="E624" s="27">
        <f t="shared" si="97"/>
        <v>1</v>
      </c>
      <c r="F624" s="27">
        <f t="shared" si="91"/>
        <v>0.1554919038162737</v>
      </c>
      <c r="G624" s="27">
        <f t="shared" si="92"/>
        <v>2.7623455614319628E-5</v>
      </c>
      <c r="H624" s="27">
        <f t="shared" si="98"/>
        <v>2.34</v>
      </c>
      <c r="I624" s="27">
        <f t="shared" si="99"/>
        <v>277</v>
      </c>
      <c r="J624" s="27">
        <f t="shared" si="93"/>
        <v>38775.315279395494</v>
      </c>
      <c r="K624" s="27">
        <f t="shared" si="94"/>
        <v>2.606339166621883E-5</v>
      </c>
    </row>
    <row r="625" spans="1:11">
      <c r="A625" s="27">
        <v>624</v>
      </c>
      <c r="B625" s="27">
        <f t="shared" si="90"/>
        <v>0.32656000000000002</v>
      </c>
      <c r="C625" s="27">
        <f t="shared" si="95"/>
        <v>100</v>
      </c>
      <c r="D625" s="27">
        <f t="shared" si="96"/>
        <v>48</v>
      </c>
      <c r="E625" s="27">
        <f t="shared" si="97"/>
        <v>1</v>
      </c>
      <c r="F625" s="27">
        <f t="shared" si="91"/>
        <v>0.15585648511829919</v>
      </c>
      <c r="G625" s="27">
        <f t="shared" si="92"/>
        <v>2.7688224230351314E-5</v>
      </c>
      <c r="H625" s="27">
        <f t="shared" si="98"/>
        <v>2.34</v>
      </c>
      <c r="I625" s="27">
        <f t="shared" si="99"/>
        <v>277</v>
      </c>
      <c r="J625" s="27">
        <f t="shared" si="93"/>
        <v>38851.943372817113</v>
      </c>
      <c r="K625" s="27">
        <f t="shared" si="94"/>
        <v>2.6164935741469118E-5</v>
      </c>
    </row>
    <row r="626" spans="1:11">
      <c r="A626" s="27">
        <v>625</v>
      </c>
      <c r="B626" s="27">
        <f t="shared" si="90"/>
        <v>0.32708333333333334</v>
      </c>
      <c r="C626" s="27">
        <f t="shared" si="95"/>
        <v>100</v>
      </c>
      <c r="D626" s="27">
        <f t="shared" si="96"/>
        <v>48</v>
      </c>
      <c r="E626" s="27">
        <f t="shared" si="97"/>
        <v>1</v>
      </c>
      <c r="F626" s="27">
        <f t="shared" si="91"/>
        <v>0.15622119852509508</v>
      </c>
      <c r="G626" s="27">
        <f t="shared" si="92"/>
        <v>2.7753016315066401E-5</v>
      </c>
      <c r="H626" s="27">
        <f t="shared" si="98"/>
        <v>2.34</v>
      </c>
      <c r="I626" s="27">
        <f t="shared" si="99"/>
        <v>277</v>
      </c>
      <c r="J626" s="27">
        <f t="shared" si="93"/>
        <v>38928.572060518447</v>
      </c>
      <c r="K626" s="27">
        <f t="shared" si="94"/>
        <v>2.6266684010020844E-5</v>
      </c>
    </row>
    <row r="627" spans="1:11">
      <c r="A627" s="27">
        <v>626</v>
      </c>
      <c r="B627" s="27">
        <f t="shared" si="90"/>
        <v>0.32760666666666666</v>
      </c>
      <c r="C627" s="27">
        <f t="shared" si="95"/>
        <v>100</v>
      </c>
      <c r="D627" s="27">
        <f t="shared" si="96"/>
        <v>48</v>
      </c>
      <c r="E627" s="27">
        <f t="shared" si="97"/>
        <v>1</v>
      </c>
      <c r="F627" s="27">
        <f t="shared" si="91"/>
        <v>0.15658604338989532</v>
      </c>
      <c r="G627" s="27">
        <f t="shared" si="92"/>
        <v>2.781783175356556E-5</v>
      </c>
      <c r="H627" s="27">
        <f t="shared" si="98"/>
        <v>2.34</v>
      </c>
      <c r="I627" s="27">
        <f t="shared" si="99"/>
        <v>277</v>
      </c>
      <c r="J627" s="27">
        <f t="shared" si="93"/>
        <v>39005.201266550808</v>
      </c>
      <c r="K627" s="27">
        <f t="shared" si="94"/>
        <v>2.6368636404326521E-5</v>
      </c>
    </row>
    <row r="628" spans="1:11">
      <c r="A628" s="27">
        <v>627</v>
      </c>
      <c r="B628" s="27">
        <f t="shared" si="90"/>
        <v>0.32812999999999998</v>
      </c>
      <c r="C628" s="27">
        <f t="shared" si="95"/>
        <v>100</v>
      </c>
      <c r="D628" s="27">
        <f t="shared" si="96"/>
        <v>48</v>
      </c>
      <c r="E628" s="27">
        <f t="shared" si="97"/>
        <v>1</v>
      </c>
      <c r="F628" s="27">
        <f t="shared" si="91"/>
        <v>0.1569510190675501</v>
      </c>
      <c r="G628" s="27">
        <f t="shared" si="92"/>
        <v>2.7882670431236624E-5</v>
      </c>
      <c r="H628" s="27">
        <f t="shared" si="98"/>
        <v>2.34</v>
      </c>
      <c r="I628" s="27">
        <f t="shared" si="99"/>
        <v>277</v>
      </c>
      <c r="J628" s="27">
        <f t="shared" si="93"/>
        <v>39081.83091521688</v>
      </c>
      <c r="K628" s="27">
        <f t="shared" si="94"/>
        <v>2.6470792856302387E-5</v>
      </c>
    </row>
    <row r="629" spans="1:11">
      <c r="A629" s="27">
        <v>628</v>
      </c>
      <c r="B629" s="27">
        <f t="shared" si="90"/>
        <v>0.32865333333333335</v>
      </c>
      <c r="C629" s="27">
        <f t="shared" si="95"/>
        <v>100</v>
      </c>
      <c r="D629" s="27">
        <f t="shared" si="96"/>
        <v>48</v>
      </c>
      <c r="E629" s="27">
        <f t="shared" si="97"/>
        <v>1</v>
      </c>
      <c r="F629" s="27">
        <f t="shared" si="91"/>
        <v>0.15731612491451988</v>
      </c>
      <c r="G629" s="27">
        <f t="shared" si="92"/>
        <v>2.7947532233753457E-5</v>
      </c>
      <c r="H629" s="27">
        <f t="shared" si="98"/>
        <v>2.34</v>
      </c>
      <c r="I629" s="27">
        <f t="shared" si="99"/>
        <v>277</v>
      </c>
      <c r="J629" s="27">
        <f t="shared" si="93"/>
        <v>39158.460931069181</v>
      </c>
      <c r="K629" s="27">
        <f t="shared" si="94"/>
        <v>2.657315329732951E-5</v>
      </c>
    </row>
    <row r="630" spans="1:11">
      <c r="A630" s="27">
        <v>629</v>
      </c>
      <c r="B630" s="27">
        <f t="shared" si="90"/>
        <v>0.32917666666666667</v>
      </c>
      <c r="C630" s="27">
        <f t="shared" si="95"/>
        <v>100</v>
      </c>
      <c r="D630" s="27">
        <f t="shared" si="96"/>
        <v>48</v>
      </c>
      <c r="E630" s="27">
        <f t="shared" si="97"/>
        <v>1</v>
      </c>
      <c r="F630" s="27">
        <f t="shared" si="91"/>
        <v>0.15768136028886925</v>
      </c>
      <c r="G630" s="27">
        <f t="shared" si="92"/>
        <v>2.801241704707494E-5</v>
      </c>
      <c r="H630" s="27">
        <f t="shared" si="98"/>
        <v>2.34</v>
      </c>
      <c r="I630" s="27">
        <f t="shared" si="99"/>
        <v>277</v>
      </c>
      <c r="J630" s="27">
        <f t="shared" si="93"/>
        <v>39235.091238908695</v>
      </c>
      <c r="K630" s="27">
        <f t="shared" si="94"/>
        <v>2.6675717658255239E-5</v>
      </c>
    </row>
    <row r="631" spans="1:11">
      <c r="A631" s="27">
        <v>630</v>
      </c>
      <c r="B631" s="27">
        <f t="shared" si="90"/>
        <v>0.32969999999999999</v>
      </c>
      <c r="C631" s="27">
        <f t="shared" si="95"/>
        <v>100</v>
      </c>
      <c r="D631" s="27">
        <f t="shared" si="96"/>
        <v>48</v>
      </c>
      <c r="E631" s="27">
        <f t="shared" si="97"/>
        <v>1</v>
      </c>
      <c r="F631" s="27">
        <f t="shared" si="91"/>
        <v>0.15804672455026086</v>
      </c>
      <c r="G631" s="27">
        <f t="shared" si="92"/>
        <v>2.8077324757443799E-5</v>
      </c>
      <c r="H631" s="27">
        <f t="shared" si="98"/>
        <v>2.34</v>
      </c>
      <c r="I631" s="27">
        <f t="shared" si="99"/>
        <v>277</v>
      </c>
      <c r="J631" s="27">
        <f t="shared" si="93"/>
        <v>39311.721763783513</v>
      </c>
      <c r="K631" s="27">
        <f t="shared" si="94"/>
        <v>2.6778485869394387E-5</v>
      </c>
    </row>
    <row r="632" spans="1:11">
      <c r="A632" s="27">
        <v>631</v>
      </c>
      <c r="B632" s="27">
        <f t="shared" si="90"/>
        <v>0.33022333333333331</v>
      </c>
      <c r="C632" s="27">
        <f t="shared" si="95"/>
        <v>100</v>
      </c>
      <c r="D632" s="27">
        <f t="shared" si="96"/>
        <v>48</v>
      </c>
      <c r="E632" s="27">
        <f t="shared" si="97"/>
        <v>1</v>
      </c>
      <c r="F632" s="27">
        <f t="shared" si="91"/>
        <v>0.15841221705994943</v>
      </c>
      <c r="G632" s="27">
        <f t="shared" si="92"/>
        <v>2.8142255251385643E-5</v>
      </c>
      <c r="H632" s="27">
        <f t="shared" si="98"/>
        <v>2.34</v>
      </c>
      <c r="I632" s="27">
        <f t="shared" si="99"/>
        <v>277</v>
      </c>
      <c r="J632" s="27">
        <f t="shared" si="93"/>
        <v>39388.352430987354</v>
      </c>
      <c r="K632" s="27">
        <f t="shared" si="94"/>
        <v>2.6881457860530562E-5</v>
      </c>
    </row>
    <row r="633" spans="1:11">
      <c r="A633" s="27">
        <v>632</v>
      </c>
      <c r="B633" s="27">
        <f t="shared" si="90"/>
        <v>0.33074666666666669</v>
      </c>
      <c r="C633" s="27">
        <f t="shared" si="95"/>
        <v>100</v>
      </c>
      <c r="D633" s="27">
        <f t="shared" si="96"/>
        <v>48</v>
      </c>
      <c r="E633" s="27">
        <f t="shared" si="97"/>
        <v>1</v>
      </c>
      <c r="F633" s="27">
        <f t="shared" si="91"/>
        <v>0.15877783718077568</v>
      </c>
      <c r="G633" s="27">
        <f t="shared" si="92"/>
        <v>2.8207208415707821E-5</v>
      </c>
      <c r="H633" s="27">
        <f t="shared" si="98"/>
        <v>2.34</v>
      </c>
      <c r="I633" s="27">
        <f t="shared" si="99"/>
        <v>277</v>
      </c>
      <c r="J633" s="27">
        <f t="shared" si="93"/>
        <v>39464.983166058242</v>
      </c>
      <c r="K633" s="27">
        <f t="shared" si="94"/>
        <v>2.6984633560917431E-5</v>
      </c>
    </row>
    <row r="634" spans="1:11">
      <c r="A634" s="27">
        <v>633</v>
      </c>
      <c r="B634" s="27">
        <f t="shared" si="90"/>
        <v>0.33127000000000001</v>
      </c>
      <c r="C634" s="27">
        <f t="shared" si="95"/>
        <v>100</v>
      </c>
      <c r="D634" s="27">
        <f t="shared" si="96"/>
        <v>48</v>
      </c>
      <c r="E634" s="27">
        <f t="shared" si="97"/>
        <v>1</v>
      </c>
      <c r="F634" s="27">
        <f t="shared" si="91"/>
        <v>0.15914358427716008</v>
      </c>
      <c r="G634" s="27">
        <f t="shared" si="92"/>
        <v>2.8272184137498306E-5</v>
      </c>
      <c r="H634" s="27">
        <f t="shared" si="98"/>
        <v>2.34</v>
      </c>
      <c r="I634" s="27">
        <f t="shared" si="99"/>
        <v>277</v>
      </c>
      <c r="J634" s="27">
        <f t="shared" si="93"/>
        <v>39541.613894777052</v>
      </c>
      <c r="K634" s="27">
        <f t="shared" si="94"/>
        <v>2.7088012899279896E-5</v>
      </c>
    </row>
    <row r="635" spans="1:11">
      <c r="A635" s="27">
        <v>634</v>
      </c>
      <c r="B635" s="27">
        <f t="shared" si="90"/>
        <v>0.33179333333333333</v>
      </c>
      <c r="C635" s="27">
        <f t="shared" si="95"/>
        <v>100</v>
      </c>
      <c r="D635" s="27">
        <f t="shared" si="96"/>
        <v>48</v>
      </c>
      <c r="E635" s="27">
        <f t="shared" si="97"/>
        <v>1</v>
      </c>
      <c r="F635" s="27">
        <f t="shared" si="91"/>
        <v>0.15950945771509742</v>
      </c>
      <c r="G635" s="27">
        <f t="shared" si="92"/>
        <v>2.8337182304124802E-5</v>
      </c>
      <c r="H635" s="27">
        <f t="shared" si="98"/>
        <v>2.34</v>
      </c>
      <c r="I635" s="27">
        <f t="shared" si="99"/>
        <v>277</v>
      </c>
      <c r="J635" s="27">
        <f t="shared" si="93"/>
        <v>39618.244543166242</v>
      </c>
      <c r="K635" s="27">
        <f t="shared" si="94"/>
        <v>2.7191595803815512E-5</v>
      </c>
    </row>
    <row r="636" spans="1:11">
      <c r="A636" s="27">
        <v>635</v>
      </c>
      <c r="B636" s="27">
        <f t="shared" si="90"/>
        <v>0.33231666666666665</v>
      </c>
      <c r="C636" s="27">
        <f t="shared" si="95"/>
        <v>100</v>
      </c>
      <c r="D636" s="27">
        <f t="shared" si="96"/>
        <v>48</v>
      </c>
      <c r="E636" s="27">
        <f t="shared" si="97"/>
        <v>1</v>
      </c>
      <c r="F636" s="27">
        <f t="shared" si="91"/>
        <v>0.15987545686215043</v>
      </c>
      <c r="G636" s="27">
        <f t="shared" si="92"/>
        <v>2.8402202803233513E-5</v>
      </c>
      <c r="H636" s="27">
        <f t="shared" si="98"/>
        <v>2.34</v>
      </c>
      <c r="I636" s="27">
        <f t="shared" si="99"/>
        <v>277</v>
      </c>
      <c r="J636" s="27">
        <f t="shared" si="93"/>
        <v>39694.875037488418</v>
      </c>
      <c r="K636" s="27">
        <f t="shared" si="94"/>
        <v>2.7295382202195632E-5</v>
      </c>
    </row>
    <row r="637" spans="1:11">
      <c r="A637" s="27">
        <v>636</v>
      </c>
      <c r="B637" s="27">
        <f t="shared" si="90"/>
        <v>0.33284000000000002</v>
      </c>
      <c r="C637" s="27">
        <f t="shared" si="95"/>
        <v>100</v>
      </c>
      <c r="D637" s="27">
        <f t="shared" si="96"/>
        <v>48</v>
      </c>
      <c r="E637" s="27">
        <f t="shared" si="97"/>
        <v>1</v>
      </c>
      <c r="F637" s="27">
        <f t="shared" si="91"/>
        <v>0.16024158108744424</v>
      </c>
      <c r="G637" s="27">
        <f t="shared" si="92"/>
        <v>2.846724552274822E-5</v>
      </c>
      <c r="H637" s="27">
        <f t="shared" si="98"/>
        <v>2.34</v>
      </c>
      <c r="I637" s="27">
        <f t="shared" si="99"/>
        <v>277</v>
      </c>
      <c r="J637" s="27">
        <f t="shared" si="93"/>
        <v>39771.505304245024</v>
      </c>
      <c r="K637" s="27">
        <f t="shared" si="94"/>
        <v>2.73993720215667E-5</v>
      </c>
    </row>
    <row r="638" spans="1:11">
      <c r="A638" s="27">
        <v>637</v>
      </c>
      <c r="B638" s="27">
        <f t="shared" si="90"/>
        <v>0.33336333333333334</v>
      </c>
      <c r="C638" s="27">
        <f t="shared" si="95"/>
        <v>100</v>
      </c>
      <c r="D638" s="27">
        <f t="shared" si="96"/>
        <v>48</v>
      </c>
      <c r="E638" s="27">
        <f t="shared" si="97"/>
        <v>1</v>
      </c>
      <c r="F638" s="27">
        <f t="shared" si="91"/>
        <v>0.16060782976165985</v>
      </c>
      <c r="G638" s="27">
        <f t="shared" si="92"/>
        <v>2.8532310350869136E-5</v>
      </c>
      <c r="H638" s="27">
        <f t="shared" si="98"/>
        <v>2.34</v>
      </c>
      <c r="I638" s="27">
        <f t="shared" si="99"/>
        <v>277</v>
      </c>
      <c r="J638" s="27">
        <f t="shared" si="93"/>
        <v>39848.135270174949</v>
      </c>
      <c r="K638" s="27">
        <f t="shared" si="94"/>
        <v>2.7503565188551418E-5</v>
      </c>
    </row>
    <row r="639" spans="1:11">
      <c r="A639" s="27">
        <v>638</v>
      </c>
      <c r="B639" s="27">
        <f t="shared" si="90"/>
        <v>0.33388666666666666</v>
      </c>
      <c r="C639" s="27">
        <f t="shared" si="95"/>
        <v>100</v>
      </c>
      <c r="D639" s="27">
        <f t="shared" si="96"/>
        <v>48</v>
      </c>
      <c r="E639" s="27">
        <f t="shared" si="97"/>
        <v>1</v>
      </c>
      <c r="F639" s="27">
        <f t="shared" si="91"/>
        <v>0.1609742022570291</v>
      </c>
      <c r="G639" s="27">
        <f t="shared" si="92"/>
        <v>2.8597397176071932E-5</v>
      </c>
      <c r="H639" s="27">
        <f t="shared" si="98"/>
        <v>2.34</v>
      </c>
      <c r="I639" s="27">
        <f t="shared" si="99"/>
        <v>277</v>
      </c>
      <c r="J639" s="27">
        <f t="shared" si="93"/>
        <v>39924.764862253272</v>
      </c>
      <c r="K639" s="27">
        <f t="shared" si="94"/>
        <v>2.7607961629250162E-5</v>
      </c>
    </row>
    <row r="640" spans="1:11">
      <c r="A640" s="27">
        <v>639</v>
      </c>
      <c r="B640" s="27">
        <f t="shared" si="90"/>
        <v>0.33440999999999999</v>
      </c>
      <c r="C640" s="27">
        <f t="shared" si="95"/>
        <v>100</v>
      </c>
      <c r="D640" s="27">
        <f t="shared" si="96"/>
        <v>48</v>
      </c>
      <c r="E640" s="27">
        <f t="shared" si="97"/>
        <v>1</v>
      </c>
      <c r="F640" s="27">
        <f t="shared" si="91"/>
        <v>0.1613406979473283</v>
      </c>
      <c r="G640" s="27">
        <f t="shared" si="92"/>
        <v>2.8662505887106702E-5</v>
      </c>
      <c r="H640" s="27">
        <f t="shared" si="98"/>
        <v>2.34</v>
      </c>
      <c r="I640" s="27">
        <f t="shared" si="99"/>
        <v>277</v>
      </c>
      <c r="J640" s="27">
        <f t="shared" si="93"/>
        <v>40001.394007689902</v>
      </c>
      <c r="K640" s="27">
        <f t="shared" si="94"/>
        <v>2.7712561269242036E-5</v>
      </c>
    </row>
    <row r="641" spans="1:11">
      <c r="A641" s="27">
        <v>640</v>
      </c>
      <c r="B641" s="27">
        <f t="shared" si="90"/>
        <v>0.33493333333333331</v>
      </c>
      <c r="C641" s="27">
        <f t="shared" si="95"/>
        <v>100</v>
      </c>
      <c r="D641" s="27">
        <f t="shared" si="96"/>
        <v>48</v>
      </c>
      <c r="E641" s="27">
        <f t="shared" si="97"/>
        <v>1</v>
      </c>
      <c r="F641" s="27">
        <f t="shared" si="91"/>
        <v>0.16170731620787263</v>
      </c>
      <c r="G641" s="27">
        <f t="shared" si="92"/>
        <v>2.8727636372996892E-5</v>
      </c>
      <c r="H641" s="27">
        <f t="shared" si="98"/>
        <v>2.34</v>
      </c>
      <c r="I641" s="27">
        <f t="shared" si="99"/>
        <v>277</v>
      </c>
      <c r="J641" s="27">
        <f t="shared" si="93"/>
        <v>40078.022633928238</v>
      </c>
      <c r="K641" s="27">
        <f t="shared" si="94"/>
        <v>2.7817364033586243E-5</v>
      </c>
    </row>
    <row r="642" spans="1:11">
      <c r="A642" s="27">
        <v>641</v>
      </c>
      <c r="B642" s="27">
        <f t="shared" ref="B642:B705" si="100">3.14/6000*A642</f>
        <v>0.33545666666666668</v>
      </c>
      <c r="C642" s="27">
        <f t="shared" si="95"/>
        <v>100</v>
      </c>
      <c r="D642" s="27">
        <f t="shared" si="96"/>
        <v>48</v>
      </c>
      <c r="E642" s="27">
        <f t="shared" si="97"/>
        <v>1</v>
      </c>
      <c r="F642" s="27">
        <f t="shared" ref="F642:F705" si="101">1.414*C642*SIN(B642)*SIN(B642)/(1.414*C642*SIN(B642)+E642*D642)</f>
        <v>0.16207405641551029</v>
      </c>
      <c r="G642" s="27">
        <f t="shared" ref="G642:G705" si="102">SIN(B642)*SIN(B642)*D642*E642/(1.414*C642*SIN(B642)+D642*E642)*3.14/6000</f>
        <v>2.8792788523038322E-5</v>
      </c>
      <c r="H642" s="27">
        <f t="shared" si="98"/>
        <v>2.34</v>
      </c>
      <c r="I642" s="27">
        <f t="shared" si="99"/>
        <v>277</v>
      </c>
      <c r="J642" s="27">
        <f t="shared" ref="J642:J705" si="103">1.414*I642*SIN(B642)*1.414*I642*SIN(B642)/(1.414*I642*SIN(B642)+E642*D642)/(H642/1000)</f>
        <v>40154.650668643946</v>
      </c>
      <c r="K642" s="27">
        <f t="shared" ref="K642:K705" si="104">SIN(B642)*SIN(B642)*1.414*C642*SIN(B642)/(1.414*C642*SIN(B642)+E642*D642)*3.14/6000</f>
        <v>2.792236984682324E-5</v>
      </c>
    </row>
    <row r="643" spans="1:11">
      <c r="A643" s="27">
        <v>642</v>
      </c>
      <c r="B643" s="27">
        <f t="shared" si="100"/>
        <v>0.33598</v>
      </c>
      <c r="C643" s="27">
        <f t="shared" ref="C643:C706" si="105">C642</f>
        <v>100</v>
      </c>
      <c r="D643" s="27">
        <f t="shared" ref="D643:D706" si="106">D642</f>
        <v>48</v>
      </c>
      <c r="E643" s="27">
        <f t="shared" ref="E643:E706" si="107">E642</f>
        <v>1</v>
      </c>
      <c r="F643" s="27">
        <f t="shared" si="101"/>
        <v>0.16244091794861676</v>
      </c>
      <c r="G643" s="27">
        <f t="shared" si="102"/>
        <v>2.8857962226798113E-5</v>
      </c>
      <c r="H643" s="27">
        <f t="shared" ref="H643:H706" si="108">H642</f>
        <v>2.34</v>
      </c>
      <c r="I643" s="27">
        <f t="shared" ref="I643:I706" si="109">I642</f>
        <v>277</v>
      </c>
      <c r="J643" s="27">
        <f t="shared" si="103"/>
        <v>40231.278039743542</v>
      </c>
      <c r="K643" s="27">
        <f t="shared" si="104"/>
        <v>2.802757863297595E-5</v>
      </c>
    </row>
    <row r="644" spans="1:11">
      <c r="A644" s="27">
        <v>643</v>
      </c>
      <c r="B644" s="27">
        <f t="shared" si="100"/>
        <v>0.33650333333333332</v>
      </c>
      <c r="C644" s="27">
        <f t="shared" si="105"/>
        <v>100</v>
      </c>
      <c r="D644" s="27">
        <f t="shared" si="106"/>
        <v>48</v>
      </c>
      <c r="E644" s="27">
        <f t="shared" si="107"/>
        <v>1</v>
      </c>
      <c r="F644" s="27">
        <f t="shared" si="101"/>
        <v>0.16280790018708907</v>
      </c>
      <c r="G644" s="27">
        <f t="shared" si="102"/>
        <v>2.8923157374113697E-5</v>
      </c>
      <c r="H644" s="27">
        <f t="shared" si="108"/>
        <v>2.34</v>
      </c>
      <c r="I644" s="27">
        <f t="shared" si="109"/>
        <v>277</v>
      </c>
      <c r="J644" s="27">
        <f t="shared" si="103"/>
        <v>40307.904675363206</v>
      </c>
      <c r="K644" s="27">
        <f t="shared" si="104"/>
        <v>2.8132990315551027E-5</v>
      </c>
    </row>
    <row r="645" spans="1:11">
      <c r="A645" s="27">
        <v>644</v>
      </c>
      <c r="B645" s="27">
        <f t="shared" si="100"/>
        <v>0.33702666666666664</v>
      </c>
      <c r="C645" s="27">
        <f t="shared" si="105"/>
        <v>100</v>
      </c>
      <c r="D645" s="27">
        <f t="shared" si="106"/>
        <v>48</v>
      </c>
      <c r="E645" s="27">
        <f t="shared" si="107"/>
        <v>1</v>
      </c>
      <c r="F645" s="27">
        <f t="shared" si="101"/>
        <v>0.16317500251234024</v>
      </c>
      <c r="G645" s="27">
        <f t="shared" si="102"/>
        <v>2.8988373855091844E-5</v>
      </c>
      <c r="H645" s="27">
        <f t="shared" si="108"/>
        <v>2.34</v>
      </c>
      <c r="I645" s="27">
        <f t="shared" si="109"/>
        <v>277</v>
      </c>
      <c r="J645" s="27">
        <f t="shared" si="103"/>
        <v>40384.530503867529</v>
      </c>
      <c r="K645" s="27">
        <f t="shared" si="104"/>
        <v>2.8238604817540092E-5</v>
      </c>
    </row>
    <row r="646" spans="1:11">
      <c r="A646" s="27">
        <v>645</v>
      </c>
      <c r="B646" s="27">
        <f t="shared" si="100"/>
        <v>0.33755000000000002</v>
      </c>
      <c r="C646" s="27">
        <f t="shared" si="105"/>
        <v>100</v>
      </c>
      <c r="D646" s="27">
        <f t="shared" si="106"/>
        <v>48</v>
      </c>
      <c r="E646" s="27">
        <f t="shared" si="107"/>
        <v>1</v>
      </c>
      <c r="F646" s="27">
        <f t="shared" si="101"/>
        <v>0.16354222430729343</v>
      </c>
      <c r="G646" s="27">
        <f t="shared" si="102"/>
        <v>2.905361156010758E-5</v>
      </c>
      <c r="H646" s="27">
        <f t="shared" si="108"/>
        <v>2.34</v>
      </c>
      <c r="I646" s="27">
        <f t="shared" si="109"/>
        <v>277</v>
      </c>
      <c r="J646" s="27">
        <f t="shared" si="103"/>
        <v>40461.1554538481</v>
      </c>
      <c r="K646" s="27">
        <f t="shared" si="104"/>
        <v>2.8344422061420876E-5</v>
      </c>
    </row>
    <row r="647" spans="1:11">
      <c r="A647" s="27">
        <v>646</v>
      </c>
      <c r="B647" s="27">
        <f t="shared" si="100"/>
        <v>0.33807333333333334</v>
      </c>
      <c r="C647" s="27">
        <f t="shared" si="105"/>
        <v>100</v>
      </c>
      <c r="D647" s="27">
        <f t="shared" si="106"/>
        <v>48</v>
      </c>
      <c r="E647" s="27">
        <f t="shared" si="107"/>
        <v>1</v>
      </c>
      <c r="F647" s="27">
        <f t="shared" si="101"/>
        <v>0.16390956495637643</v>
      </c>
      <c r="G647" s="27">
        <f t="shared" si="102"/>
        <v>2.9118870379803232E-5</v>
      </c>
      <c r="H647" s="27">
        <f t="shared" si="108"/>
        <v>2.34</v>
      </c>
      <c r="I647" s="27">
        <f t="shared" si="109"/>
        <v>277</v>
      </c>
      <c r="J647" s="27">
        <f t="shared" si="103"/>
        <v>40537.779454122414</v>
      </c>
      <c r="K647" s="27">
        <f t="shared" si="104"/>
        <v>2.8450441969158469E-5</v>
      </c>
    </row>
    <row r="648" spans="1:11">
      <c r="A648" s="27">
        <v>647</v>
      </c>
      <c r="B648" s="27">
        <f t="shared" si="100"/>
        <v>0.33859666666666666</v>
      </c>
      <c r="C648" s="27">
        <f t="shared" si="105"/>
        <v>100</v>
      </c>
      <c r="D648" s="27">
        <f t="shared" si="106"/>
        <v>48</v>
      </c>
      <c r="E648" s="27">
        <f t="shared" si="107"/>
        <v>1</v>
      </c>
      <c r="F648" s="27">
        <f t="shared" si="101"/>
        <v>0.16427702384551587</v>
      </c>
      <c r="G648" s="27">
        <f t="shared" si="102"/>
        <v>2.9184150205087403E-5</v>
      </c>
      <c r="H648" s="27">
        <f t="shared" si="108"/>
        <v>2.34</v>
      </c>
      <c r="I648" s="27">
        <f t="shared" si="109"/>
        <v>277</v>
      </c>
      <c r="J648" s="27">
        <f t="shared" si="103"/>
        <v>40614.402433732481</v>
      </c>
      <c r="K648" s="27">
        <f t="shared" si="104"/>
        <v>2.8556664462206488E-5</v>
      </c>
    </row>
    <row r="649" spans="1:11">
      <c r="A649" s="27">
        <v>648</v>
      </c>
      <c r="B649" s="27">
        <f t="shared" si="100"/>
        <v>0.33911999999999998</v>
      </c>
      <c r="C649" s="27">
        <f t="shared" si="105"/>
        <v>100</v>
      </c>
      <c r="D649" s="27">
        <f t="shared" si="106"/>
        <v>48</v>
      </c>
      <c r="E649" s="27">
        <f t="shared" si="107"/>
        <v>1</v>
      </c>
      <c r="F649" s="27">
        <f t="shared" si="101"/>
        <v>0.16464460036213199</v>
      </c>
      <c r="G649" s="27">
        <f t="shared" si="102"/>
        <v>2.9249450927134056E-5</v>
      </c>
      <c r="H649" s="27">
        <f t="shared" si="108"/>
        <v>2.34</v>
      </c>
      <c r="I649" s="27">
        <f t="shared" si="109"/>
        <v>277</v>
      </c>
      <c r="J649" s="27">
        <f t="shared" si="103"/>
        <v>40691.024321943703</v>
      </c>
      <c r="K649" s="27">
        <f t="shared" si="104"/>
        <v>2.8663089461508375E-5</v>
      </c>
    </row>
    <row r="650" spans="1:11">
      <c r="A650" s="27">
        <v>649</v>
      </c>
      <c r="B650" s="27">
        <f t="shared" si="100"/>
        <v>0.33964333333333335</v>
      </c>
      <c r="C650" s="27">
        <f t="shared" si="105"/>
        <v>100</v>
      </c>
      <c r="D650" s="27">
        <f t="shared" si="106"/>
        <v>48</v>
      </c>
      <c r="E650" s="27">
        <f t="shared" si="107"/>
        <v>1</v>
      </c>
      <c r="F650" s="27">
        <f t="shared" si="101"/>
        <v>0.16501229389513258</v>
      </c>
      <c r="G650" s="27">
        <f t="shared" si="102"/>
        <v>2.9314772437381406E-5</v>
      </c>
      <c r="H650" s="27">
        <f t="shared" si="108"/>
        <v>2.34</v>
      </c>
      <c r="I650" s="27">
        <f t="shared" si="109"/>
        <v>277</v>
      </c>
      <c r="J650" s="27">
        <f t="shared" si="103"/>
        <v>40767.645048243583</v>
      </c>
      <c r="K650" s="27">
        <f t="shared" si="104"/>
        <v>2.8769716887498459E-5</v>
      </c>
    </row>
    <row r="651" spans="1:11">
      <c r="A651" s="27">
        <v>650</v>
      </c>
      <c r="B651" s="27">
        <f t="shared" si="100"/>
        <v>0.34016666666666667</v>
      </c>
      <c r="C651" s="27">
        <f t="shared" si="105"/>
        <v>100</v>
      </c>
      <c r="D651" s="27">
        <f t="shared" si="106"/>
        <v>48</v>
      </c>
      <c r="E651" s="27">
        <f t="shared" si="107"/>
        <v>1</v>
      </c>
      <c r="F651" s="27">
        <f t="shared" si="101"/>
        <v>0.16538010383490789</v>
      </c>
      <c r="G651" s="27">
        <f t="shared" si="102"/>
        <v>2.9380114627531015E-5</v>
      </c>
      <c r="H651" s="27">
        <f t="shared" si="108"/>
        <v>2.34</v>
      </c>
      <c r="I651" s="27">
        <f t="shared" si="109"/>
        <v>277</v>
      </c>
      <c r="J651" s="27">
        <f t="shared" si="103"/>
        <v>40844.264542340468</v>
      </c>
      <c r="K651" s="27">
        <f t="shared" si="104"/>
        <v>2.8876546660103224E-5</v>
      </c>
    </row>
    <row r="652" spans="1:11">
      <c r="A652" s="27">
        <v>651</v>
      </c>
      <c r="B652" s="27">
        <f t="shared" si="100"/>
        <v>0.34068999999999999</v>
      </c>
      <c r="C652" s="27">
        <f t="shared" si="105"/>
        <v>100</v>
      </c>
      <c r="D652" s="27">
        <f t="shared" si="106"/>
        <v>48</v>
      </c>
      <c r="E652" s="27">
        <f t="shared" si="107"/>
        <v>1</v>
      </c>
      <c r="F652" s="27">
        <f t="shared" si="101"/>
        <v>0.16574802957332477</v>
      </c>
      <c r="G652" s="27">
        <f t="shared" si="102"/>
        <v>2.9445477389546815E-5</v>
      </c>
      <c r="H652" s="27">
        <f t="shared" si="108"/>
        <v>2.34</v>
      </c>
      <c r="I652" s="27">
        <f t="shared" si="109"/>
        <v>277</v>
      </c>
      <c r="J652" s="27">
        <f t="shared" si="103"/>
        <v>40920.882734162369</v>
      </c>
      <c r="K652" s="27">
        <f t="shared" si="104"/>
        <v>2.8983578698742464E-5</v>
      </c>
    </row>
    <row r="653" spans="1:11">
      <c r="A653" s="27">
        <v>652</v>
      </c>
      <c r="B653" s="27">
        <f t="shared" si="100"/>
        <v>0.34121333333333331</v>
      </c>
      <c r="C653" s="27">
        <f t="shared" si="105"/>
        <v>100</v>
      </c>
      <c r="D653" s="27">
        <f t="shared" si="106"/>
        <v>48</v>
      </c>
      <c r="E653" s="27">
        <f t="shared" si="107"/>
        <v>1</v>
      </c>
      <c r="F653" s="27">
        <f t="shared" si="101"/>
        <v>0.16611607050372151</v>
      </c>
      <c r="G653" s="27">
        <f t="shared" si="102"/>
        <v>2.9510860615654066E-5</v>
      </c>
      <c r="H653" s="27">
        <f t="shared" si="108"/>
        <v>2.34</v>
      </c>
      <c r="I653" s="27">
        <f t="shared" si="109"/>
        <v>277</v>
      </c>
      <c r="J653" s="27">
        <f t="shared" si="103"/>
        <v>40997.499553855807</v>
      </c>
      <c r="K653" s="27">
        <f t="shared" si="104"/>
        <v>2.9090812922330502E-5</v>
      </c>
    </row>
    <row r="654" spans="1:11">
      <c r="A654" s="27">
        <v>653</v>
      </c>
      <c r="B654" s="27">
        <f t="shared" si="100"/>
        <v>0.34173666666666669</v>
      </c>
      <c r="C654" s="27">
        <f t="shared" si="105"/>
        <v>100</v>
      </c>
      <c r="D654" s="27">
        <f t="shared" si="106"/>
        <v>48</v>
      </c>
      <c r="E654" s="27">
        <f t="shared" si="107"/>
        <v>1</v>
      </c>
      <c r="F654" s="27">
        <f t="shared" si="101"/>
        <v>0.16648422602090213</v>
      </c>
      <c r="G654" s="27">
        <f t="shared" si="102"/>
        <v>2.9576264198338485E-5</v>
      </c>
      <c r="H654" s="27">
        <f t="shared" si="108"/>
        <v>2.34</v>
      </c>
      <c r="I654" s="27">
        <f t="shared" si="109"/>
        <v>277</v>
      </c>
      <c r="J654" s="27">
        <f t="shared" si="103"/>
        <v>41074.114931784476</v>
      </c>
      <c r="K654" s="27">
        <f t="shared" si="104"/>
        <v>2.9198249249277312E-5</v>
      </c>
    </row>
    <row r="655" spans="1:11">
      <c r="A655" s="27">
        <v>654</v>
      </c>
      <c r="B655" s="27">
        <f t="shared" si="100"/>
        <v>0.34226000000000001</v>
      </c>
      <c r="C655" s="27">
        <f t="shared" si="105"/>
        <v>100</v>
      </c>
      <c r="D655" s="27">
        <f t="shared" si="106"/>
        <v>48</v>
      </c>
      <c r="E655" s="27">
        <f t="shared" si="107"/>
        <v>1</v>
      </c>
      <c r="F655" s="27">
        <f t="shared" si="101"/>
        <v>0.16685249552113099</v>
      </c>
      <c r="G655" s="27">
        <f t="shared" si="102"/>
        <v>2.9641688030345194E-5</v>
      </c>
      <c r="H655" s="27">
        <f t="shared" si="108"/>
        <v>2.34</v>
      </c>
      <c r="I655" s="27">
        <f t="shared" si="109"/>
        <v>277</v>
      </c>
      <c r="J655" s="27">
        <f t="shared" si="103"/>
        <v>41150.728798528165</v>
      </c>
      <c r="K655" s="27">
        <f t="shared" si="104"/>
        <v>2.9305887597489744E-5</v>
      </c>
    </row>
    <row r="656" spans="1:11">
      <c r="A656" s="27">
        <v>655</v>
      </c>
      <c r="B656" s="27">
        <f t="shared" si="100"/>
        <v>0.34278333333333333</v>
      </c>
      <c r="C656" s="27">
        <f t="shared" si="105"/>
        <v>100</v>
      </c>
      <c r="D656" s="27">
        <f t="shared" si="106"/>
        <v>48</v>
      </c>
      <c r="E656" s="27">
        <f t="shared" si="107"/>
        <v>1</v>
      </c>
      <c r="F656" s="27">
        <f t="shared" si="101"/>
        <v>0.16722087840212746</v>
      </c>
      <c r="G656" s="27">
        <f t="shared" si="102"/>
        <v>2.9707132004677807E-5</v>
      </c>
      <c r="H656" s="27">
        <f t="shared" si="108"/>
        <v>2.34</v>
      </c>
      <c r="I656" s="27">
        <f t="shared" si="109"/>
        <v>277</v>
      </c>
      <c r="J656" s="27">
        <f t="shared" si="103"/>
        <v>41227.341084881569</v>
      </c>
      <c r="K656" s="27">
        <f t="shared" si="104"/>
        <v>2.9413727884372673E-5</v>
      </c>
    </row>
    <row r="657" spans="1:11">
      <c r="A657" s="27">
        <v>656</v>
      </c>
      <c r="B657" s="27">
        <f t="shared" si="100"/>
        <v>0.34330666666666665</v>
      </c>
      <c r="C657" s="27">
        <f t="shared" si="105"/>
        <v>100</v>
      </c>
      <c r="D657" s="27">
        <f t="shared" si="106"/>
        <v>48</v>
      </c>
      <c r="E657" s="27">
        <f t="shared" si="107"/>
        <v>1</v>
      </c>
      <c r="F657" s="27">
        <f t="shared" si="101"/>
        <v>0.16758937406306049</v>
      </c>
      <c r="G657" s="27">
        <f t="shared" si="102"/>
        <v>2.9772596014597447E-5</v>
      </c>
      <c r="H657" s="27">
        <f t="shared" si="108"/>
        <v>2.34</v>
      </c>
      <c r="I657" s="27">
        <f t="shared" si="109"/>
        <v>277</v>
      </c>
      <c r="J657" s="27">
        <f t="shared" si="103"/>
        <v>41303.951721853031</v>
      </c>
      <c r="K657" s="27">
        <f t="shared" si="104"/>
        <v>2.9521770026830149E-5</v>
      </c>
    </row>
    <row r="658" spans="1:11">
      <c r="A658" s="27">
        <v>657</v>
      </c>
      <c r="B658" s="27">
        <f t="shared" si="100"/>
        <v>0.34383000000000002</v>
      </c>
      <c r="C658" s="27">
        <f t="shared" si="105"/>
        <v>100</v>
      </c>
      <c r="D658" s="27">
        <f t="shared" si="106"/>
        <v>48</v>
      </c>
      <c r="E658" s="27">
        <f t="shared" si="107"/>
        <v>1</v>
      </c>
      <c r="F658" s="27">
        <f t="shared" si="101"/>
        <v>0.16795798190454322</v>
      </c>
      <c r="G658" s="27">
        <f t="shared" si="102"/>
        <v>2.9838079953621829E-5</v>
      </c>
      <c r="H658" s="27">
        <f t="shared" si="108"/>
        <v>2.34</v>
      </c>
      <c r="I658" s="27">
        <f t="shared" si="109"/>
        <v>277</v>
      </c>
      <c r="J658" s="27">
        <f t="shared" si="103"/>
        <v>41380.560640663476</v>
      </c>
      <c r="K658" s="27">
        <f t="shared" si="104"/>
        <v>2.963001394126658E-5</v>
      </c>
    </row>
    <row r="659" spans="1:11">
      <c r="A659" s="27">
        <v>658</v>
      </c>
      <c r="B659" s="27">
        <f t="shared" si="100"/>
        <v>0.34435333333333334</v>
      </c>
      <c r="C659" s="27">
        <f t="shared" si="105"/>
        <v>100</v>
      </c>
      <c r="D659" s="27">
        <f t="shared" si="106"/>
        <v>48</v>
      </c>
      <c r="E659" s="27">
        <f t="shared" si="107"/>
        <v>1</v>
      </c>
      <c r="F659" s="27">
        <f t="shared" si="101"/>
        <v>0.1683267013286277</v>
      </c>
      <c r="G659" s="27">
        <f t="shared" si="102"/>
        <v>2.9903583715524238E-5</v>
      </c>
      <c r="H659" s="27">
        <f t="shared" si="108"/>
        <v>2.34</v>
      </c>
      <c r="I659" s="27">
        <f t="shared" si="109"/>
        <v>277</v>
      </c>
      <c r="J659" s="27">
        <f t="shared" si="103"/>
        <v>41457.167772745139</v>
      </c>
      <c r="K659" s="27">
        <f t="shared" si="104"/>
        <v>2.9738459543587861E-5</v>
      </c>
    </row>
    <row r="660" spans="1:11">
      <c r="A660" s="27">
        <v>659</v>
      </c>
      <c r="B660" s="27">
        <f t="shared" si="100"/>
        <v>0.34487666666666666</v>
      </c>
      <c r="C660" s="27">
        <f t="shared" si="105"/>
        <v>100</v>
      </c>
      <c r="D660" s="27">
        <f t="shared" si="106"/>
        <v>48</v>
      </c>
      <c r="E660" s="27">
        <f t="shared" si="107"/>
        <v>1</v>
      </c>
      <c r="F660" s="27">
        <f t="shared" si="101"/>
        <v>0.16869553173879942</v>
      </c>
      <c r="G660" s="27">
        <f t="shared" si="102"/>
        <v>2.9969107194332685E-5</v>
      </c>
      <c r="H660" s="27">
        <f t="shared" si="108"/>
        <v>2.34</v>
      </c>
      <c r="I660" s="27">
        <f t="shared" si="109"/>
        <v>277</v>
      </c>
      <c r="J660" s="27">
        <f t="shared" si="103"/>
        <v>41533.773049740528</v>
      </c>
      <c r="K660" s="27">
        <f t="shared" si="104"/>
        <v>2.984710674920255E-5</v>
      </c>
    </row>
    <row r="661" spans="1:11">
      <c r="A661" s="27">
        <v>660</v>
      </c>
      <c r="B661" s="27">
        <f t="shared" si="100"/>
        <v>0.34539999999999998</v>
      </c>
      <c r="C661" s="27">
        <f t="shared" si="105"/>
        <v>100</v>
      </c>
      <c r="D661" s="27">
        <f t="shared" si="106"/>
        <v>48</v>
      </c>
      <c r="E661" s="27">
        <f t="shared" si="107"/>
        <v>1</v>
      </c>
      <c r="F661" s="27">
        <f t="shared" si="101"/>
        <v>0.16906447253997234</v>
      </c>
      <c r="G661" s="27">
        <f t="shared" si="102"/>
        <v>3.0034650284328895E-5</v>
      </c>
      <c r="H661" s="27">
        <f t="shared" si="108"/>
        <v>2.34</v>
      </c>
      <c r="I661" s="27">
        <f t="shared" si="109"/>
        <v>277</v>
      </c>
      <c r="J661" s="27">
        <f t="shared" si="103"/>
        <v>41610.376403501199</v>
      </c>
      <c r="K661" s="27">
        <f t="shared" si="104"/>
        <v>2.9955955473023038E-5</v>
      </c>
    </row>
    <row r="662" spans="1:11">
      <c r="A662" s="27">
        <v>661</v>
      </c>
      <c r="B662" s="27">
        <f t="shared" si="100"/>
        <v>0.34592333333333336</v>
      </c>
      <c r="C662" s="27">
        <f t="shared" si="105"/>
        <v>100</v>
      </c>
      <c r="D662" s="27">
        <f t="shared" si="106"/>
        <v>48</v>
      </c>
      <c r="E662" s="27">
        <f t="shared" si="107"/>
        <v>1</v>
      </c>
      <c r="F662" s="27">
        <f t="shared" si="101"/>
        <v>0.16943352313848337</v>
      </c>
      <c r="G662" s="27">
        <f t="shared" si="102"/>
        <v>3.0100212880047398E-5</v>
      </c>
      <c r="H662" s="27">
        <f t="shared" si="108"/>
        <v>2.34</v>
      </c>
      <c r="I662" s="27">
        <f t="shared" si="109"/>
        <v>277</v>
      </c>
      <c r="J662" s="27">
        <f t="shared" si="103"/>
        <v>41686.97776608666</v>
      </c>
      <c r="K662" s="27">
        <f t="shared" si="104"/>
        <v>3.0065005629466651E-5</v>
      </c>
    </row>
    <row r="663" spans="1:11">
      <c r="A663" s="27">
        <v>662</v>
      </c>
      <c r="B663" s="27">
        <f t="shared" si="100"/>
        <v>0.34644666666666668</v>
      </c>
      <c r="C663" s="27">
        <f t="shared" si="105"/>
        <v>100</v>
      </c>
      <c r="D663" s="27">
        <f t="shared" si="106"/>
        <v>48</v>
      </c>
      <c r="E663" s="27">
        <f t="shared" si="107"/>
        <v>1</v>
      </c>
      <c r="F663" s="27">
        <f t="shared" si="101"/>
        <v>0.169802682942087</v>
      </c>
      <c r="G663" s="27">
        <f t="shared" si="102"/>
        <v>3.016579487627458E-5</v>
      </c>
      <c r="H663" s="27">
        <f t="shared" si="108"/>
        <v>2.34</v>
      </c>
      <c r="I663" s="27">
        <f t="shared" si="109"/>
        <v>277</v>
      </c>
      <c r="J663" s="27">
        <f t="shared" si="103"/>
        <v>41763.577069763196</v>
      </c>
      <c r="K663" s="27">
        <f t="shared" si="104"/>
        <v>3.0174257132456802E-5</v>
      </c>
    </row>
    <row r="664" spans="1:11">
      <c r="A664" s="27">
        <v>663</v>
      </c>
      <c r="B664" s="27">
        <f t="shared" si="100"/>
        <v>0.34697</v>
      </c>
      <c r="C664" s="27">
        <f t="shared" si="105"/>
        <v>100</v>
      </c>
      <c r="D664" s="27">
        <f t="shared" si="106"/>
        <v>48</v>
      </c>
      <c r="E664" s="27">
        <f t="shared" si="107"/>
        <v>1</v>
      </c>
      <c r="F664" s="27">
        <f t="shared" si="101"/>
        <v>0.1701719513599505</v>
      </c>
      <c r="G664" s="27">
        <f t="shared" si="102"/>
        <v>3.0231396168047782E-5</v>
      </c>
      <c r="H664" s="27">
        <f t="shared" si="108"/>
        <v>2.34</v>
      </c>
      <c r="I664" s="27">
        <f t="shared" si="109"/>
        <v>277</v>
      </c>
      <c r="J664" s="27">
        <f t="shared" si="103"/>
        <v>41840.174247002797</v>
      </c>
      <c r="K664" s="27">
        <f t="shared" si="104"/>
        <v>3.0283709895424079E-5</v>
      </c>
    </row>
    <row r="665" spans="1:11">
      <c r="A665" s="27">
        <v>664</v>
      </c>
      <c r="B665" s="27">
        <f t="shared" si="100"/>
        <v>0.34749333333333332</v>
      </c>
      <c r="C665" s="27">
        <f t="shared" si="105"/>
        <v>100</v>
      </c>
      <c r="D665" s="27">
        <f t="shared" si="106"/>
        <v>48</v>
      </c>
      <c r="E665" s="27">
        <f t="shared" si="107"/>
        <v>1</v>
      </c>
      <c r="F665" s="27">
        <f t="shared" si="101"/>
        <v>0.17054132780264838</v>
      </c>
      <c r="G665" s="27">
        <f t="shared" si="102"/>
        <v>3.0297016650654368E-5</v>
      </c>
      <c r="H665" s="27">
        <f t="shared" si="108"/>
        <v>2.34</v>
      </c>
      <c r="I665" s="27">
        <f t="shared" si="109"/>
        <v>277</v>
      </c>
      <c r="J665" s="27">
        <f t="shared" si="103"/>
        <v>41916.76923048203</v>
      </c>
      <c r="K665" s="27">
        <f t="shared" si="104"/>
        <v>3.0393363831307548E-5</v>
      </c>
    </row>
    <row r="666" spans="1:11">
      <c r="A666" s="27">
        <v>665</v>
      </c>
      <c r="B666" s="27">
        <f t="shared" si="100"/>
        <v>0.34801666666666664</v>
      </c>
      <c r="C666" s="27">
        <f t="shared" si="105"/>
        <v>100</v>
      </c>
      <c r="D666" s="27">
        <f t="shared" si="106"/>
        <v>48</v>
      </c>
      <c r="E666" s="27">
        <f t="shared" si="107"/>
        <v>1</v>
      </c>
      <c r="F666" s="27">
        <f t="shared" si="101"/>
        <v>0.17091081168215738</v>
      </c>
      <c r="G666" s="27">
        <f t="shared" si="102"/>
        <v>3.0362656219630788E-5</v>
      </c>
      <c r="H666" s="27">
        <f t="shared" si="108"/>
        <v>2.34</v>
      </c>
      <c r="I666" s="27">
        <f t="shared" si="109"/>
        <v>277</v>
      </c>
      <c r="J666" s="27">
        <f t="shared" si="103"/>
        <v>41993.36195308093</v>
      </c>
      <c r="K666" s="27">
        <f t="shared" si="104"/>
        <v>3.0503218852555635E-5</v>
      </c>
    </row>
    <row r="667" spans="1:11">
      <c r="A667" s="27">
        <v>666</v>
      </c>
      <c r="B667" s="27">
        <f t="shared" si="100"/>
        <v>0.34854000000000002</v>
      </c>
      <c r="C667" s="27">
        <f t="shared" si="105"/>
        <v>100</v>
      </c>
      <c r="D667" s="27">
        <f t="shared" si="106"/>
        <v>48</v>
      </c>
      <c r="E667" s="27">
        <f t="shared" si="107"/>
        <v>1</v>
      </c>
      <c r="F667" s="27">
        <f t="shared" si="101"/>
        <v>0.17128040241185133</v>
      </c>
      <c r="G667" s="27">
        <f t="shared" si="102"/>
        <v>3.0428314770761706E-5</v>
      </c>
      <c r="H667" s="27">
        <f t="shared" si="108"/>
        <v>2.34</v>
      </c>
      <c r="I667" s="27">
        <f t="shared" si="109"/>
        <v>277</v>
      </c>
      <c r="J667" s="27">
        <f t="shared" si="103"/>
        <v>42069.952347881874</v>
      </c>
      <c r="K667" s="27">
        <f t="shared" si="104"/>
        <v>3.0613274871127493E-5</v>
      </c>
    </row>
    <row r="668" spans="1:11">
      <c r="A668" s="27">
        <v>667</v>
      </c>
      <c r="B668" s="27">
        <f t="shared" si="100"/>
        <v>0.34906333333333334</v>
      </c>
      <c r="C668" s="27">
        <f t="shared" si="105"/>
        <v>100</v>
      </c>
      <c r="D668" s="27">
        <f t="shared" si="106"/>
        <v>48</v>
      </c>
      <c r="E668" s="27">
        <f t="shared" si="107"/>
        <v>1</v>
      </c>
      <c r="F668" s="27">
        <f t="shared" si="101"/>
        <v>0.17165009940649575</v>
      </c>
      <c r="G668" s="27">
        <f t="shared" si="102"/>
        <v>3.0493992200079019E-5</v>
      </c>
      <c r="H668" s="27">
        <f t="shared" si="108"/>
        <v>2.34</v>
      </c>
      <c r="I668" s="27">
        <f t="shared" si="109"/>
        <v>277</v>
      </c>
      <c r="J668" s="27">
        <f t="shared" si="103"/>
        <v>42146.540348168506</v>
      </c>
      <c r="K668" s="27">
        <f t="shared" si="104"/>
        <v>3.072353179849389E-5</v>
      </c>
    </row>
    <row r="669" spans="1:11">
      <c r="A669" s="27">
        <v>668</v>
      </c>
      <c r="B669" s="27">
        <f t="shared" si="100"/>
        <v>0.34958666666666666</v>
      </c>
      <c r="C669" s="27">
        <f t="shared" si="105"/>
        <v>100</v>
      </c>
      <c r="D669" s="27">
        <f t="shared" si="106"/>
        <v>48</v>
      </c>
      <c r="E669" s="27">
        <f t="shared" si="107"/>
        <v>1</v>
      </c>
      <c r="F669" s="27">
        <f t="shared" si="101"/>
        <v>0.17201990208224335</v>
      </c>
      <c r="G669" s="27">
        <f t="shared" si="102"/>
        <v>3.0559688403861052E-5</v>
      </c>
      <c r="H669" s="27">
        <f t="shared" si="108"/>
        <v>2.34</v>
      </c>
      <c r="I669" s="27">
        <f t="shared" si="109"/>
        <v>277</v>
      </c>
      <c r="J669" s="27">
        <f t="shared" si="103"/>
        <v>42223.125887424714</v>
      </c>
      <c r="K669" s="27">
        <f t="shared" si="104"/>
        <v>3.083398954563856E-5</v>
      </c>
    </row>
    <row r="670" spans="1:11">
      <c r="A670" s="27">
        <v>669</v>
      </c>
      <c r="B670" s="27">
        <f t="shared" si="100"/>
        <v>0.35010999999999998</v>
      </c>
      <c r="C670" s="27">
        <f t="shared" si="105"/>
        <v>100</v>
      </c>
      <c r="D670" s="27">
        <f t="shared" si="106"/>
        <v>48</v>
      </c>
      <c r="E670" s="27">
        <f t="shared" si="107"/>
        <v>1</v>
      </c>
      <c r="F670" s="27">
        <f t="shared" si="101"/>
        <v>0.17238980985662827</v>
      </c>
      <c r="G670" s="27">
        <f t="shared" si="102"/>
        <v>3.0625403278631564E-5</v>
      </c>
      <c r="H670" s="27">
        <f t="shared" si="108"/>
        <v>2.34</v>
      </c>
      <c r="I670" s="27">
        <f t="shared" si="109"/>
        <v>277</v>
      </c>
      <c r="J670" s="27">
        <f t="shared" si="103"/>
        <v>42299.708899333433</v>
      </c>
      <c r="K670" s="27">
        <f t="shared" si="104"/>
        <v>3.0944648023059123E-5</v>
      </c>
    </row>
    <row r="671" spans="1:11">
      <c r="A671" s="27">
        <v>670</v>
      </c>
      <c r="B671" s="27">
        <f t="shared" si="100"/>
        <v>0.35063333333333335</v>
      </c>
      <c r="C671" s="27">
        <f t="shared" si="105"/>
        <v>100</v>
      </c>
      <c r="D671" s="27">
        <f t="shared" si="106"/>
        <v>48</v>
      </c>
      <c r="E671" s="27">
        <f t="shared" si="107"/>
        <v>1</v>
      </c>
      <c r="F671" s="27">
        <f t="shared" si="101"/>
        <v>0.1727598221485615</v>
      </c>
      <c r="G671" s="27">
        <f t="shared" si="102"/>
        <v>3.0691136721158878E-5</v>
      </c>
      <c r="H671" s="27">
        <f t="shared" si="108"/>
        <v>2.34</v>
      </c>
      <c r="I671" s="27">
        <f t="shared" si="109"/>
        <v>277</v>
      </c>
      <c r="J671" s="27">
        <f t="shared" si="103"/>
        <v>42376.289317775663</v>
      </c>
      <c r="K671" s="27">
        <f t="shared" si="104"/>
        <v>3.1055507140768297E-5</v>
      </c>
    </row>
    <row r="672" spans="1:11">
      <c r="A672" s="27">
        <v>671</v>
      </c>
      <c r="B672" s="27">
        <f t="shared" si="100"/>
        <v>0.35115666666666667</v>
      </c>
      <c r="C672" s="27">
        <f t="shared" si="105"/>
        <v>100</v>
      </c>
      <c r="D672" s="27">
        <f t="shared" si="106"/>
        <v>48</v>
      </c>
      <c r="E672" s="27">
        <f t="shared" si="107"/>
        <v>1</v>
      </c>
      <c r="F672" s="27">
        <f t="shared" si="101"/>
        <v>0.17312993837832558</v>
      </c>
      <c r="G672" s="27">
        <f t="shared" si="102"/>
        <v>3.0756888628455008E-5</v>
      </c>
      <c r="H672" s="27">
        <f t="shared" si="108"/>
        <v>2.34</v>
      </c>
      <c r="I672" s="27">
        <f t="shared" si="109"/>
        <v>277</v>
      </c>
      <c r="J672" s="27">
        <f t="shared" si="103"/>
        <v>42452.867076829374</v>
      </c>
      <c r="K672" s="27">
        <f t="shared" si="104"/>
        <v>3.1166566808294947E-5</v>
      </c>
    </row>
    <row r="673" spans="1:11">
      <c r="A673" s="27">
        <v>672</v>
      </c>
      <c r="B673" s="27">
        <f t="shared" si="100"/>
        <v>0.35167999999999999</v>
      </c>
      <c r="C673" s="27">
        <f t="shared" si="105"/>
        <v>100</v>
      </c>
      <c r="D673" s="27">
        <f t="shared" si="106"/>
        <v>48</v>
      </c>
      <c r="E673" s="27">
        <f t="shared" si="107"/>
        <v>1</v>
      </c>
      <c r="F673" s="27">
        <f t="shared" si="101"/>
        <v>0.17350015796756979</v>
      </c>
      <c r="G673" s="27">
        <f t="shared" si="102"/>
        <v>3.0822658897774772E-5</v>
      </c>
      <c r="H673" s="27">
        <f t="shared" si="108"/>
        <v>2.34</v>
      </c>
      <c r="I673" s="27">
        <f t="shared" si="109"/>
        <v>277</v>
      </c>
      <c r="J673" s="27">
        <f t="shared" si="103"/>
        <v>42529.442110768461</v>
      </c>
      <c r="K673" s="27">
        <f t="shared" si="104"/>
        <v>3.1277826934685277E-5</v>
      </c>
    </row>
    <row r="674" spans="1:11">
      <c r="A674" s="27">
        <v>673</v>
      </c>
      <c r="B674" s="27">
        <f t="shared" si="100"/>
        <v>0.35220333333333331</v>
      </c>
      <c r="C674" s="27">
        <f t="shared" si="105"/>
        <v>100</v>
      </c>
      <c r="D674" s="27">
        <f t="shared" si="106"/>
        <v>48</v>
      </c>
      <c r="E674" s="27">
        <f t="shared" si="107"/>
        <v>1</v>
      </c>
      <c r="F674" s="27">
        <f t="shared" si="101"/>
        <v>0.17387048033930502</v>
      </c>
      <c r="G674" s="27">
        <f t="shared" si="102"/>
        <v>3.0888447426614875E-5</v>
      </c>
      <c r="H674" s="27">
        <f t="shared" si="108"/>
        <v>2.34</v>
      </c>
      <c r="I674" s="27">
        <f t="shared" si="109"/>
        <v>277</v>
      </c>
      <c r="J674" s="27">
        <f t="shared" si="103"/>
        <v>42606.014354061706</v>
      </c>
      <c r="K674" s="27">
        <f t="shared" si="104"/>
        <v>3.1389287428503816E-5</v>
      </c>
    </row>
    <row r="675" spans="1:11">
      <c r="A675" s="27">
        <v>674</v>
      </c>
      <c r="B675" s="27">
        <f t="shared" si="100"/>
        <v>0.35272666666666669</v>
      </c>
      <c r="C675" s="27">
        <f t="shared" si="105"/>
        <v>100</v>
      </c>
      <c r="D675" s="27">
        <f t="shared" si="106"/>
        <v>48</v>
      </c>
      <c r="E675" s="27">
        <f t="shared" si="107"/>
        <v>1</v>
      </c>
      <c r="F675" s="27">
        <f t="shared" si="101"/>
        <v>0.17424090491789898</v>
      </c>
      <c r="G675" s="27">
        <f t="shared" si="102"/>
        <v>3.0954254112713031E-5</v>
      </c>
      <c r="H675" s="27">
        <f t="shared" si="108"/>
        <v>2.34</v>
      </c>
      <c r="I675" s="27">
        <f t="shared" si="109"/>
        <v>277</v>
      </c>
      <c r="J675" s="27">
        <f t="shared" si="103"/>
        <v>42682.583741371702</v>
      </c>
      <c r="K675" s="27">
        <f t="shared" si="104"/>
        <v>3.1500948197834587E-5</v>
      </c>
    </row>
    <row r="676" spans="1:11">
      <c r="A676" s="27">
        <v>675</v>
      </c>
      <c r="B676" s="27">
        <f t="shared" si="100"/>
        <v>0.35325000000000001</v>
      </c>
      <c r="C676" s="27">
        <f t="shared" si="105"/>
        <v>100</v>
      </c>
      <c r="D676" s="27">
        <f t="shared" si="106"/>
        <v>48</v>
      </c>
      <c r="E676" s="27">
        <f t="shared" si="107"/>
        <v>1</v>
      </c>
      <c r="F676" s="27">
        <f t="shared" si="101"/>
        <v>0.17461143112907099</v>
      </c>
      <c r="G676" s="27">
        <f t="shared" si="102"/>
        <v>3.102007885404713E-5</v>
      </c>
      <c r="H676" s="27">
        <f t="shared" si="108"/>
        <v>2.34</v>
      </c>
      <c r="I676" s="27">
        <f t="shared" si="109"/>
        <v>277</v>
      </c>
      <c r="J676" s="27">
        <f t="shared" si="103"/>
        <v>42759.150207553823</v>
      </c>
      <c r="K676" s="27">
        <f t="shared" si="104"/>
        <v>3.1612809150282166E-5</v>
      </c>
    </row>
    <row r="677" spans="1:11">
      <c r="A677" s="27">
        <v>676</v>
      </c>
      <c r="B677" s="27">
        <f t="shared" si="100"/>
        <v>0.35377333333333333</v>
      </c>
      <c r="C677" s="27">
        <f t="shared" si="105"/>
        <v>100</v>
      </c>
      <c r="D677" s="27">
        <f t="shared" si="106"/>
        <v>48</v>
      </c>
      <c r="E677" s="27">
        <f t="shared" si="107"/>
        <v>1</v>
      </c>
      <c r="F677" s="27">
        <f t="shared" si="101"/>
        <v>0.17498205839988734</v>
      </c>
      <c r="G677" s="27">
        <f t="shared" si="102"/>
        <v>3.1085921548834298E-5</v>
      </c>
      <c r="H677" s="27">
        <f t="shared" si="108"/>
        <v>2.34</v>
      </c>
      <c r="I677" s="27">
        <f t="shared" si="109"/>
        <v>277</v>
      </c>
      <c r="J677" s="27">
        <f t="shared" si="103"/>
        <v>42835.713687655232</v>
      </c>
      <c r="K677" s="27">
        <f t="shared" si="104"/>
        <v>3.172487019297277E-5</v>
      </c>
    </row>
    <row r="678" spans="1:11">
      <c r="A678" s="27">
        <v>677</v>
      </c>
      <c r="B678" s="27">
        <f t="shared" si="100"/>
        <v>0.35429666666666665</v>
      </c>
      <c r="C678" s="27">
        <f t="shared" si="105"/>
        <v>100</v>
      </c>
      <c r="D678" s="27">
        <f t="shared" si="106"/>
        <v>48</v>
      </c>
      <c r="E678" s="27">
        <f t="shared" si="107"/>
        <v>1</v>
      </c>
      <c r="F678" s="27">
        <f t="shared" si="101"/>
        <v>0.1753527861587561</v>
      </c>
      <c r="G678" s="27">
        <f t="shared" si="102"/>
        <v>3.115178209553009E-5</v>
      </c>
      <c r="H678" s="27">
        <f t="shared" si="108"/>
        <v>2.34</v>
      </c>
      <c r="I678" s="27">
        <f t="shared" si="109"/>
        <v>277</v>
      </c>
      <c r="J678" s="27">
        <f t="shared" si="103"/>
        <v>42912.274116913839</v>
      </c>
      <c r="K678" s="27">
        <f t="shared" si="104"/>
        <v>3.1837131232555354E-5</v>
      </c>
    </row>
    <row r="679" spans="1:11">
      <c r="A679" s="27">
        <v>678</v>
      </c>
      <c r="B679" s="27">
        <f t="shared" si="100"/>
        <v>0.35482000000000002</v>
      </c>
      <c r="C679" s="27">
        <f t="shared" si="105"/>
        <v>100</v>
      </c>
      <c r="D679" s="27">
        <f t="shared" si="106"/>
        <v>48</v>
      </c>
      <c r="E679" s="27">
        <f t="shared" si="107"/>
        <v>1</v>
      </c>
      <c r="F679" s="27">
        <f t="shared" si="101"/>
        <v>0.17572361383542273</v>
      </c>
      <c r="G679" s="27">
        <f t="shared" si="102"/>
        <v>3.1217660392827577E-5</v>
      </c>
      <c r="H679" s="27">
        <f t="shared" si="108"/>
        <v>2.34</v>
      </c>
      <c r="I679" s="27">
        <f t="shared" si="109"/>
        <v>277</v>
      </c>
      <c r="J679" s="27">
        <f t="shared" si="103"/>
        <v>42988.831430757258</v>
      </c>
      <c r="K679" s="27">
        <f t="shared" si="104"/>
        <v>3.1949592175202681E-5</v>
      </c>
    </row>
    <row r="680" spans="1:11">
      <c r="A680" s="27">
        <v>679</v>
      </c>
      <c r="B680" s="27">
        <f t="shared" si="100"/>
        <v>0.35534333333333334</v>
      </c>
      <c r="C680" s="27">
        <f t="shared" si="105"/>
        <v>100</v>
      </c>
      <c r="D680" s="27">
        <f t="shared" si="106"/>
        <v>48</v>
      </c>
      <c r="E680" s="27">
        <f t="shared" si="107"/>
        <v>1</v>
      </c>
      <c r="F680" s="27">
        <f t="shared" si="101"/>
        <v>0.1760945408609646</v>
      </c>
      <c r="G680" s="27">
        <f t="shared" si="102"/>
        <v>3.1283556339656518E-5</v>
      </c>
      <c r="H680" s="27">
        <f t="shared" si="108"/>
        <v>2.34</v>
      </c>
      <c r="I680" s="27">
        <f t="shared" si="109"/>
        <v>277</v>
      </c>
      <c r="J680" s="27">
        <f t="shared" si="103"/>
        <v>43065.385564801836</v>
      </c>
      <c r="K680" s="27">
        <f t="shared" si="104"/>
        <v>3.2062252926612419E-5</v>
      </c>
    </row>
    <row r="681" spans="1:11">
      <c r="A681" s="27">
        <v>680</v>
      </c>
      <c r="B681" s="27">
        <f t="shared" si="100"/>
        <v>0.35586666666666666</v>
      </c>
      <c r="C681" s="27">
        <f t="shared" si="105"/>
        <v>100</v>
      </c>
      <c r="D681" s="27">
        <f t="shared" si="106"/>
        <v>48</v>
      </c>
      <c r="E681" s="27">
        <f t="shared" si="107"/>
        <v>1</v>
      </c>
      <c r="F681" s="27">
        <f t="shared" si="101"/>
        <v>0.17646556666778657</v>
      </c>
      <c r="G681" s="27">
        <f t="shared" si="102"/>
        <v>3.1349469835182459E-5</v>
      </c>
      <c r="H681" s="27">
        <f t="shared" si="108"/>
        <v>2.34</v>
      </c>
      <c r="I681" s="27">
        <f t="shared" si="109"/>
        <v>277</v>
      </c>
      <c r="J681" s="27">
        <f t="shared" si="103"/>
        <v>43141.936454851661</v>
      </c>
      <c r="K681" s="27">
        <f t="shared" si="104"/>
        <v>3.2175113392008141E-5</v>
      </c>
    </row>
    <row r="682" spans="1:11">
      <c r="A682" s="27">
        <v>681</v>
      </c>
      <c r="B682" s="27">
        <f t="shared" si="100"/>
        <v>0.35638999999999998</v>
      </c>
      <c r="C682" s="27">
        <f t="shared" si="105"/>
        <v>100</v>
      </c>
      <c r="D682" s="27">
        <f t="shared" si="106"/>
        <v>48</v>
      </c>
      <c r="E682" s="27">
        <f t="shared" si="107"/>
        <v>1</v>
      </c>
      <c r="F682" s="27">
        <f t="shared" si="101"/>
        <v>0.17683669068961624</v>
      </c>
      <c r="G682" s="27">
        <f t="shared" si="102"/>
        <v>3.1415400778805945E-5</v>
      </c>
      <c r="H682" s="27">
        <f t="shared" si="108"/>
        <v>2.34</v>
      </c>
      <c r="I682" s="27">
        <f t="shared" si="109"/>
        <v>277</v>
      </c>
      <c r="J682" s="27">
        <f t="shared" si="103"/>
        <v>43218.484036897506</v>
      </c>
      <c r="K682" s="27">
        <f t="shared" si="104"/>
        <v>3.2288173476140503E-5</v>
      </c>
    </row>
    <row r="683" spans="1:11">
      <c r="A683" s="27">
        <v>682</v>
      </c>
      <c r="B683" s="27">
        <f t="shared" si="100"/>
        <v>0.35691333333333336</v>
      </c>
      <c r="C683" s="27">
        <f t="shared" si="105"/>
        <v>100</v>
      </c>
      <c r="D683" s="27">
        <f t="shared" si="106"/>
        <v>48</v>
      </c>
      <c r="E683" s="27">
        <f t="shared" si="107"/>
        <v>1</v>
      </c>
      <c r="F683" s="27">
        <f t="shared" si="101"/>
        <v>0.17720791236149888</v>
      </c>
      <c r="G683" s="27">
        <f t="shared" si="102"/>
        <v>3.1481349070161603E-5</v>
      </c>
      <c r="H683" s="27">
        <f t="shared" si="108"/>
        <v>2.34</v>
      </c>
      <c r="I683" s="27">
        <f t="shared" si="109"/>
        <v>277</v>
      </c>
      <c r="J683" s="27">
        <f t="shared" si="103"/>
        <v>43295.028247115908</v>
      </c>
      <c r="K683" s="27">
        <f t="shared" si="104"/>
        <v>3.2401433083288216E-5</v>
      </c>
    </row>
    <row r="684" spans="1:11">
      <c r="A684" s="27">
        <v>683</v>
      </c>
      <c r="B684" s="27">
        <f t="shared" si="100"/>
        <v>0.35743666666666668</v>
      </c>
      <c r="C684" s="27">
        <f t="shared" si="105"/>
        <v>100</v>
      </c>
      <c r="D684" s="27">
        <f t="shared" si="106"/>
        <v>48</v>
      </c>
      <c r="E684" s="27">
        <f t="shared" si="107"/>
        <v>1</v>
      </c>
      <c r="F684" s="27">
        <f t="shared" si="101"/>
        <v>0.17757923111979271</v>
      </c>
      <c r="G684" s="27">
        <f t="shared" si="102"/>
        <v>3.1547314609117344E-5</v>
      </c>
      <c r="H684" s="27">
        <f t="shared" si="108"/>
        <v>2.34</v>
      </c>
      <c r="I684" s="27">
        <f t="shared" si="109"/>
        <v>277</v>
      </c>
      <c r="J684" s="27">
        <f t="shared" si="103"/>
        <v>43371.569021868148</v>
      </c>
      <c r="K684" s="27">
        <f t="shared" si="104"/>
        <v>3.2514892117259149E-5</v>
      </c>
    </row>
    <row r="685" spans="1:11">
      <c r="A685" s="27">
        <v>684</v>
      </c>
      <c r="B685" s="27">
        <f t="shared" si="100"/>
        <v>0.35796</v>
      </c>
      <c r="C685" s="27">
        <f t="shared" si="105"/>
        <v>100</v>
      </c>
      <c r="D685" s="27">
        <f t="shared" si="106"/>
        <v>48</v>
      </c>
      <c r="E685" s="27">
        <f t="shared" si="107"/>
        <v>1</v>
      </c>
      <c r="F685" s="27">
        <f t="shared" si="101"/>
        <v>0.17795064640216454</v>
      </c>
      <c r="G685" s="27">
        <f t="shared" si="102"/>
        <v>3.16132972957735E-5</v>
      </c>
      <c r="H685" s="27">
        <f t="shared" si="108"/>
        <v>2.34</v>
      </c>
      <c r="I685" s="27">
        <f t="shared" si="109"/>
        <v>277</v>
      </c>
      <c r="J685" s="27">
        <f t="shared" si="103"/>
        <v>43448.106297699305</v>
      </c>
      <c r="K685" s="27">
        <f t="shared" si="104"/>
        <v>3.2628550481391387E-5</v>
      </c>
    </row>
    <row r="686" spans="1:11">
      <c r="A686" s="27">
        <v>685</v>
      </c>
      <c r="B686" s="27">
        <f t="shared" si="100"/>
        <v>0.35848333333333332</v>
      </c>
      <c r="C686" s="27">
        <f t="shared" si="105"/>
        <v>100</v>
      </c>
      <c r="D686" s="27">
        <f t="shared" si="106"/>
        <v>48</v>
      </c>
      <c r="E686" s="27">
        <f t="shared" si="107"/>
        <v>1</v>
      </c>
      <c r="F686" s="27">
        <f t="shared" si="101"/>
        <v>0.17832215764758436</v>
      </c>
      <c r="G686" s="27">
        <f t="shared" si="102"/>
        <v>3.1679297030461946E-5</v>
      </c>
      <c r="H686" s="27">
        <f t="shared" si="108"/>
        <v>2.34</v>
      </c>
      <c r="I686" s="27">
        <f t="shared" si="109"/>
        <v>277</v>
      </c>
      <c r="J686" s="27">
        <f t="shared" si="103"/>
        <v>43524.640011337222</v>
      </c>
      <c r="K686" s="27">
        <f t="shared" si="104"/>
        <v>3.2742408078554258E-5</v>
      </c>
    </row>
    <row r="687" spans="1:11">
      <c r="A687" s="27">
        <v>686</v>
      </c>
      <c r="B687" s="27">
        <f t="shared" si="100"/>
        <v>0.35900666666666664</v>
      </c>
      <c r="C687" s="27">
        <f t="shared" si="105"/>
        <v>100</v>
      </c>
      <c r="D687" s="27">
        <f t="shared" si="106"/>
        <v>48</v>
      </c>
      <c r="E687" s="27">
        <f t="shared" si="107"/>
        <v>1</v>
      </c>
      <c r="F687" s="27">
        <f t="shared" si="101"/>
        <v>0.17869376429632144</v>
      </c>
      <c r="G687" s="27">
        <f t="shared" si="102"/>
        <v>3.1745313713745365E-5</v>
      </c>
      <c r="H687" s="27">
        <f t="shared" si="108"/>
        <v>2.34</v>
      </c>
      <c r="I687" s="27">
        <f t="shared" si="109"/>
        <v>277</v>
      </c>
      <c r="J687" s="27">
        <f t="shared" si="103"/>
        <v>43601.170099691641</v>
      </c>
      <c r="K687" s="27">
        <f t="shared" si="104"/>
        <v>3.2856464811149455E-5</v>
      </c>
    </row>
    <row r="688" spans="1:11">
      <c r="A688" s="27">
        <v>687</v>
      </c>
      <c r="B688" s="27">
        <f t="shared" si="100"/>
        <v>0.35953000000000002</v>
      </c>
      <c r="C688" s="27">
        <f t="shared" si="105"/>
        <v>100</v>
      </c>
      <c r="D688" s="27">
        <f t="shared" si="106"/>
        <v>48</v>
      </c>
      <c r="E688" s="27">
        <f t="shared" si="107"/>
        <v>1</v>
      </c>
      <c r="F688" s="27">
        <f t="shared" si="101"/>
        <v>0.17906546578993901</v>
      </c>
      <c r="G688" s="27">
        <f t="shared" si="102"/>
        <v>3.1811347246416325E-5</v>
      </c>
      <c r="H688" s="27">
        <f t="shared" si="108"/>
        <v>2.34</v>
      </c>
      <c r="I688" s="27">
        <f t="shared" si="109"/>
        <v>277</v>
      </c>
      <c r="J688" s="27">
        <f t="shared" si="103"/>
        <v>43677.696499853177</v>
      </c>
      <c r="K688" s="27">
        <f t="shared" si="104"/>
        <v>3.2970720581111982E-5</v>
      </c>
    </row>
    <row r="689" spans="1:11">
      <c r="A689" s="27">
        <v>688</v>
      </c>
      <c r="B689" s="27">
        <f t="shared" si="100"/>
        <v>0.36005333333333334</v>
      </c>
      <c r="C689" s="27">
        <f t="shared" si="105"/>
        <v>100</v>
      </c>
      <c r="D689" s="27">
        <f t="shared" si="106"/>
        <v>48</v>
      </c>
      <c r="E689" s="27">
        <f t="shared" si="107"/>
        <v>1</v>
      </c>
      <c r="F689" s="27">
        <f t="shared" si="101"/>
        <v>0.17943726157128984</v>
      </c>
      <c r="G689" s="27">
        <f t="shared" si="102"/>
        <v>3.1877397529496469E-5</v>
      </c>
      <c r="H689" s="27">
        <f t="shared" si="108"/>
        <v>2.34</v>
      </c>
      <c r="I689" s="27">
        <f t="shared" si="109"/>
        <v>277</v>
      </c>
      <c r="J689" s="27">
        <f t="shared" si="103"/>
        <v>43754.219149092365</v>
      </c>
      <c r="K689" s="27">
        <f t="shared" si="104"/>
        <v>3.3085175289911247E-5</v>
      </c>
    </row>
    <row r="690" spans="1:11">
      <c r="A690" s="27">
        <v>689</v>
      </c>
      <c r="B690" s="27">
        <f t="shared" si="100"/>
        <v>0.36057666666666666</v>
      </c>
      <c r="C690" s="27">
        <f t="shared" si="105"/>
        <v>100</v>
      </c>
      <c r="D690" s="27">
        <f t="shared" si="106"/>
        <v>48</v>
      </c>
      <c r="E690" s="27">
        <f t="shared" si="107"/>
        <v>1</v>
      </c>
      <c r="F690" s="27">
        <f t="shared" si="101"/>
        <v>0.17980915108451165</v>
      </c>
      <c r="G690" s="27">
        <f t="shared" si="102"/>
        <v>3.1943464464235731E-5</v>
      </c>
      <c r="H690" s="27">
        <f t="shared" si="108"/>
        <v>2.34</v>
      </c>
      <c r="I690" s="27">
        <f t="shared" si="109"/>
        <v>277</v>
      </c>
      <c r="J690" s="27">
        <f t="shared" si="103"/>
        <v>43830.737984858773</v>
      </c>
      <c r="K690" s="27">
        <f t="shared" si="104"/>
        <v>3.3199828838552125E-5</v>
      </c>
    </row>
    <row r="691" spans="1:11">
      <c r="A691" s="27">
        <v>690</v>
      </c>
      <c r="B691" s="27">
        <f t="shared" si="100"/>
        <v>0.36109999999999998</v>
      </c>
      <c r="C691" s="27">
        <f t="shared" si="105"/>
        <v>100</v>
      </c>
      <c r="D691" s="27">
        <f t="shared" si="106"/>
        <v>48</v>
      </c>
      <c r="E691" s="27">
        <f t="shared" si="107"/>
        <v>1</v>
      </c>
      <c r="F691" s="27">
        <f t="shared" si="101"/>
        <v>0.1801811337750224</v>
      </c>
      <c r="G691" s="27">
        <f t="shared" si="102"/>
        <v>3.2009547952111478E-5</v>
      </c>
      <c r="H691" s="27">
        <f t="shared" si="108"/>
        <v>2.34</v>
      </c>
      <c r="I691" s="27">
        <f t="shared" si="109"/>
        <v>277</v>
      </c>
      <c r="J691" s="27">
        <f t="shared" si="103"/>
        <v>43907.25294477999</v>
      </c>
      <c r="K691" s="27">
        <f t="shared" si="104"/>
        <v>3.3314681127575979E-5</v>
      </c>
    </row>
    <row r="692" spans="1:11">
      <c r="A692" s="27">
        <v>691</v>
      </c>
      <c r="B692" s="27">
        <f t="shared" si="100"/>
        <v>0.36162333333333335</v>
      </c>
      <c r="C692" s="27">
        <f t="shared" si="105"/>
        <v>100</v>
      </c>
      <c r="D692" s="27">
        <f t="shared" si="106"/>
        <v>48</v>
      </c>
      <c r="E692" s="27">
        <f t="shared" si="107"/>
        <v>1</v>
      </c>
      <c r="F692" s="27">
        <f t="shared" si="101"/>
        <v>0.18055320908951591</v>
      </c>
      <c r="G692" s="27">
        <f t="shared" si="102"/>
        <v>3.2075647894827734E-5</v>
      </c>
      <c r="H692" s="27">
        <f t="shared" si="108"/>
        <v>2.34</v>
      </c>
      <c r="I692" s="27">
        <f t="shared" si="109"/>
        <v>277</v>
      </c>
      <c r="J692" s="27">
        <f t="shared" si="103"/>
        <v>43983.763966660779</v>
      </c>
      <c r="K692" s="27">
        <f t="shared" si="104"/>
        <v>3.34297320570617E-5</v>
      </c>
    </row>
    <row r="693" spans="1:11">
      <c r="A693" s="27">
        <v>692</v>
      </c>
      <c r="B693" s="27">
        <f t="shared" si="100"/>
        <v>0.36214666666666667</v>
      </c>
      <c r="C693" s="27">
        <f t="shared" si="105"/>
        <v>100</v>
      </c>
      <c r="D693" s="27">
        <f t="shared" si="106"/>
        <v>48</v>
      </c>
      <c r="E693" s="27">
        <f t="shared" si="107"/>
        <v>1</v>
      </c>
      <c r="F693" s="27">
        <f t="shared" si="101"/>
        <v>0.18092537647595688</v>
      </c>
      <c r="G693" s="27">
        <f t="shared" si="102"/>
        <v>3.2141764194314263E-5</v>
      </c>
      <c r="H693" s="27">
        <f t="shared" si="108"/>
        <v>2.34</v>
      </c>
      <c r="I693" s="27">
        <f t="shared" si="109"/>
        <v>277</v>
      </c>
      <c r="J693" s="27">
        <f t="shared" si="103"/>
        <v>44060.270988482058</v>
      </c>
      <c r="K693" s="27">
        <f t="shared" si="104"/>
        <v>3.3544981526626634E-5</v>
      </c>
    </row>
    <row r="694" spans="1:11">
      <c r="A694" s="27">
        <v>693</v>
      </c>
      <c r="B694" s="27">
        <f t="shared" si="100"/>
        <v>0.36266999999999999</v>
      </c>
      <c r="C694" s="27">
        <f t="shared" si="105"/>
        <v>100</v>
      </c>
      <c r="D694" s="27">
        <f t="shared" si="106"/>
        <v>48</v>
      </c>
      <c r="E694" s="27">
        <f t="shared" si="107"/>
        <v>1</v>
      </c>
      <c r="F694" s="27">
        <f t="shared" si="101"/>
        <v>0.1812976353835766</v>
      </c>
      <c r="G694" s="27">
        <f t="shared" si="102"/>
        <v>3.2207896752725914E-5</v>
      </c>
      <c r="H694" s="27">
        <f t="shared" si="108"/>
        <v>2.34</v>
      </c>
      <c r="I694" s="27">
        <f t="shared" si="109"/>
        <v>277</v>
      </c>
      <c r="J694" s="27">
        <f t="shared" si="103"/>
        <v>44136.773948400041</v>
      </c>
      <c r="K694" s="27">
        <f t="shared" si="104"/>
        <v>3.366042943542781E-5</v>
      </c>
    </row>
    <row r="695" spans="1:11">
      <c r="A695" s="27">
        <v>694</v>
      </c>
      <c r="B695" s="27">
        <f t="shared" si="100"/>
        <v>0.36319333333333331</v>
      </c>
      <c r="C695" s="27">
        <f t="shared" si="105"/>
        <v>100</v>
      </c>
      <c r="D695" s="27">
        <f t="shared" si="106"/>
        <v>48</v>
      </c>
      <c r="E695" s="27">
        <f t="shared" si="107"/>
        <v>1</v>
      </c>
      <c r="F695" s="27">
        <f t="shared" si="101"/>
        <v>0.18166998526286848</v>
      </c>
      <c r="G695" s="27">
        <f t="shared" si="102"/>
        <v>3.2274045472441706E-5</v>
      </c>
      <c r="H695" s="27">
        <f t="shared" si="108"/>
        <v>2.34</v>
      </c>
      <c r="I695" s="27">
        <f t="shared" si="109"/>
        <v>277</v>
      </c>
      <c r="J695" s="27">
        <f t="shared" si="103"/>
        <v>44213.272784745372</v>
      </c>
      <c r="K695" s="27">
        <f t="shared" si="104"/>
        <v>3.3776075682162797E-5</v>
      </c>
    </row>
    <row r="696" spans="1:11">
      <c r="A696" s="27">
        <v>695</v>
      </c>
      <c r="B696" s="27">
        <f t="shared" si="100"/>
        <v>0.36371666666666669</v>
      </c>
      <c r="C696" s="27">
        <f t="shared" si="105"/>
        <v>100</v>
      </c>
      <c r="D696" s="27">
        <f t="shared" si="106"/>
        <v>48</v>
      </c>
      <c r="E696" s="27">
        <f t="shared" si="107"/>
        <v>1</v>
      </c>
      <c r="F696" s="27">
        <f t="shared" si="101"/>
        <v>0.18204242556558348</v>
      </c>
      <c r="G696" s="27">
        <f t="shared" si="102"/>
        <v>3.2340210256064043E-5</v>
      </c>
      <c r="H696" s="27">
        <f t="shared" si="108"/>
        <v>2.34</v>
      </c>
      <c r="I696" s="27">
        <f t="shared" si="109"/>
        <v>277</v>
      </c>
      <c r="J696" s="27">
        <f t="shared" si="103"/>
        <v>44289.767436022055</v>
      </c>
      <c r="K696" s="27">
        <f t="shared" si="104"/>
        <v>3.3891920165070798E-5</v>
      </c>
    </row>
    <row r="697" spans="1:11">
      <c r="A697" s="27">
        <v>696</v>
      </c>
      <c r="B697" s="27">
        <f t="shared" si="100"/>
        <v>0.36424000000000001</v>
      </c>
      <c r="C697" s="27">
        <f t="shared" si="105"/>
        <v>100</v>
      </c>
      <c r="D697" s="27">
        <f t="shared" si="106"/>
        <v>48</v>
      </c>
      <c r="E697" s="27">
        <f t="shared" si="107"/>
        <v>1</v>
      </c>
      <c r="F697" s="27">
        <f t="shared" si="101"/>
        <v>0.1824149557447253</v>
      </c>
      <c r="G697" s="27">
        <f t="shared" si="102"/>
        <v>3.2406391006417959E-5</v>
      </c>
      <c r="H697" s="27">
        <f t="shared" si="108"/>
        <v>2.34</v>
      </c>
      <c r="I697" s="27">
        <f t="shared" si="109"/>
        <v>277</v>
      </c>
      <c r="J697" s="27">
        <f t="shared" si="103"/>
        <v>44366.257840906736</v>
      </c>
      <c r="K697" s="27">
        <f t="shared" si="104"/>
        <v>3.4007962781933633E-5</v>
      </c>
    </row>
    <row r="698" spans="1:11">
      <c r="A698" s="27">
        <v>697</v>
      </c>
      <c r="B698" s="27">
        <f t="shared" si="100"/>
        <v>0.36476333333333333</v>
      </c>
      <c r="C698" s="27">
        <f t="shared" si="105"/>
        <v>100</v>
      </c>
      <c r="D698" s="27">
        <f t="shared" si="106"/>
        <v>48</v>
      </c>
      <c r="E698" s="27">
        <f t="shared" si="107"/>
        <v>1</v>
      </c>
      <c r="F698" s="27">
        <f t="shared" si="101"/>
        <v>0.18278757525454647</v>
      </c>
      <c r="G698" s="27">
        <f t="shared" si="102"/>
        <v>3.2472587626550267E-5</v>
      </c>
      <c r="H698" s="27">
        <f t="shared" si="108"/>
        <v>2.34</v>
      </c>
      <c r="I698" s="27">
        <f t="shared" si="109"/>
        <v>277</v>
      </c>
      <c r="J698" s="27">
        <f t="shared" si="103"/>
        <v>44442.743938247666</v>
      </c>
      <c r="K698" s="27">
        <f t="shared" si="104"/>
        <v>3.4124203430076773E-5</v>
      </c>
    </row>
    <row r="699" spans="1:11">
      <c r="A699" s="27">
        <v>698</v>
      </c>
      <c r="B699" s="27">
        <f t="shared" si="100"/>
        <v>0.36528666666666665</v>
      </c>
      <c r="C699" s="27">
        <f t="shared" si="105"/>
        <v>100</v>
      </c>
      <c r="D699" s="27">
        <f t="shared" si="106"/>
        <v>48</v>
      </c>
      <c r="E699" s="27">
        <f t="shared" si="107"/>
        <v>1</v>
      </c>
      <c r="F699" s="27">
        <f t="shared" si="101"/>
        <v>0.18316028355054348</v>
      </c>
      <c r="G699" s="27">
        <f t="shared" si="102"/>
        <v>3.2538800019728794E-5</v>
      </c>
      <c r="H699" s="27">
        <f t="shared" si="108"/>
        <v>2.34</v>
      </c>
      <c r="I699" s="27">
        <f t="shared" si="109"/>
        <v>277</v>
      </c>
      <c r="J699" s="27">
        <f t="shared" si="103"/>
        <v>44519.225667063925</v>
      </c>
      <c r="K699" s="27">
        <f t="shared" si="104"/>
        <v>3.4240642006370339E-5</v>
      </c>
    </row>
    <row r="700" spans="1:11">
      <c r="A700" s="27">
        <v>699</v>
      </c>
      <c r="B700" s="27">
        <f t="shared" si="100"/>
        <v>0.36581000000000002</v>
      </c>
      <c r="C700" s="27">
        <f t="shared" si="105"/>
        <v>100</v>
      </c>
      <c r="D700" s="27">
        <f t="shared" si="106"/>
        <v>48</v>
      </c>
      <c r="E700" s="27">
        <f t="shared" si="107"/>
        <v>1</v>
      </c>
      <c r="F700" s="27">
        <f t="shared" si="101"/>
        <v>0.18353308008945249</v>
      </c>
      <c r="G700" s="27">
        <f t="shared" si="102"/>
        <v>3.2605028089441631E-5</v>
      </c>
      <c r="H700" s="27">
        <f t="shared" si="108"/>
        <v>2.34</v>
      </c>
      <c r="I700" s="27">
        <f t="shared" si="109"/>
        <v>277</v>
      </c>
      <c r="J700" s="27">
        <f t="shared" si="103"/>
        <v>44595.702966544457</v>
      </c>
      <c r="K700" s="27">
        <f t="shared" si="104"/>
        <v>3.4357278407230168E-5</v>
      </c>
    </row>
    <row r="701" spans="1:11">
      <c r="A701" s="27">
        <v>700</v>
      </c>
      <c r="B701" s="27">
        <f t="shared" si="100"/>
        <v>0.36633333333333334</v>
      </c>
      <c r="C701" s="27">
        <f t="shared" si="105"/>
        <v>100</v>
      </c>
      <c r="D701" s="27">
        <f t="shared" si="106"/>
        <v>48</v>
      </c>
      <c r="E701" s="27">
        <f t="shared" si="107"/>
        <v>1</v>
      </c>
      <c r="F701" s="27">
        <f t="shared" si="101"/>
        <v>0.18390596432924483</v>
      </c>
      <c r="G701" s="27">
        <f t="shared" si="102"/>
        <v>3.2671271739396257E-5</v>
      </c>
      <c r="H701" s="27">
        <f t="shared" si="108"/>
        <v>2.34</v>
      </c>
      <c r="I701" s="27">
        <f t="shared" si="109"/>
        <v>277</v>
      </c>
      <c r="J701" s="27">
        <f t="shared" si="103"/>
        <v>44672.175776047203</v>
      </c>
      <c r="K701" s="27">
        <f t="shared" si="104"/>
        <v>3.4474112528618655E-5</v>
      </c>
    </row>
    <row r="702" spans="1:11">
      <c r="A702" s="27">
        <v>701</v>
      </c>
      <c r="B702" s="27">
        <f t="shared" si="100"/>
        <v>0.36685666666666666</v>
      </c>
      <c r="C702" s="27">
        <f t="shared" si="105"/>
        <v>100</v>
      </c>
      <c r="D702" s="27">
        <f t="shared" si="106"/>
        <v>48</v>
      </c>
      <c r="E702" s="27">
        <f t="shared" si="107"/>
        <v>1</v>
      </c>
      <c r="F702" s="27">
        <f t="shared" si="101"/>
        <v>0.18427893572912266</v>
      </c>
      <c r="G702" s="27">
        <f t="shared" si="102"/>
        <v>3.2737530873518819E-5</v>
      </c>
      <c r="H702" s="27">
        <f t="shared" si="108"/>
        <v>2.34</v>
      </c>
      <c r="I702" s="27">
        <f t="shared" si="109"/>
        <v>277</v>
      </c>
      <c r="J702" s="27">
        <f t="shared" si="103"/>
        <v>44748.644035098267</v>
      </c>
      <c r="K702" s="27">
        <f t="shared" si="104"/>
        <v>3.4591144266045936E-5</v>
      </c>
    </row>
    <row r="703" spans="1:11">
      <c r="A703" s="27">
        <v>702</v>
      </c>
      <c r="B703" s="27">
        <f t="shared" si="100"/>
        <v>0.36737999999999998</v>
      </c>
      <c r="C703" s="27">
        <f t="shared" si="105"/>
        <v>100</v>
      </c>
      <c r="D703" s="27">
        <f t="shared" si="106"/>
        <v>48</v>
      </c>
      <c r="E703" s="27">
        <f t="shared" si="107"/>
        <v>1</v>
      </c>
      <c r="F703" s="27">
        <f t="shared" si="101"/>
        <v>0.18465199374951471</v>
      </c>
      <c r="G703" s="27">
        <f t="shared" si="102"/>
        <v>3.2803805395953398E-5</v>
      </c>
      <c r="H703" s="27">
        <f t="shared" si="108"/>
        <v>2.34</v>
      </c>
      <c r="I703" s="27">
        <f t="shared" si="109"/>
        <v>277</v>
      </c>
      <c r="J703" s="27">
        <f t="shared" si="103"/>
        <v>44825.107683391005</v>
      </c>
      <c r="K703" s="27">
        <f t="shared" si="104"/>
        <v>3.4708373514570829E-5</v>
      </c>
    </row>
    <row r="704" spans="1:11">
      <c r="A704" s="27">
        <v>703</v>
      </c>
      <c r="B704" s="27">
        <f t="shared" si="100"/>
        <v>0.36790333333333336</v>
      </c>
      <c r="C704" s="27">
        <f t="shared" si="105"/>
        <v>100</v>
      </c>
      <c r="D704" s="27">
        <f t="shared" si="106"/>
        <v>48</v>
      </c>
      <c r="E704" s="27">
        <f t="shared" si="107"/>
        <v>1</v>
      </c>
      <c r="F704" s="27">
        <f t="shared" si="101"/>
        <v>0.18502513785207175</v>
      </c>
      <c r="G704" s="27">
        <f t="shared" si="102"/>
        <v>3.2870095211061117E-5</v>
      </c>
      <c r="H704" s="27">
        <f t="shared" si="108"/>
        <v>2.34</v>
      </c>
      <c r="I704" s="27">
        <f t="shared" si="109"/>
        <v>277</v>
      </c>
      <c r="J704" s="27">
        <f t="shared" si="103"/>
        <v>44901.566660785218</v>
      </c>
      <c r="K704" s="27">
        <f t="shared" si="104"/>
        <v>3.4825800168801755E-5</v>
      </c>
    </row>
    <row r="705" spans="1:11">
      <c r="A705" s="27">
        <v>704</v>
      </c>
      <c r="B705" s="27">
        <f t="shared" si="100"/>
        <v>0.36842666666666668</v>
      </c>
      <c r="C705" s="27">
        <f t="shared" si="105"/>
        <v>100</v>
      </c>
      <c r="D705" s="27">
        <f t="shared" si="106"/>
        <v>48</v>
      </c>
      <c r="E705" s="27">
        <f t="shared" si="107"/>
        <v>1</v>
      </c>
      <c r="F705" s="27">
        <f t="shared" si="101"/>
        <v>0.18539836749966226</v>
      </c>
      <c r="G705" s="27">
        <f t="shared" si="102"/>
        <v>3.2936400223419494E-5</v>
      </c>
      <c r="H705" s="27">
        <f t="shared" si="108"/>
        <v>2.34</v>
      </c>
      <c r="I705" s="27">
        <f t="shared" si="109"/>
        <v>277</v>
      </c>
      <c r="J705" s="27">
        <f t="shared" si="103"/>
        <v>44978.020907306207</v>
      </c>
      <c r="K705" s="27">
        <f t="shared" si="104"/>
        <v>3.4943424122897807E-5</v>
      </c>
    </row>
    <row r="706" spans="1:11">
      <c r="A706" s="27">
        <v>705</v>
      </c>
      <c r="B706" s="27">
        <f t="shared" ref="B706:B769" si="110">3.14/6000*A706</f>
        <v>0.36895</v>
      </c>
      <c r="C706" s="27">
        <f t="shared" si="105"/>
        <v>100</v>
      </c>
      <c r="D706" s="27">
        <f t="shared" si="106"/>
        <v>48</v>
      </c>
      <c r="E706" s="27">
        <f t="shared" si="107"/>
        <v>1</v>
      </c>
      <c r="F706" s="27">
        <f t="shared" ref="F706:F769" si="111">1.414*C706*SIN(B706)*SIN(B706)/(1.414*C706*SIN(B706)+E706*D706)</f>
        <v>0.18577168215636822</v>
      </c>
      <c r="G706" s="27">
        <f t="shared" ref="G706:G769" si="112">SIN(B706)*SIN(B706)*D706*E706/(1.414*C706*SIN(B706)+D706*E706)*3.14/6000</f>
        <v>3.3002720337821577E-5</v>
      </c>
      <c r="H706" s="27">
        <f t="shared" si="108"/>
        <v>2.34</v>
      </c>
      <c r="I706" s="27">
        <f t="shared" si="109"/>
        <v>277</v>
      </c>
      <c r="J706" s="27">
        <f t="shared" ref="J706:J769" si="113">1.414*I706*SIN(B706)*1.414*I706*SIN(B706)/(1.414*I706*SIN(B706)+E706*D706)/(H706/1000)</f>
        <v>45054.470363144021</v>
      </c>
      <c r="K706" s="27">
        <f t="shared" ref="K706:K769" si="114">SIN(B706)*SIN(B706)*1.414*C706*SIN(B706)/(1.414*C706*SIN(B706)+E706*D706)*3.14/6000</f>
        <v>3.5061245270569712E-5</v>
      </c>
    </row>
    <row r="707" spans="1:11">
      <c r="A707" s="27">
        <v>706</v>
      </c>
      <c r="B707" s="27">
        <f t="shared" si="110"/>
        <v>0.36947333333333332</v>
      </c>
      <c r="C707" s="27">
        <f t="shared" ref="C707:C770" si="115">C706</f>
        <v>100</v>
      </c>
      <c r="D707" s="27">
        <f t="shared" ref="D707:D770" si="116">D706</f>
        <v>48</v>
      </c>
      <c r="E707" s="27">
        <f t="shared" ref="E707:E770" si="117">E706</f>
        <v>1</v>
      </c>
      <c r="F707" s="27">
        <f t="shared" si="111"/>
        <v>0.18614508128748078</v>
      </c>
      <c r="G707" s="27">
        <f t="shared" si="112"/>
        <v>3.3069055459275232E-5</v>
      </c>
      <c r="H707" s="27">
        <f t="shared" ref="H707:H770" si="118">H706</f>
        <v>2.34</v>
      </c>
      <c r="I707" s="27">
        <f t="shared" ref="I707:I770" si="119">I706</f>
        <v>277</v>
      </c>
      <c r="J707" s="27">
        <f t="shared" si="113"/>
        <v>45130.914968652556</v>
      </c>
      <c r="K707" s="27">
        <f t="shared" si="114"/>
        <v>3.5179263505080829E-5</v>
      </c>
    </row>
    <row r="708" spans="1:11">
      <c r="A708" s="27">
        <v>707</v>
      </c>
      <c r="B708" s="27">
        <f t="shared" si="110"/>
        <v>0.36999666666666664</v>
      </c>
      <c r="C708" s="27">
        <f t="shared" si="115"/>
        <v>100</v>
      </c>
      <c r="D708" s="27">
        <f t="shared" si="116"/>
        <v>48</v>
      </c>
      <c r="E708" s="27">
        <f t="shared" si="117"/>
        <v>1</v>
      </c>
      <c r="F708" s="27">
        <f t="shared" si="111"/>
        <v>0.18651856435949588</v>
      </c>
      <c r="G708" s="27">
        <f t="shared" si="112"/>
        <v>3.3135405493002383E-5</v>
      </c>
      <c r="H708" s="27">
        <f t="shared" si="118"/>
        <v>2.34</v>
      </c>
      <c r="I708" s="27">
        <f t="shared" si="119"/>
        <v>277</v>
      </c>
      <c r="J708" s="27">
        <f t="shared" si="113"/>
        <v>45207.354664348713</v>
      </c>
      <c r="K708" s="27">
        <f t="shared" si="114"/>
        <v>3.5297478719248105E-5</v>
      </c>
    </row>
    <row r="709" spans="1:11">
      <c r="A709" s="27">
        <v>708</v>
      </c>
      <c r="B709" s="27">
        <f t="shared" si="110"/>
        <v>0.37052000000000002</v>
      </c>
      <c r="C709" s="27">
        <f t="shared" si="115"/>
        <v>100</v>
      </c>
      <c r="D709" s="27">
        <f t="shared" si="116"/>
        <v>48</v>
      </c>
      <c r="E709" s="27">
        <f t="shared" si="117"/>
        <v>1</v>
      </c>
      <c r="F709" s="27">
        <f t="shared" si="111"/>
        <v>0.18689213084011022</v>
      </c>
      <c r="G709" s="27">
        <f t="shared" si="112"/>
        <v>3.3201770344438253E-5</v>
      </c>
      <c r="H709" s="27">
        <f t="shared" si="118"/>
        <v>2.34</v>
      </c>
      <c r="I709" s="27">
        <f t="shared" si="119"/>
        <v>277</v>
      </c>
      <c r="J709" s="27">
        <f t="shared" si="113"/>
        <v>45283.789390911588</v>
      </c>
      <c r="K709" s="27">
        <f t="shared" si="114"/>
        <v>3.5415890805443088E-5</v>
      </c>
    </row>
    <row r="710" spans="1:11">
      <c r="A710" s="27">
        <v>709</v>
      </c>
      <c r="B710" s="27">
        <f t="shared" si="110"/>
        <v>0.37104333333333334</v>
      </c>
      <c r="C710" s="27">
        <f t="shared" si="115"/>
        <v>100</v>
      </c>
      <c r="D710" s="27">
        <f t="shared" si="116"/>
        <v>48</v>
      </c>
      <c r="E710" s="27">
        <f t="shared" si="117"/>
        <v>1</v>
      </c>
      <c r="F710" s="27">
        <f t="shared" si="111"/>
        <v>0.18726578019821666</v>
      </c>
      <c r="G710" s="27">
        <f t="shared" si="112"/>
        <v>3.3268149919230568E-5</v>
      </c>
      <c r="H710" s="27">
        <f t="shared" si="118"/>
        <v>2.34</v>
      </c>
      <c r="I710" s="27">
        <f t="shared" si="119"/>
        <v>277</v>
      </c>
      <c r="J710" s="27">
        <f t="shared" si="113"/>
        <v>45360.219089181628</v>
      </c>
      <c r="K710" s="27">
        <f t="shared" si="114"/>
        <v>3.5534499655592829E-5</v>
      </c>
    </row>
    <row r="711" spans="1:11">
      <c r="A711" s="27">
        <v>710</v>
      </c>
      <c r="B711" s="27">
        <f t="shared" si="110"/>
        <v>0.37156666666666666</v>
      </c>
      <c r="C711" s="27">
        <f t="shared" si="115"/>
        <v>100</v>
      </c>
      <c r="D711" s="27">
        <f t="shared" si="116"/>
        <v>48</v>
      </c>
      <c r="E711" s="27">
        <f t="shared" si="117"/>
        <v>1</v>
      </c>
      <c r="F711" s="27">
        <f t="shared" si="111"/>
        <v>0.18763951190390019</v>
      </c>
      <c r="G711" s="27">
        <f t="shared" si="112"/>
        <v>3.3334544123238853E-5</v>
      </c>
      <c r="H711" s="27">
        <f t="shared" si="118"/>
        <v>2.34</v>
      </c>
      <c r="I711" s="27">
        <f t="shared" si="119"/>
        <v>277</v>
      </c>
      <c r="J711" s="27">
        <f t="shared" si="113"/>
        <v>45436.643700159824</v>
      </c>
      <c r="K711" s="27">
        <f t="shared" si="114"/>
        <v>3.5653305161180964E-5</v>
      </c>
    </row>
    <row r="712" spans="1:11">
      <c r="A712" s="27">
        <v>711</v>
      </c>
      <c r="B712" s="27">
        <f t="shared" si="110"/>
        <v>0.37208999999999998</v>
      </c>
      <c r="C712" s="27">
        <f t="shared" si="115"/>
        <v>100</v>
      </c>
      <c r="D712" s="27">
        <f t="shared" si="116"/>
        <v>48</v>
      </c>
      <c r="E712" s="27">
        <f t="shared" si="117"/>
        <v>1</v>
      </c>
      <c r="F712" s="27">
        <f t="shared" si="111"/>
        <v>0.18801332542843402</v>
      </c>
      <c r="G712" s="27">
        <f t="shared" si="112"/>
        <v>3.340095286253368E-5</v>
      </c>
      <c r="H712" s="27">
        <f t="shared" si="118"/>
        <v>2.34</v>
      </c>
      <c r="I712" s="27">
        <f t="shared" si="119"/>
        <v>277</v>
      </c>
      <c r="J712" s="27">
        <f t="shared" si="113"/>
        <v>45513.063165006854</v>
      </c>
      <c r="K712" s="27">
        <f t="shared" si="114"/>
        <v>3.5772307213248604E-5</v>
      </c>
    </row>
    <row r="713" spans="1:11">
      <c r="A713" s="27">
        <v>712</v>
      </c>
      <c r="B713" s="27">
        <f t="shared" si="110"/>
        <v>0.37261333333333335</v>
      </c>
      <c r="C713" s="27">
        <f t="shared" si="115"/>
        <v>100</v>
      </c>
      <c r="D713" s="27">
        <f t="shared" si="116"/>
        <v>48</v>
      </c>
      <c r="E713" s="27">
        <f t="shared" si="117"/>
        <v>1</v>
      </c>
      <c r="F713" s="27">
        <f t="shared" si="111"/>
        <v>0.18838722024427487</v>
      </c>
      <c r="G713" s="27">
        <f t="shared" si="112"/>
        <v>3.3467376043395936E-5</v>
      </c>
      <c r="H713" s="27">
        <f t="shared" si="118"/>
        <v>2.34</v>
      </c>
      <c r="I713" s="27">
        <f t="shared" si="119"/>
        <v>277</v>
      </c>
      <c r="J713" s="27">
        <f t="shared" si="113"/>
        <v>45589.477425042329</v>
      </c>
      <c r="K713" s="27">
        <f t="shared" si="114"/>
        <v>3.589150570239533E-5</v>
      </c>
    </row>
    <row r="714" spans="1:11">
      <c r="A714" s="27">
        <v>713</v>
      </c>
      <c r="B714" s="27">
        <f t="shared" si="110"/>
        <v>0.37313666666666667</v>
      </c>
      <c r="C714" s="27">
        <f t="shared" si="115"/>
        <v>100</v>
      </c>
      <c r="D714" s="27">
        <f t="shared" si="116"/>
        <v>48</v>
      </c>
      <c r="E714" s="27">
        <f t="shared" si="117"/>
        <v>1</v>
      </c>
      <c r="F714" s="27">
        <f t="shared" si="111"/>
        <v>0.18876119582505899</v>
      </c>
      <c r="G714" s="27">
        <f t="shared" si="112"/>
        <v>3.3533813572315994E-5</v>
      </c>
      <c r="H714" s="27">
        <f t="shared" si="118"/>
        <v>2.34</v>
      </c>
      <c r="I714" s="27">
        <f t="shared" si="119"/>
        <v>277</v>
      </c>
      <c r="J714" s="27">
        <f t="shared" si="113"/>
        <v>45665.886421743911</v>
      </c>
      <c r="K714" s="27">
        <f t="shared" si="114"/>
        <v>3.6010900518780112E-5</v>
      </c>
    </row>
    <row r="715" spans="1:11">
      <c r="A715" s="27">
        <v>714</v>
      </c>
      <c r="B715" s="27">
        <f t="shared" si="110"/>
        <v>0.37365999999999999</v>
      </c>
      <c r="C715" s="27">
        <f t="shared" si="115"/>
        <v>100</v>
      </c>
      <c r="D715" s="27">
        <f t="shared" si="116"/>
        <v>48</v>
      </c>
      <c r="E715" s="27">
        <f t="shared" si="117"/>
        <v>1</v>
      </c>
      <c r="F715" s="27">
        <f t="shared" si="111"/>
        <v>0.18913525164559825</v>
      </c>
      <c r="G715" s="27">
        <f t="shared" si="112"/>
        <v>3.3600265355993116E-5</v>
      </c>
      <c r="H715" s="27">
        <f t="shared" si="118"/>
        <v>2.34</v>
      </c>
      <c r="I715" s="27">
        <f t="shared" si="119"/>
        <v>277</v>
      </c>
      <c r="J715" s="27">
        <f t="shared" si="113"/>
        <v>45742.290096746576</v>
      </c>
      <c r="K715" s="27">
        <f t="shared" si="114"/>
        <v>3.6130491552122365E-5</v>
      </c>
    </row>
    <row r="716" spans="1:11">
      <c r="A716" s="27">
        <v>715</v>
      </c>
      <c r="B716" s="27">
        <f t="shared" si="110"/>
        <v>0.37418333333333331</v>
      </c>
      <c r="C716" s="27">
        <f t="shared" si="115"/>
        <v>100</v>
      </c>
      <c r="D716" s="27">
        <f t="shared" si="116"/>
        <v>48</v>
      </c>
      <c r="E716" s="27">
        <f t="shared" si="117"/>
        <v>1</v>
      </c>
      <c r="F716" s="27">
        <f t="shared" si="111"/>
        <v>0.18950938718187563</v>
      </c>
      <c r="G716" s="27">
        <f t="shared" si="112"/>
        <v>3.3666731301334619E-5</v>
      </c>
      <c r="H716" s="27">
        <f t="shared" si="118"/>
        <v>2.34</v>
      </c>
      <c r="I716" s="27">
        <f t="shared" si="119"/>
        <v>277</v>
      </c>
      <c r="J716" s="27">
        <f t="shared" si="113"/>
        <v>45818.688391841803</v>
      </c>
      <c r="K716" s="27">
        <f t="shared" si="114"/>
        <v>3.6250278691702799E-5</v>
      </c>
    </row>
    <row r="717" spans="1:11">
      <c r="A717" s="27">
        <v>716</v>
      </c>
      <c r="B717" s="27">
        <f t="shared" si="110"/>
        <v>0.37470666666666669</v>
      </c>
      <c r="C717" s="27">
        <f t="shared" si="115"/>
        <v>100</v>
      </c>
      <c r="D717" s="27">
        <f t="shared" si="116"/>
        <v>48</v>
      </c>
      <c r="E717" s="27">
        <f t="shared" si="117"/>
        <v>1</v>
      </c>
      <c r="F717" s="27">
        <f t="shared" si="111"/>
        <v>0.18988360191104153</v>
      </c>
      <c r="G717" s="27">
        <f t="shared" si="112"/>
        <v>3.3733211315455182E-5</v>
      </c>
      <c r="H717" s="27">
        <f t="shared" si="118"/>
        <v>2.34</v>
      </c>
      <c r="I717" s="27">
        <f t="shared" si="119"/>
        <v>277</v>
      </c>
      <c r="J717" s="27">
        <f t="shared" si="113"/>
        <v>45895.081248976749</v>
      </c>
      <c r="K717" s="27">
        <f t="shared" si="114"/>
        <v>3.6370261826364455E-5</v>
      </c>
    </row>
    <row r="718" spans="1:11">
      <c r="A718" s="27">
        <v>717</v>
      </c>
      <c r="B718" s="27">
        <f t="shared" si="110"/>
        <v>0.37523000000000001</v>
      </c>
      <c r="C718" s="27">
        <f t="shared" si="115"/>
        <v>100</v>
      </c>
      <c r="D718" s="27">
        <f t="shared" si="116"/>
        <v>48</v>
      </c>
      <c r="E718" s="27">
        <f t="shared" si="117"/>
        <v>1</v>
      </c>
      <c r="F718" s="27">
        <f t="shared" si="111"/>
        <v>0.19025789531140916</v>
      </c>
      <c r="G718" s="27">
        <f t="shared" si="112"/>
        <v>3.3799705305676079E-5</v>
      </c>
      <c r="H718" s="27">
        <f t="shared" si="118"/>
        <v>2.34</v>
      </c>
      <c r="I718" s="27">
        <f t="shared" si="119"/>
        <v>277</v>
      </c>
      <c r="J718" s="27">
        <f t="shared" si="113"/>
        <v>45971.468610253476</v>
      </c>
      <c r="K718" s="27">
        <f t="shared" si="114"/>
        <v>3.6490440844513595E-5</v>
      </c>
    </row>
    <row r="719" spans="1:11">
      <c r="A719" s="27">
        <v>718</v>
      </c>
      <c r="B719" s="27">
        <f t="shared" si="110"/>
        <v>0.37575333333333333</v>
      </c>
      <c r="C719" s="27">
        <f t="shared" si="115"/>
        <v>100</v>
      </c>
      <c r="D719" s="27">
        <f t="shared" si="116"/>
        <v>48</v>
      </c>
      <c r="E719" s="27">
        <f t="shared" si="117"/>
        <v>1</v>
      </c>
      <c r="F719" s="27">
        <f t="shared" si="111"/>
        <v>0.19063226686245094</v>
      </c>
      <c r="G719" s="27">
        <f t="shared" si="112"/>
        <v>3.3866213179524527E-5</v>
      </c>
      <c r="H719" s="27">
        <f t="shared" si="118"/>
        <v>2.34</v>
      </c>
      <c r="I719" s="27">
        <f t="shared" si="119"/>
        <v>277</v>
      </c>
      <c r="J719" s="27">
        <f t="shared" si="113"/>
        <v>46047.850417928203</v>
      </c>
      <c r="K719" s="27">
        <f t="shared" si="114"/>
        <v>3.6610815634120692E-5</v>
      </c>
    </row>
    <row r="720" spans="1:11">
      <c r="A720" s="27">
        <v>719</v>
      </c>
      <c r="B720" s="27">
        <f t="shared" si="110"/>
        <v>0.37627666666666665</v>
      </c>
      <c r="C720" s="27">
        <f t="shared" si="115"/>
        <v>100</v>
      </c>
      <c r="D720" s="27">
        <f t="shared" si="116"/>
        <v>48</v>
      </c>
      <c r="E720" s="27">
        <f t="shared" si="117"/>
        <v>1</v>
      </c>
      <c r="F720" s="27">
        <f t="shared" si="111"/>
        <v>0.19100671604479419</v>
      </c>
      <c r="G720" s="27">
        <f t="shared" si="112"/>
        <v>3.3932734844732888E-5</v>
      </c>
      <c r="H720" s="27">
        <f t="shared" si="118"/>
        <v>2.34</v>
      </c>
      <c r="I720" s="27">
        <f t="shared" si="119"/>
        <v>277</v>
      </c>
      <c r="J720" s="27">
        <f t="shared" si="113"/>
        <v>46124.226614410451</v>
      </c>
      <c r="K720" s="27">
        <f t="shared" si="114"/>
        <v>3.6731386082721346E-5</v>
      </c>
    </row>
    <row r="721" spans="1:11">
      <c r="A721" s="27">
        <v>720</v>
      </c>
      <c r="B721" s="27">
        <f t="shared" si="110"/>
        <v>0.37680000000000002</v>
      </c>
      <c r="C721" s="27">
        <f t="shared" si="115"/>
        <v>100</v>
      </c>
      <c r="D721" s="27">
        <f t="shared" si="116"/>
        <v>48</v>
      </c>
      <c r="E721" s="27">
        <f t="shared" si="117"/>
        <v>1</v>
      </c>
      <c r="F721" s="27">
        <f t="shared" si="111"/>
        <v>0.191381242340217</v>
      </c>
      <c r="G721" s="27">
        <f t="shared" si="112"/>
        <v>3.3999270209237985E-5</v>
      </c>
      <c r="H721" s="27">
        <f t="shared" si="118"/>
        <v>2.34</v>
      </c>
      <c r="I721" s="27">
        <f t="shared" si="119"/>
        <v>277</v>
      </c>
      <c r="J721" s="27">
        <f t="shared" si="113"/>
        <v>46200.59714226237</v>
      </c>
      <c r="K721" s="27">
        <f t="shared" si="114"/>
        <v>3.6852152077417234E-5</v>
      </c>
    </row>
    <row r="722" spans="1:11">
      <c r="A722" s="27">
        <v>721</v>
      </c>
      <c r="B722" s="27">
        <f t="shared" si="110"/>
        <v>0.37732333333333334</v>
      </c>
      <c r="C722" s="27">
        <f t="shared" si="115"/>
        <v>100</v>
      </c>
      <c r="D722" s="27">
        <f t="shared" si="116"/>
        <v>48</v>
      </c>
      <c r="E722" s="27">
        <f t="shared" si="117"/>
        <v>1</v>
      </c>
      <c r="F722" s="27">
        <f t="shared" si="111"/>
        <v>0.1917558452316446</v>
      </c>
      <c r="G722" s="27">
        <f t="shared" si="112"/>
        <v>3.4065819181180422E-5</v>
      </c>
      <c r="H722" s="27">
        <f t="shared" si="118"/>
        <v>2.34</v>
      </c>
      <c r="I722" s="27">
        <f t="shared" si="119"/>
        <v>277</v>
      </c>
      <c r="J722" s="27">
        <f t="shared" si="113"/>
        <v>46276.961944197887</v>
      </c>
      <c r="K722" s="27">
        <f t="shared" si="114"/>
        <v>3.6973113504877108E-5</v>
      </c>
    </row>
    <row r="723" spans="1:11">
      <c r="A723" s="27">
        <v>722</v>
      </c>
      <c r="B723" s="27">
        <f t="shared" si="110"/>
        <v>0.37784666666666666</v>
      </c>
      <c r="C723" s="27">
        <f t="shared" si="115"/>
        <v>100</v>
      </c>
      <c r="D723" s="27">
        <f t="shared" si="116"/>
        <v>48</v>
      </c>
      <c r="E723" s="27">
        <f t="shared" si="117"/>
        <v>1</v>
      </c>
      <c r="F723" s="27">
        <f t="shared" si="111"/>
        <v>0.19213052420314489</v>
      </c>
      <c r="G723" s="27">
        <f t="shared" si="112"/>
        <v>3.4132381668903823E-5</v>
      </c>
      <c r="H723" s="27">
        <f t="shared" si="118"/>
        <v>2.34</v>
      </c>
      <c r="I723" s="27">
        <f t="shared" si="119"/>
        <v>277</v>
      </c>
      <c r="J723" s="27">
        <f t="shared" si="113"/>
        <v>46353.320963082013</v>
      </c>
      <c r="K723" s="27">
        <f t="shared" si="114"/>
        <v>3.7094270251337626E-5</v>
      </c>
    </row>
    <row r="724" spans="1:11">
      <c r="A724" s="27">
        <v>723</v>
      </c>
      <c r="B724" s="27">
        <f t="shared" si="110"/>
        <v>0.37836999999999998</v>
      </c>
      <c r="C724" s="27">
        <f t="shared" si="115"/>
        <v>100</v>
      </c>
      <c r="D724" s="27">
        <f t="shared" si="116"/>
        <v>48</v>
      </c>
      <c r="E724" s="27">
        <f t="shared" si="117"/>
        <v>1</v>
      </c>
      <c r="F724" s="27">
        <f t="shared" si="111"/>
        <v>0.19250527873992473</v>
      </c>
      <c r="G724" s="27">
        <f t="shared" si="112"/>
        <v>3.4198957580954093E-5</v>
      </c>
      <c r="H724" s="27">
        <f t="shared" si="118"/>
        <v>2.34</v>
      </c>
      <c r="I724" s="27">
        <f t="shared" si="119"/>
        <v>277</v>
      </c>
      <c r="J724" s="27">
        <f t="shared" si="113"/>
        <v>46429.674141929972</v>
      </c>
      <c r="K724" s="27">
        <f t="shared" si="114"/>
        <v>3.7215622202604335E-5</v>
      </c>
    </row>
    <row r="725" spans="1:11">
      <c r="A725" s="27">
        <v>724</v>
      </c>
      <c r="B725" s="27">
        <f t="shared" si="110"/>
        <v>0.37889333333333336</v>
      </c>
      <c r="C725" s="27">
        <f t="shared" si="115"/>
        <v>100</v>
      </c>
      <c r="D725" s="27">
        <f t="shared" si="116"/>
        <v>48</v>
      </c>
      <c r="E725" s="27">
        <f t="shared" si="117"/>
        <v>1</v>
      </c>
      <c r="F725" s="27">
        <f t="shared" si="111"/>
        <v>0.19288010832832603</v>
      </c>
      <c r="G725" s="27">
        <f t="shared" si="112"/>
        <v>3.4265546826078855E-5</v>
      </c>
      <c r="H725" s="27">
        <f t="shared" si="118"/>
        <v>2.34</v>
      </c>
      <c r="I725" s="27">
        <f t="shared" si="119"/>
        <v>277</v>
      </c>
      <c r="J725" s="27">
        <f t="shared" si="113"/>
        <v>46506.021423906619</v>
      </c>
      <c r="K725" s="27">
        <f t="shared" si="114"/>
        <v>3.7337169244052704E-5</v>
      </c>
    </row>
    <row r="726" spans="1:11">
      <c r="A726" s="27">
        <v>725</v>
      </c>
      <c r="B726" s="27">
        <f t="shared" si="110"/>
        <v>0.37941666666666668</v>
      </c>
      <c r="C726" s="27">
        <f t="shared" si="115"/>
        <v>100</v>
      </c>
      <c r="D726" s="27">
        <f t="shared" si="116"/>
        <v>48</v>
      </c>
      <c r="E726" s="27">
        <f t="shared" si="117"/>
        <v>1</v>
      </c>
      <c r="F726" s="27">
        <f t="shared" si="111"/>
        <v>0.19325501245582136</v>
      </c>
      <c r="G726" s="27">
        <f t="shared" si="112"/>
        <v>3.433214931322654E-5</v>
      </c>
      <c r="H726" s="27">
        <f t="shared" si="118"/>
        <v>2.34</v>
      </c>
      <c r="I726" s="27">
        <f t="shared" si="119"/>
        <v>277</v>
      </c>
      <c r="J726" s="27">
        <f t="shared" si="113"/>
        <v>46582.362752325513</v>
      </c>
      <c r="K726" s="27">
        <f t="shared" si="114"/>
        <v>3.745891126062879E-5</v>
      </c>
    </row>
    <row r="727" spans="1:11">
      <c r="A727" s="27">
        <v>726</v>
      </c>
      <c r="B727" s="27">
        <f t="shared" si="110"/>
        <v>0.37994</v>
      </c>
      <c r="C727" s="27">
        <f t="shared" si="115"/>
        <v>100</v>
      </c>
      <c r="D727" s="27">
        <f t="shared" si="116"/>
        <v>48</v>
      </c>
      <c r="E727" s="27">
        <f t="shared" si="117"/>
        <v>1</v>
      </c>
      <c r="F727" s="27">
        <f t="shared" si="111"/>
        <v>0.19362999061101052</v>
      </c>
      <c r="G727" s="27">
        <f t="shared" si="112"/>
        <v>3.4398764951545857E-5</v>
      </c>
      <c r="H727" s="27">
        <f t="shared" si="118"/>
        <v>2.34</v>
      </c>
      <c r="I727" s="27">
        <f t="shared" si="119"/>
        <v>277</v>
      </c>
      <c r="J727" s="27">
        <f t="shared" si="113"/>
        <v>46658.698070648294</v>
      </c>
      <c r="K727" s="27">
        <f t="shared" si="114"/>
        <v>3.7580848136850427E-5</v>
      </c>
    </row>
    <row r="728" spans="1:11">
      <c r="A728" s="27">
        <v>727</v>
      </c>
      <c r="B728" s="27">
        <f t="shared" si="110"/>
        <v>0.38046333333333332</v>
      </c>
      <c r="C728" s="27">
        <f t="shared" si="115"/>
        <v>100</v>
      </c>
      <c r="D728" s="27">
        <f t="shared" si="116"/>
        <v>48</v>
      </c>
      <c r="E728" s="27">
        <f t="shared" si="117"/>
        <v>1</v>
      </c>
      <c r="F728" s="27">
        <f t="shared" si="111"/>
        <v>0.19400504228361648</v>
      </c>
      <c r="G728" s="27">
        <f t="shared" si="112"/>
        <v>3.4465393650385051E-5</v>
      </c>
      <c r="H728" s="27">
        <f t="shared" si="118"/>
        <v>2.34</v>
      </c>
      <c r="I728" s="27">
        <f t="shared" si="119"/>
        <v>277</v>
      </c>
      <c r="J728" s="27">
        <f t="shared" si="113"/>
        <v>46735.027322483911</v>
      </c>
      <c r="K728" s="27">
        <f t="shared" si="114"/>
        <v>3.7702979756808093E-5</v>
      </c>
    </row>
    <row r="729" spans="1:11">
      <c r="A729" s="27">
        <v>728</v>
      </c>
      <c r="B729" s="27">
        <f t="shared" si="110"/>
        <v>0.38098666666666664</v>
      </c>
      <c r="C729" s="27">
        <f t="shared" si="115"/>
        <v>100</v>
      </c>
      <c r="D729" s="27">
        <f t="shared" si="116"/>
        <v>48</v>
      </c>
      <c r="E729" s="27">
        <f t="shared" si="117"/>
        <v>1</v>
      </c>
      <c r="F729" s="27">
        <f t="shared" si="111"/>
        <v>0.19438016696448124</v>
      </c>
      <c r="G729" s="27">
        <f t="shared" si="112"/>
        <v>3.4532035319291153E-5</v>
      </c>
      <c r="H729" s="27">
        <f t="shared" si="118"/>
        <v>2.34</v>
      </c>
      <c r="I729" s="27">
        <f t="shared" si="119"/>
        <v>277</v>
      </c>
      <c r="J729" s="27">
        <f t="shared" si="113"/>
        <v>46811.350451587874</v>
      </c>
      <c r="K729" s="27">
        <f t="shared" si="114"/>
        <v>3.7825306004165683E-5</v>
      </c>
    </row>
    <row r="730" spans="1:11">
      <c r="A730" s="27">
        <v>729</v>
      </c>
      <c r="B730" s="27">
        <f t="shared" si="110"/>
        <v>0.38151000000000002</v>
      </c>
      <c r="C730" s="27">
        <f t="shared" si="115"/>
        <v>100</v>
      </c>
      <c r="D730" s="27">
        <f t="shared" si="116"/>
        <v>48</v>
      </c>
      <c r="E730" s="27">
        <f t="shared" si="117"/>
        <v>1</v>
      </c>
      <c r="F730" s="27">
        <f t="shared" si="111"/>
        <v>0.1947553641455623</v>
      </c>
      <c r="G730" s="27">
        <f t="shared" si="112"/>
        <v>3.4598689868009367E-5</v>
      </c>
      <c r="H730" s="27">
        <f t="shared" si="118"/>
        <v>2.34</v>
      </c>
      <c r="I730" s="27">
        <f t="shared" si="119"/>
        <v>277</v>
      </c>
      <c r="J730" s="27">
        <f t="shared" si="113"/>
        <v>46887.667401861523</v>
      </c>
      <c r="K730" s="27">
        <f t="shared" si="114"/>
        <v>3.7947826762161595E-5</v>
      </c>
    </row>
    <row r="731" spans="1:11">
      <c r="A731" s="27">
        <v>730</v>
      </c>
      <c r="B731" s="27">
        <f t="shared" si="110"/>
        <v>0.38203333333333334</v>
      </c>
      <c r="C731" s="27">
        <f t="shared" si="115"/>
        <v>100</v>
      </c>
      <c r="D731" s="27">
        <f t="shared" si="116"/>
        <v>48</v>
      </c>
      <c r="E731" s="27">
        <f t="shared" si="117"/>
        <v>1</v>
      </c>
      <c r="F731" s="27">
        <f t="shared" si="111"/>
        <v>0.19513063331992833</v>
      </c>
      <c r="G731" s="27">
        <f t="shared" si="112"/>
        <v>3.4665357206482324E-5</v>
      </c>
      <c r="H731" s="27">
        <f t="shared" si="118"/>
        <v>2.34</v>
      </c>
      <c r="I731" s="27">
        <f t="shared" si="119"/>
        <v>277</v>
      </c>
      <c r="J731" s="27">
        <f t="shared" si="113"/>
        <v>46963.978117351297</v>
      </c>
      <c r="K731" s="27">
        <f t="shared" si="114"/>
        <v>3.8070541913609533E-5</v>
      </c>
    </row>
    <row r="732" spans="1:11">
      <c r="A732" s="27">
        <v>731</v>
      </c>
      <c r="B732" s="27">
        <f t="shared" si="110"/>
        <v>0.38255666666666666</v>
      </c>
      <c r="C732" s="27">
        <f t="shared" si="115"/>
        <v>100</v>
      </c>
      <c r="D732" s="27">
        <f t="shared" si="116"/>
        <v>48</v>
      </c>
      <c r="E732" s="27">
        <f t="shared" si="117"/>
        <v>1</v>
      </c>
      <c r="F732" s="27">
        <f t="shared" si="111"/>
        <v>0.19550597398175593</v>
      </c>
      <c r="G732" s="27">
        <f t="shared" si="112"/>
        <v>3.4732037244849429E-5</v>
      </c>
      <c r="H732" s="27">
        <f t="shared" si="118"/>
        <v>2.34</v>
      </c>
      <c r="I732" s="27">
        <f t="shared" si="119"/>
        <v>277</v>
      </c>
      <c r="J732" s="27">
        <f t="shared" si="113"/>
        <v>47040.282542248067</v>
      </c>
      <c r="K732" s="27">
        <f t="shared" si="114"/>
        <v>3.8193451340899508E-5</v>
      </c>
    </row>
    <row r="733" spans="1:11">
      <c r="A733" s="27">
        <v>732</v>
      </c>
      <c r="B733" s="27">
        <f t="shared" si="110"/>
        <v>0.38307999999999998</v>
      </c>
      <c r="C733" s="27">
        <f t="shared" si="115"/>
        <v>100</v>
      </c>
      <c r="D733" s="27">
        <f t="shared" si="116"/>
        <v>48</v>
      </c>
      <c r="E733" s="27">
        <f t="shared" si="117"/>
        <v>1</v>
      </c>
      <c r="F733" s="27">
        <f t="shared" si="111"/>
        <v>0.19588138562632518</v>
      </c>
      <c r="G733" s="27">
        <f t="shared" si="112"/>
        <v>3.4798729893446174E-5</v>
      </c>
      <c r="H733" s="27">
        <f t="shared" si="118"/>
        <v>2.34</v>
      </c>
      <c r="I733" s="27">
        <f t="shared" si="119"/>
        <v>277</v>
      </c>
      <c r="J733" s="27">
        <f t="shared" si="113"/>
        <v>47116.580620886336</v>
      </c>
      <c r="K733" s="27">
        <f t="shared" si="114"/>
        <v>3.831655492599867E-5</v>
      </c>
    </row>
    <row r="734" spans="1:11">
      <c r="A734" s="27">
        <v>733</v>
      </c>
      <c r="B734" s="27">
        <f t="shared" si="110"/>
        <v>0.38360333333333335</v>
      </c>
      <c r="C734" s="27">
        <f t="shared" si="115"/>
        <v>100</v>
      </c>
      <c r="D734" s="27">
        <f t="shared" si="116"/>
        <v>48</v>
      </c>
      <c r="E734" s="27">
        <f t="shared" si="117"/>
        <v>1</v>
      </c>
      <c r="F734" s="27">
        <f t="shared" si="111"/>
        <v>0.19625686775001636</v>
      </c>
      <c r="G734" s="27">
        <f t="shared" si="112"/>
        <v>3.4865435062803477E-5</v>
      </c>
      <c r="H734" s="27">
        <f t="shared" si="118"/>
        <v>2.34</v>
      </c>
      <c r="I734" s="27">
        <f t="shared" si="119"/>
        <v>277</v>
      </c>
      <c r="J734" s="27">
        <f t="shared" si="113"/>
        <v>47192.872297743619</v>
      </c>
      <c r="K734" s="27">
        <f t="shared" si="114"/>
        <v>3.8439852550452268E-5</v>
      </c>
    </row>
    <row r="735" spans="1:11">
      <c r="A735" s="27">
        <v>734</v>
      </c>
      <c r="B735" s="27">
        <f t="shared" si="110"/>
        <v>0.38412666666666667</v>
      </c>
      <c r="C735" s="27">
        <f t="shared" si="115"/>
        <v>100</v>
      </c>
      <c r="D735" s="27">
        <f t="shared" si="116"/>
        <v>48</v>
      </c>
      <c r="E735" s="27">
        <f t="shared" si="117"/>
        <v>1</v>
      </c>
      <c r="F735" s="27">
        <f t="shared" si="111"/>
        <v>0.19663241985030566</v>
      </c>
      <c r="G735" s="27">
        <f t="shared" si="112"/>
        <v>3.4932152663646946E-5</v>
      </c>
      <c r="H735" s="27">
        <f t="shared" si="118"/>
        <v>2.34</v>
      </c>
      <c r="I735" s="27">
        <f t="shared" si="119"/>
        <v>277</v>
      </c>
      <c r="J735" s="27">
        <f t="shared" si="113"/>
        <v>47269.157517439635</v>
      </c>
      <c r="K735" s="27">
        <f t="shared" si="114"/>
        <v>3.8563344095384486E-5</v>
      </c>
    </row>
    <row r="736" spans="1:11">
      <c r="A736" s="27">
        <v>735</v>
      </c>
      <c r="B736" s="27">
        <f t="shared" si="110"/>
        <v>0.38464999999999999</v>
      </c>
      <c r="C736" s="27">
        <f t="shared" si="115"/>
        <v>100</v>
      </c>
      <c r="D736" s="27">
        <f t="shared" si="116"/>
        <v>48</v>
      </c>
      <c r="E736" s="27">
        <f t="shared" si="117"/>
        <v>1</v>
      </c>
      <c r="F736" s="27">
        <f t="shared" si="111"/>
        <v>0.19700804142576178</v>
      </c>
      <c r="G736" s="27">
        <f t="shared" si="112"/>
        <v>3.4998882606896293E-5</v>
      </c>
      <c r="H736" s="27">
        <f t="shared" si="118"/>
        <v>2.34</v>
      </c>
      <c r="I736" s="27">
        <f t="shared" si="119"/>
        <v>277</v>
      </c>
      <c r="J736" s="27">
        <f t="shared" si="113"/>
        <v>47345.436224735706</v>
      </c>
      <c r="K736" s="27">
        <f t="shared" si="114"/>
        <v>3.8687029441499468E-5</v>
      </c>
    </row>
    <row r="737" spans="1:11">
      <c r="A737" s="27">
        <v>736</v>
      </c>
      <c r="B737" s="27">
        <f t="shared" si="110"/>
        <v>0.38517333333333331</v>
      </c>
      <c r="C737" s="27">
        <f t="shared" si="115"/>
        <v>100</v>
      </c>
      <c r="D737" s="27">
        <f t="shared" si="116"/>
        <v>48</v>
      </c>
      <c r="E737" s="27">
        <f t="shared" si="117"/>
        <v>1</v>
      </c>
      <c r="F737" s="27">
        <f t="shared" si="111"/>
        <v>0.19738373197604192</v>
      </c>
      <c r="G737" s="27">
        <f t="shared" si="112"/>
        <v>3.5065624803664587E-5</v>
      </c>
      <c r="H737" s="27">
        <f t="shared" si="118"/>
        <v>2.34</v>
      </c>
      <c r="I737" s="27">
        <f t="shared" si="119"/>
        <v>277</v>
      </c>
      <c r="J737" s="27">
        <f t="shared" si="113"/>
        <v>47421.708364533952</v>
      </c>
      <c r="K737" s="27">
        <f t="shared" si="114"/>
        <v>3.8810908469082021E-5</v>
      </c>
    </row>
    <row r="738" spans="1:11">
      <c r="A738" s="27">
        <v>737</v>
      </c>
      <c r="B738" s="27">
        <f t="shared" si="110"/>
        <v>0.38569666666666669</v>
      </c>
      <c r="C738" s="27">
        <f t="shared" si="115"/>
        <v>100</v>
      </c>
      <c r="D738" s="27">
        <f t="shared" si="116"/>
        <v>48</v>
      </c>
      <c r="E738" s="27">
        <f t="shared" si="117"/>
        <v>1</v>
      </c>
      <c r="F738" s="27">
        <f t="shared" si="111"/>
        <v>0.19775949100188819</v>
      </c>
      <c r="G738" s="27">
        <f t="shared" si="112"/>
        <v>3.5132379165257644E-5</v>
      </c>
      <c r="H738" s="27">
        <f t="shared" si="118"/>
        <v>2.34</v>
      </c>
      <c r="I738" s="27">
        <f t="shared" si="119"/>
        <v>277</v>
      </c>
      <c r="J738" s="27">
        <f t="shared" si="113"/>
        <v>47497.973881876707</v>
      </c>
      <c r="K738" s="27">
        <f t="shared" si="114"/>
        <v>3.8934981057998772E-5</v>
      </c>
    </row>
    <row r="739" spans="1:11">
      <c r="A739" s="27">
        <v>738</v>
      </c>
      <c r="B739" s="27">
        <f t="shared" si="110"/>
        <v>0.38622000000000001</v>
      </c>
      <c r="C739" s="27">
        <f t="shared" si="115"/>
        <v>100</v>
      </c>
      <c r="D739" s="27">
        <f t="shared" si="116"/>
        <v>48</v>
      </c>
      <c r="E739" s="27">
        <f t="shared" si="117"/>
        <v>1</v>
      </c>
      <c r="F739" s="27">
        <f t="shared" si="111"/>
        <v>0.19813531800512363</v>
      </c>
      <c r="G739" s="27">
        <f t="shared" si="112"/>
        <v>3.519914560317331E-5</v>
      </c>
      <c r="H739" s="27">
        <f t="shared" si="118"/>
        <v>2.34</v>
      </c>
      <c r="I739" s="27">
        <f t="shared" si="119"/>
        <v>277</v>
      </c>
      <c r="J739" s="27">
        <f t="shared" si="113"/>
        <v>47574.232721945722</v>
      </c>
      <c r="K739" s="27">
        <f t="shared" si="114"/>
        <v>3.9059247087698751E-5</v>
      </c>
    </row>
    <row r="740" spans="1:11">
      <c r="A740" s="27">
        <v>739</v>
      </c>
      <c r="B740" s="27">
        <f t="shared" si="110"/>
        <v>0.38674333333333333</v>
      </c>
      <c r="C740" s="27">
        <f t="shared" si="115"/>
        <v>100</v>
      </c>
      <c r="D740" s="27">
        <f t="shared" si="116"/>
        <v>48</v>
      </c>
      <c r="E740" s="27">
        <f t="shared" si="117"/>
        <v>1</v>
      </c>
      <c r="F740" s="27">
        <f t="shared" si="111"/>
        <v>0.19851121248864892</v>
      </c>
      <c r="G740" s="27">
        <f t="shared" si="112"/>
        <v>3.526592402910085E-5</v>
      </c>
      <c r="H740" s="27">
        <f t="shared" si="118"/>
        <v>2.34</v>
      </c>
      <c r="I740" s="27">
        <f t="shared" si="119"/>
        <v>277</v>
      </c>
      <c r="J740" s="27">
        <f t="shared" si="113"/>
        <v>47650.484830061585</v>
      </c>
      <c r="K740" s="27">
        <f t="shared" si="114"/>
        <v>3.9183706437214581E-5</v>
      </c>
    </row>
    <row r="741" spans="1:11">
      <c r="A741" s="27">
        <v>740</v>
      </c>
      <c r="B741" s="27">
        <f t="shared" si="110"/>
        <v>0.38726666666666665</v>
      </c>
      <c r="C741" s="27">
        <f t="shared" si="115"/>
        <v>100</v>
      </c>
      <c r="D741" s="27">
        <f t="shared" si="116"/>
        <v>48</v>
      </c>
      <c r="E741" s="27">
        <f t="shared" si="117"/>
        <v>1</v>
      </c>
      <c r="F741" s="27">
        <f t="shared" si="111"/>
        <v>0.19888717395643818</v>
      </c>
      <c r="G741" s="27">
        <f t="shared" si="112"/>
        <v>3.5332714354920283E-5</v>
      </c>
      <c r="H741" s="27">
        <f t="shared" si="118"/>
        <v>2.34</v>
      </c>
      <c r="I741" s="27">
        <f t="shared" si="119"/>
        <v>277</v>
      </c>
      <c r="J741" s="27">
        <f t="shared" si="113"/>
        <v>47726.730151682968</v>
      </c>
      <c r="K741" s="27">
        <f t="shared" si="114"/>
        <v>3.930835898516316E-5</v>
      </c>
    </row>
    <row r="742" spans="1:11">
      <c r="A742" s="27">
        <v>741</v>
      </c>
      <c r="B742" s="27">
        <f t="shared" si="110"/>
        <v>0.38779000000000002</v>
      </c>
      <c r="C742" s="27">
        <f t="shared" si="115"/>
        <v>100</v>
      </c>
      <c r="D742" s="27">
        <f t="shared" si="116"/>
        <v>48</v>
      </c>
      <c r="E742" s="27">
        <f t="shared" si="117"/>
        <v>1</v>
      </c>
      <c r="F742" s="27">
        <f t="shared" si="111"/>
        <v>0.19926320191353566</v>
      </c>
      <c r="G742" s="27">
        <f t="shared" si="112"/>
        <v>3.5399516492701673E-5</v>
      </c>
      <c r="H742" s="27">
        <f t="shared" si="118"/>
        <v>2.34</v>
      </c>
      <c r="I742" s="27">
        <f t="shared" si="119"/>
        <v>277</v>
      </c>
      <c r="J742" s="27">
        <f t="shared" si="113"/>
        <v>47802.968632405944</v>
      </c>
      <c r="K742" s="27">
        <f t="shared" si="114"/>
        <v>3.9433204609746633E-5</v>
      </c>
    </row>
    <row r="743" spans="1:11">
      <c r="A743" s="27">
        <v>742</v>
      </c>
      <c r="B743" s="27">
        <f t="shared" si="110"/>
        <v>0.38831333333333334</v>
      </c>
      <c r="C743" s="27">
        <f t="shared" si="115"/>
        <v>100</v>
      </c>
      <c r="D743" s="27">
        <f t="shared" si="116"/>
        <v>48</v>
      </c>
      <c r="E743" s="27">
        <f t="shared" si="117"/>
        <v>1</v>
      </c>
      <c r="F743" s="27">
        <f t="shared" si="111"/>
        <v>0.19963929586605181</v>
      </c>
      <c r="G743" s="27">
        <f t="shared" si="112"/>
        <v>3.5466330354704538E-5</v>
      </c>
      <c r="H743" s="27">
        <f t="shared" si="118"/>
        <v>2.34</v>
      </c>
      <c r="I743" s="27">
        <f t="shared" si="119"/>
        <v>277</v>
      </c>
      <c r="J743" s="27">
        <f t="shared" si="113"/>
        <v>47879.200217963371</v>
      </c>
      <c r="K743" s="27">
        <f t="shared" si="114"/>
        <v>3.9558243188753209E-5</v>
      </c>
    </row>
    <row r="744" spans="1:11">
      <c r="A744" s="27">
        <v>743</v>
      </c>
      <c r="B744" s="27">
        <f t="shared" si="110"/>
        <v>0.38883666666666666</v>
      </c>
      <c r="C744" s="27">
        <f t="shared" si="115"/>
        <v>100</v>
      </c>
      <c r="D744" s="27">
        <f t="shared" si="116"/>
        <v>48</v>
      </c>
      <c r="E744" s="27">
        <f t="shared" si="117"/>
        <v>1</v>
      </c>
      <c r="F744" s="27">
        <f t="shared" si="111"/>
        <v>0.2000154553211598</v>
      </c>
      <c r="G744" s="27">
        <f t="shared" si="112"/>
        <v>3.5533155853377188E-5</v>
      </c>
      <c r="H744" s="27">
        <f t="shared" si="118"/>
        <v>2.34</v>
      </c>
      <c r="I744" s="27">
        <f t="shared" si="119"/>
        <v>277</v>
      </c>
      <c r="J744" s="27">
        <f t="shared" si="113"/>
        <v>47955.424854224162</v>
      </c>
      <c r="K744" s="27">
        <f t="shared" si="114"/>
        <v>3.9683474599558173E-5</v>
      </c>
    </row>
    <row r="745" spans="1:11">
      <c r="A745" s="27">
        <v>744</v>
      </c>
      <c r="B745" s="27">
        <f t="shared" si="110"/>
        <v>0.38935999999999998</v>
      </c>
      <c r="C745" s="27">
        <f t="shared" si="115"/>
        <v>100</v>
      </c>
      <c r="D745" s="27">
        <f t="shared" si="116"/>
        <v>48</v>
      </c>
      <c r="E745" s="27">
        <f t="shared" si="117"/>
        <v>1</v>
      </c>
      <c r="F745" s="27">
        <f t="shared" si="111"/>
        <v>0.2003916797870918</v>
      </c>
      <c r="G745" s="27">
        <f t="shared" si="112"/>
        <v>3.559999290135606E-5</v>
      </c>
      <c r="H745" s="27">
        <f t="shared" si="118"/>
        <v>2.34</v>
      </c>
      <c r="I745" s="27">
        <f t="shared" si="119"/>
        <v>277</v>
      </c>
      <c r="J745" s="27">
        <f t="shared" si="113"/>
        <v>48031.642487192665</v>
      </c>
      <c r="K745" s="27">
        <f t="shared" si="114"/>
        <v>3.9808898719124601E-5</v>
      </c>
    </row>
    <row r="746" spans="1:11">
      <c r="A746" s="27">
        <v>745</v>
      </c>
      <c r="B746" s="27">
        <f t="shared" si="110"/>
        <v>0.38988333333333336</v>
      </c>
      <c r="C746" s="27">
        <f t="shared" si="115"/>
        <v>100</v>
      </c>
      <c r="D746" s="27">
        <f t="shared" si="116"/>
        <v>48</v>
      </c>
      <c r="E746" s="27">
        <f t="shared" si="117"/>
        <v>1</v>
      </c>
      <c r="F746" s="27">
        <f t="shared" si="111"/>
        <v>0.20076796877313541</v>
      </c>
      <c r="G746" s="27">
        <f t="shared" si="112"/>
        <v>3.5666841411465073E-5</v>
      </c>
      <c r="H746" s="27">
        <f t="shared" si="118"/>
        <v>2.34</v>
      </c>
      <c r="I746" s="27">
        <f t="shared" si="119"/>
        <v>277</v>
      </c>
      <c r="J746" s="27">
        <f t="shared" si="113"/>
        <v>48107.853063008013</v>
      </c>
      <c r="K746" s="27">
        <f t="shared" si="114"/>
        <v>3.9934515424004361E-5</v>
      </c>
    </row>
    <row r="747" spans="1:11">
      <c r="A747" s="27">
        <v>746</v>
      </c>
      <c r="B747" s="27">
        <f t="shared" si="110"/>
        <v>0.39040666666666668</v>
      </c>
      <c r="C747" s="27">
        <f t="shared" si="115"/>
        <v>100</v>
      </c>
      <c r="D747" s="27">
        <f t="shared" si="116"/>
        <v>48</v>
      </c>
      <c r="E747" s="27">
        <f t="shared" si="117"/>
        <v>1</v>
      </c>
      <c r="F747" s="27">
        <f t="shared" si="111"/>
        <v>0.20114432178962985</v>
      </c>
      <c r="G747" s="27">
        <f t="shared" si="112"/>
        <v>3.5733701296715E-5</v>
      </c>
      <c r="H747" s="27">
        <f t="shared" si="118"/>
        <v>2.34</v>
      </c>
      <c r="I747" s="27">
        <f t="shared" si="119"/>
        <v>277</v>
      </c>
      <c r="J747" s="27">
        <f t="shared" si="113"/>
        <v>48184.056527943358</v>
      </c>
      <c r="K747" s="27">
        <f t="shared" si="114"/>
        <v>4.0060324590338873E-5</v>
      </c>
    </row>
    <row r="748" spans="1:11">
      <c r="A748" s="27">
        <v>747</v>
      </c>
      <c r="B748" s="27">
        <f t="shared" si="110"/>
        <v>0.39093</v>
      </c>
      <c r="C748" s="27">
        <f t="shared" si="115"/>
        <v>100</v>
      </c>
      <c r="D748" s="27">
        <f t="shared" si="116"/>
        <v>48</v>
      </c>
      <c r="E748" s="27">
        <f t="shared" si="117"/>
        <v>1</v>
      </c>
      <c r="F748" s="27">
        <f t="shared" si="111"/>
        <v>0.20152073834796277</v>
      </c>
      <c r="G748" s="27">
        <f t="shared" si="112"/>
        <v>3.5800572470302861E-5</v>
      </c>
      <c r="H748" s="27">
        <f t="shared" si="118"/>
        <v>2.34</v>
      </c>
      <c r="I748" s="27">
        <f t="shared" si="119"/>
        <v>277</v>
      </c>
      <c r="J748" s="27">
        <f t="shared" si="113"/>
        <v>48260.252828405406</v>
      </c>
      <c r="K748" s="27">
        <f t="shared" si="114"/>
        <v>4.0186326093860124E-5</v>
      </c>
    </row>
    <row r="749" spans="1:11">
      <c r="A749" s="27">
        <v>748</v>
      </c>
      <c r="B749" s="27">
        <f t="shared" si="110"/>
        <v>0.39145333333333332</v>
      </c>
      <c r="C749" s="27">
        <f t="shared" si="115"/>
        <v>100</v>
      </c>
      <c r="D749" s="27">
        <f t="shared" si="116"/>
        <v>48</v>
      </c>
      <c r="E749" s="27">
        <f t="shared" si="117"/>
        <v>1</v>
      </c>
      <c r="F749" s="27">
        <f t="shared" si="111"/>
        <v>0.2018972179605662</v>
      </c>
      <c r="G749" s="27">
        <f t="shared" si="112"/>
        <v>3.5867454845611195E-5</v>
      </c>
      <c r="H749" s="27">
        <f t="shared" si="118"/>
        <v>2.34</v>
      </c>
      <c r="I749" s="27">
        <f t="shared" si="119"/>
        <v>277</v>
      </c>
      <c r="J749" s="27">
        <f t="shared" si="113"/>
        <v>48336.441910933572</v>
      </c>
      <c r="K749" s="27">
        <f t="shared" si="114"/>
        <v>4.0312519809891382E-5</v>
      </c>
    </row>
    <row r="750" spans="1:11">
      <c r="A750" s="27">
        <v>749</v>
      </c>
      <c r="B750" s="27">
        <f t="shared" si="110"/>
        <v>0.39197666666666664</v>
      </c>
      <c r="C750" s="27">
        <f t="shared" si="115"/>
        <v>100</v>
      </c>
      <c r="D750" s="27">
        <f t="shared" si="116"/>
        <v>48</v>
      </c>
      <c r="E750" s="27">
        <f t="shared" si="117"/>
        <v>1</v>
      </c>
      <c r="F750" s="27">
        <f t="shared" si="111"/>
        <v>0.20227376014091339</v>
      </c>
      <c r="G750" s="27">
        <f t="shared" si="112"/>
        <v>3.5934348336207526E-5</v>
      </c>
      <c r="H750" s="27">
        <f t="shared" si="118"/>
        <v>2.34</v>
      </c>
      <c r="I750" s="27">
        <f t="shared" si="119"/>
        <v>277</v>
      </c>
      <c r="J750" s="27">
        <f t="shared" si="113"/>
        <v>48412.623722199489</v>
      </c>
      <c r="K750" s="27">
        <f t="shared" si="114"/>
        <v>4.0438905613348148E-5</v>
      </c>
    </row>
    <row r="751" spans="1:11">
      <c r="A751" s="27">
        <v>750</v>
      </c>
      <c r="B751" s="27">
        <f t="shared" si="110"/>
        <v>0.39250000000000002</v>
      </c>
      <c r="C751" s="27">
        <f t="shared" si="115"/>
        <v>100</v>
      </c>
      <c r="D751" s="27">
        <f t="shared" si="116"/>
        <v>48</v>
      </c>
      <c r="E751" s="27">
        <f t="shared" si="117"/>
        <v>1</v>
      </c>
      <c r="F751" s="27">
        <f t="shared" si="111"/>
        <v>0.20265036440351505</v>
      </c>
      <c r="G751" s="27">
        <f t="shared" si="112"/>
        <v>3.6001252855843702E-5</v>
      </c>
      <c r="H751" s="27">
        <f t="shared" si="118"/>
        <v>2.34</v>
      </c>
      <c r="I751" s="27">
        <f t="shared" si="119"/>
        <v>277</v>
      </c>
      <c r="J751" s="27">
        <f t="shared" si="113"/>
        <v>48488.798209006301</v>
      </c>
      <c r="K751" s="27">
        <f t="shared" si="114"/>
        <v>4.0565483378739042E-5</v>
      </c>
    </row>
    <row r="752" spans="1:11">
      <c r="A752" s="27">
        <v>751</v>
      </c>
      <c r="B752" s="27">
        <f t="shared" si="110"/>
        <v>0.39302333333333334</v>
      </c>
      <c r="C752" s="27">
        <f t="shared" si="115"/>
        <v>100</v>
      </c>
      <c r="D752" s="27">
        <f t="shared" si="116"/>
        <v>48</v>
      </c>
      <c r="E752" s="27">
        <f t="shared" si="117"/>
        <v>1</v>
      </c>
      <c r="F752" s="27">
        <f t="shared" si="111"/>
        <v>0.20302703026391564</v>
      </c>
      <c r="G752" s="27">
        <f t="shared" si="112"/>
        <v>3.6068168318455169E-5</v>
      </c>
      <c r="H752" s="27">
        <f t="shared" si="118"/>
        <v>2.34</v>
      </c>
      <c r="I752" s="27">
        <f t="shared" si="119"/>
        <v>277</v>
      </c>
      <c r="J752" s="27">
        <f t="shared" si="113"/>
        <v>48564.965318287963</v>
      </c>
      <c r="K752" s="27">
        <f t="shared" si="114"/>
        <v>4.0692252980166528E-5</v>
      </c>
    </row>
    <row r="753" spans="1:11">
      <c r="A753" s="27">
        <v>752</v>
      </c>
      <c r="B753" s="27">
        <f t="shared" si="110"/>
        <v>0.39354666666666666</v>
      </c>
      <c r="C753" s="27">
        <f t="shared" si="115"/>
        <v>100</v>
      </c>
      <c r="D753" s="27">
        <f t="shared" si="116"/>
        <v>48</v>
      </c>
      <c r="E753" s="27">
        <f t="shared" si="117"/>
        <v>1</v>
      </c>
      <c r="F753" s="27">
        <f t="shared" si="111"/>
        <v>0.20340375723869031</v>
      </c>
      <c r="G753" s="27">
        <f t="shared" si="112"/>
        <v>3.6135094638160548E-5</v>
      </c>
      <c r="H753" s="27">
        <f t="shared" si="118"/>
        <v>2.34</v>
      </c>
      <c r="I753" s="27">
        <f t="shared" si="119"/>
        <v>277</v>
      </c>
      <c r="J753" s="27">
        <f t="shared" si="113"/>
        <v>48641.124997108753</v>
      </c>
      <c r="K753" s="27">
        <f t="shared" si="114"/>
        <v>4.0819214291327938E-5</v>
      </c>
    </row>
    <row r="754" spans="1:11">
      <c r="A754" s="27">
        <v>753</v>
      </c>
      <c r="B754" s="27">
        <f t="shared" si="110"/>
        <v>0.39406999999999998</v>
      </c>
      <c r="C754" s="27">
        <f t="shared" si="115"/>
        <v>100</v>
      </c>
      <c r="D754" s="27">
        <f t="shared" si="116"/>
        <v>48</v>
      </c>
      <c r="E754" s="27">
        <f t="shared" si="117"/>
        <v>1</v>
      </c>
      <c r="F754" s="27">
        <f t="shared" si="111"/>
        <v>0.20378054484544106</v>
      </c>
      <c r="G754" s="27">
        <f t="shared" si="112"/>
        <v>3.6202031729260824E-5</v>
      </c>
      <c r="H754" s="27">
        <f t="shared" si="118"/>
        <v>2.34</v>
      </c>
      <c r="I754" s="27">
        <f t="shared" si="119"/>
        <v>277</v>
      </c>
      <c r="J754" s="27">
        <f t="shared" si="113"/>
        <v>48717.277192662543</v>
      </c>
      <c r="K754" s="27">
        <f t="shared" si="114"/>
        <v>4.0946367185516236E-5</v>
      </c>
    </row>
    <row r="755" spans="1:11">
      <c r="A755" s="27">
        <v>754</v>
      </c>
      <c r="B755" s="27">
        <f t="shared" si="110"/>
        <v>0.39459333333333335</v>
      </c>
      <c r="C755" s="27">
        <f t="shared" si="115"/>
        <v>100</v>
      </c>
      <c r="D755" s="27">
        <f t="shared" si="116"/>
        <v>48</v>
      </c>
      <c r="E755" s="27">
        <f t="shared" si="117"/>
        <v>1</v>
      </c>
      <c r="F755" s="27">
        <f t="shared" si="111"/>
        <v>0.20415739260279347</v>
      </c>
      <c r="G755" s="27">
        <f t="shared" si="112"/>
        <v>3.6268979506238833E-5</v>
      </c>
      <c r="H755" s="27">
        <f t="shared" si="118"/>
        <v>2.34</v>
      </c>
      <c r="I755" s="27">
        <f t="shared" si="119"/>
        <v>277</v>
      </c>
      <c r="J755" s="27">
        <f t="shared" si="113"/>
        <v>48793.421852272186</v>
      </c>
      <c r="K755" s="27">
        <f t="shared" si="114"/>
        <v>4.1073711535620874E-5</v>
      </c>
    </row>
    <row r="756" spans="1:11">
      <c r="A756" s="27">
        <v>755</v>
      </c>
      <c r="B756" s="27">
        <f t="shared" si="110"/>
        <v>0.39511666666666667</v>
      </c>
      <c r="C756" s="27">
        <f t="shared" si="115"/>
        <v>100</v>
      </c>
      <c r="D756" s="27">
        <f t="shared" si="116"/>
        <v>48</v>
      </c>
      <c r="E756" s="27">
        <f t="shared" si="117"/>
        <v>1</v>
      </c>
      <c r="F756" s="27">
        <f t="shared" si="111"/>
        <v>0.20453430003039283</v>
      </c>
      <c r="G756" s="27">
        <f t="shared" si="112"/>
        <v>3.6335937883758615E-5</v>
      </c>
      <c r="H756" s="27">
        <f t="shared" si="118"/>
        <v>2.34</v>
      </c>
      <c r="I756" s="27">
        <f t="shared" si="119"/>
        <v>277</v>
      </c>
      <c r="J756" s="27">
        <f t="shared" si="113"/>
        <v>48869.558923388911</v>
      </c>
      <c r="K756" s="27">
        <f t="shared" si="114"/>
        <v>4.1201247214128672E-5</v>
      </c>
    </row>
    <row r="757" spans="1:11">
      <c r="A757" s="27">
        <v>756</v>
      </c>
      <c r="B757" s="27">
        <f t="shared" si="110"/>
        <v>0.39563999999999999</v>
      </c>
      <c r="C757" s="27">
        <f t="shared" si="115"/>
        <v>100</v>
      </c>
      <c r="D757" s="27">
        <f t="shared" si="116"/>
        <v>48</v>
      </c>
      <c r="E757" s="27">
        <f t="shared" si="117"/>
        <v>1</v>
      </c>
      <c r="F757" s="27">
        <f t="shared" si="111"/>
        <v>0.20491126664890116</v>
      </c>
      <c r="G757" s="27">
        <f t="shared" si="112"/>
        <v>3.6402906776664757E-5</v>
      </c>
      <c r="H757" s="27">
        <f t="shared" si="118"/>
        <v>2.34</v>
      </c>
      <c r="I757" s="27">
        <f t="shared" si="119"/>
        <v>277</v>
      </c>
      <c r="J757" s="27">
        <f t="shared" si="113"/>
        <v>48945.688353591708</v>
      </c>
      <c r="K757" s="27">
        <f t="shared" si="114"/>
        <v>4.1328974093124583E-5</v>
      </c>
    </row>
    <row r="758" spans="1:11">
      <c r="A758" s="27">
        <v>757</v>
      </c>
      <c r="B758" s="27">
        <f t="shared" si="110"/>
        <v>0.39616333333333331</v>
      </c>
      <c r="C758" s="27">
        <f t="shared" si="115"/>
        <v>100</v>
      </c>
      <c r="D758" s="27">
        <f t="shared" si="116"/>
        <v>48</v>
      </c>
      <c r="E758" s="27">
        <f t="shared" si="117"/>
        <v>1</v>
      </c>
      <c r="F758" s="27">
        <f t="shared" si="111"/>
        <v>0.20528829197999351</v>
      </c>
      <c r="G758" s="27">
        <f t="shared" si="112"/>
        <v>3.6469886099981875E-5</v>
      </c>
      <c r="H758" s="27">
        <f t="shared" si="118"/>
        <v>2.34</v>
      </c>
      <c r="I758" s="27">
        <f t="shared" si="119"/>
        <v>277</v>
      </c>
      <c r="J758" s="27">
        <f t="shared" si="113"/>
        <v>49021.810090586696</v>
      </c>
      <c r="K758" s="27">
        <f t="shared" si="114"/>
        <v>4.1456892044292712E-5</v>
      </c>
    </row>
    <row r="759" spans="1:11">
      <c r="A759" s="27">
        <v>758</v>
      </c>
      <c r="B759" s="27">
        <f t="shared" si="110"/>
        <v>0.39668666666666669</v>
      </c>
      <c r="C759" s="27">
        <f t="shared" si="115"/>
        <v>100</v>
      </c>
      <c r="D759" s="27">
        <f t="shared" si="116"/>
        <v>48</v>
      </c>
      <c r="E759" s="27">
        <f t="shared" si="117"/>
        <v>1</v>
      </c>
      <c r="F759" s="27">
        <f t="shared" si="111"/>
        <v>0.20566537554635464</v>
      </c>
      <c r="G759" s="27">
        <f t="shared" si="112"/>
        <v>3.6536875768913922E-5</v>
      </c>
      <c r="H759" s="27">
        <f t="shared" si="118"/>
        <v>2.34</v>
      </c>
      <c r="I759" s="27">
        <f t="shared" si="119"/>
        <v>277</v>
      </c>
      <c r="J759" s="27">
        <f t="shared" si="113"/>
        <v>49097.924082206533</v>
      </c>
      <c r="K759" s="27">
        <f t="shared" si="114"/>
        <v>4.1585000938916976E-5</v>
      </c>
    </row>
    <row r="760" spans="1:11">
      <c r="A760" s="27">
        <v>759</v>
      </c>
      <c r="B760" s="27">
        <f t="shared" si="110"/>
        <v>0.39721000000000001</v>
      </c>
      <c r="C760" s="27">
        <f t="shared" si="115"/>
        <v>100</v>
      </c>
      <c r="D760" s="27">
        <f t="shared" si="116"/>
        <v>48</v>
      </c>
      <c r="E760" s="27">
        <f t="shared" si="117"/>
        <v>1</v>
      </c>
      <c r="F760" s="27">
        <f t="shared" si="111"/>
        <v>0.20604251687167544</v>
      </c>
      <c r="G760" s="27">
        <f t="shared" si="112"/>
        <v>3.6603875698843614E-5</v>
      </c>
      <c r="H760" s="27">
        <f t="shared" si="118"/>
        <v>2.34</v>
      </c>
      <c r="I760" s="27">
        <f t="shared" si="119"/>
        <v>277</v>
      </c>
      <c r="J760" s="27">
        <f t="shared" si="113"/>
        <v>49174.030276409809</v>
      </c>
      <c r="K760" s="27">
        <f t="shared" si="114"/>
        <v>4.1713300647882036E-5</v>
      </c>
    </row>
    <row r="761" spans="1:11">
      <c r="A761" s="27">
        <v>760</v>
      </c>
      <c r="B761" s="27">
        <f t="shared" si="110"/>
        <v>0.39773333333333333</v>
      </c>
      <c r="C761" s="27">
        <f t="shared" si="115"/>
        <v>100</v>
      </c>
      <c r="D761" s="27">
        <f t="shared" si="116"/>
        <v>48</v>
      </c>
      <c r="E761" s="27">
        <f t="shared" si="117"/>
        <v>1</v>
      </c>
      <c r="F761" s="27">
        <f t="shared" si="111"/>
        <v>0.20641971548064966</v>
      </c>
      <c r="G761" s="27">
        <f t="shared" si="112"/>
        <v>3.6670885805331815E-5</v>
      </c>
      <c r="H761" s="27">
        <f t="shared" si="118"/>
        <v>2.34</v>
      </c>
      <c r="I761" s="27">
        <f t="shared" si="119"/>
        <v>277</v>
      </c>
      <c r="J761" s="27">
        <f t="shared" si="113"/>
        <v>49250.128621280404</v>
      </c>
      <c r="K761" s="27">
        <f t="shared" si="114"/>
        <v>4.1841791041674053E-5</v>
      </c>
    </row>
    <row r="762" spans="1:11">
      <c r="A762" s="27">
        <v>761</v>
      </c>
      <c r="B762" s="27">
        <f t="shared" si="110"/>
        <v>0.39825666666666665</v>
      </c>
      <c r="C762" s="27">
        <f t="shared" si="115"/>
        <v>100</v>
      </c>
      <c r="D762" s="27">
        <f t="shared" si="116"/>
        <v>48</v>
      </c>
      <c r="E762" s="27">
        <f t="shared" si="117"/>
        <v>1</v>
      </c>
      <c r="F762" s="27">
        <f t="shared" si="111"/>
        <v>0.20679697089897059</v>
      </c>
      <c r="G762" s="27">
        <f t="shared" si="112"/>
        <v>3.6737906004116982E-5</v>
      </c>
      <c r="H762" s="27">
        <f t="shared" si="118"/>
        <v>2.34</v>
      </c>
      <c r="I762" s="27">
        <f t="shared" si="119"/>
        <v>277</v>
      </c>
      <c r="J762" s="27">
        <f t="shared" si="113"/>
        <v>49326.219065026948</v>
      </c>
      <c r="K762" s="27">
        <f t="shared" si="114"/>
        <v>4.1970471990381728E-5</v>
      </c>
    </row>
    <row r="763" spans="1:11">
      <c r="A763" s="27">
        <v>762</v>
      </c>
      <c r="B763" s="27">
        <f t="shared" si="110"/>
        <v>0.39878000000000002</v>
      </c>
      <c r="C763" s="27">
        <f t="shared" si="115"/>
        <v>100</v>
      </c>
      <c r="D763" s="27">
        <f t="shared" si="116"/>
        <v>48</v>
      </c>
      <c r="E763" s="27">
        <f t="shared" si="117"/>
        <v>1</v>
      </c>
      <c r="F763" s="27">
        <f t="shared" si="111"/>
        <v>0.20717428265332763</v>
      </c>
      <c r="G763" s="27">
        <f t="shared" si="112"/>
        <v>3.6804936211114494E-5</v>
      </c>
      <c r="H763" s="27">
        <f t="shared" si="118"/>
        <v>2.34</v>
      </c>
      <c r="I763" s="27">
        <f t="shared" si="119"/>
        <v>277</v>
      </c>
      <c r="J763" s="27">
        <f t="shared" si="113"/>
        <v>49402.301555982209</v>
      </c>
      <c r="K763" s="27">
        <f t="shared" si="114"/>
        <v>4.2099343363696869E-5</v>
      </c>
    </row>
    <row r="764" spans="1:11">
      <c r="A764" s="27">
        <v>763</v>
      </c>
      <c r="B764" s="27">
        <f t="shared" si="110"/>
        <v>0.39930333333333334</v>
      </c>
      <c r="C764" s="27">
        <f t="shared" si="115"/>
        <v>100</v>
      </c>
      <c r="D764" s="27">
        <f t="shared" si="116"/>
        <v>48</v>
      </c>
      <c r="E764" s="27">
        <f t="shared" si="117"/>
        <v>1</v>
      </c>
      <c r="F764" s="27">
        <f t="shared" si="111"/>
        <v>0.20755165027140263</v>
      </c>
      <c r="G764" s="27">
        <f t="shared" si="112"/>
        <v>3.6871976342416087E-5</v>
      </c>
      <c r="H764" s="27">
        <f t="shared" si="118"/>
        <v>2.34</v>
      </c>
      <c r="I764" s="27">
        <f t="shared" si="119"/>
        <v>277</v>
      </c>
      <c r="J764" s="27">
        <f t="shared" si="113"/>
        <v>49478.376042602453</v>
      </c>
      <c r="K764" s="27">
        <f t="shared" si="114"/>
        <v>4.2228405030915379E-5</v>
      </c>
    </row>
    <row r="765" spans="1:11">
      <c r="A765" s="27">
        <v>764</v>
      </c>
      <c r="B765" s="27">
        <f t="shared" si="110"/>
        <v>0.39982666666666666</v>
      </c>
      <c r="C765" s="27">
        <f t="shared" si="115"/>
        <v>100</v>
      </c>
      <c r="D765" s="27">
        <f t="shared" si="116"/>
        <v>48</v>
      </c>
      <c r="E765" s="27">
        <f t="shared" si="117"/>
        <v>1</v>
      </c>
      <c r="F765" s="27">
        <f t="shared" si="111"/>
        <v>0.20792907328186719</v>
      </c>
      <c r="G765" s="27">
        <f t="shared" si="112"/>
        <v>3.6939026314289276E-5</v>
      </c>
      <c r="H765" s="27">
        <f t="shared" si="118"/>
        <v>2.34</v>
      </c>
      <c r="I765" s="27">
        <f t="shared" si="119"/>
        <v>277</v>
      </c>
      <c r="J765" s="27">
        <f t="shared" si="113"/>
        <v>49554.442473466923</v>
      </c>
      <c r="K765" s="27">
        <f t="shared" si="114"/>
        <v>4.2357656860938093E-5</v>
      </c>
    </row>
    <row r="766" spans="1:11">
      <c r="A766" s="27">
        <v>765</v>
      </c>
      <c r="B766" s="27">
        <f t="shared" si="110"/>
        <v>0.40034999999999998</v>
      </c>
      <c r="C766" s="27">
        <f t="shared" si="115"/>
        <v>100</v>
      </c>
      <c r="D766" s="27">
        <f t="shared" si="116"/>
        <v>48</v>
      </c>
      <c r="E766" s="27">
        <f t="shared" si="117"/>
        <v>1</v>
      </c>
      <c r="F766" s="27">
        <f t="shared" si="111"/>
        <v>0.20830655121437874</v>
      </c>
      <c r="G766" s="27">
        <f t="shared" si="112"/>
        <v>3.7006086043176766E-5</v>
      </c>
      <c r="H766" s="27">
        <f t="shared" si="118"/>
        <v>2.34</v>
      </c>
      <c r="I766" s="27">
        <f t="shared" si="119"/>
        <v>277</v>
      </c>
      <c r="J766" s="27">
        <f t="shared" si="113"/>
        <v>49630.500797277229</v>
      </c>
      <c r="K766" s="27">
        <f t="shared" si="114"/>
        <v>4.2487098722271509E-5</v>
      </c>
    </row>
    <row r="767" spans="1:11">
      <c r="A767" s="27">
        <v>766</v>
      </c>
      <c r="B767" s="27">
        <f t="shared" si="110"/>
        <v>0.40087333333333336</v>
      </c>
      <c r="C767" s="27">
        <f t="shared" si="115"/>
        <v>100</v>
      </c>
      <c r="D767" s="27">
        <f t="shared" si="116"/>
        <v>48</v>
      </c>
      <c r="E767" s="27">
        <f t="shared" si="117"/>
        <v>1</v>
      </c>
      <c r="F767" s="27">
        <f t="shared" si="111"/>
        <v>0.20868408359957766</v>
      </c>
      <c r="G767" s="27">
        <f t="shared" si="112"/>
        <v>3.7073155445695841E-5</v>
      </c>
      <c r="H767" s="27">
        <f t="shared" si="118"/>
        <v>2.34</v>
      </c>
      <c r="I767" s="27">
        <f t="shared" si="119"/>
        <v>277</v>
      </c>
      <c r="J767" s="27">
        <f t="shared" si="113"/>
        <v>49706.550962856767</v>
      </c>
      <c r="K767" s="27">
        <f t="shared" si="114"/>
        <v>4.2616730483028741E-5</v>
      </c>
    </row>
    <row r="768" spans="1:11">
      <c r="A768" s="27">
        <v>767</v>
      </c>
      <c r="B768" s="27">
        <f t="shared" si="110"/>
        <v>0.40139666666666668</v>
      </c>
      <c r="C768" s="27">
        <f t="shared" si="115"/>
        <v>100</v>
      </c>
      <c r="D768" s="27">
        <f t="shared" si="116"/>
        <v>48</v>
      </c>
      <c r="E768" s="27">
        <f t="shared" si="117"/>
        <v>1</v>
      </c>
      <c r="F768" s="27">
        <f t="shared" si="111"/>
        <v>0.20906166996908343</v>
      </c>
      <c r="G768" s="27">
        <f t="shared" si="112"/>
        <v>3.714023443863774E-5</v>
      </c>
      <c r="H768" s="27">
        <f t="shared" si="118"/>
        <v>2.34</v>
      </c>
      <c r="I768" s="27">
        <f t="shared" si="119"/>
        <v>277</v>
      </c>
      <c r="J768" s="27">
        <f t="shared" si="113"/>
        <v>49782.592919150084</v>
      </c>
      <c r="K768" s="27">
        <f t="shared" si="114"/>
        <v>4.2746552010930164E-5</v>
      </c>
    </row>
    <row r="769" spans="1:11">
      <c r="A769" s="27">
        <v>768</v>
      </c>
      <c r="B769" s="27">
        <f t="shared" si="110"/>
        <v>0.40192</v>
      </c>
      <c r="C769" s="27">
        <f t="shared" si="115"/>
        <v>100</v>
      </c>
      <c r="D769" s="27">
        <f t="shared" si="116"/>
        <v>48</v>
      </c>
      <c r="E769" s="27">
        <f t="shared" si="117"/>
        <v>1</v>
      </c>
      <c r="F769" s="27">
        <f t="shared" si="111"/>
        <v>0.20943930985549208</v>
      </c>
      <c r="G769" s="27">
        <f t="shared" si="112"/>
        <v>3.7207322938967185E-5</v>
      </c>
      <c r="H769" s="27">
        <f t="shared" si="118"/>
        <v>2.34</v>
      </c>
      <c r="I769" s="27">
        <f t="shared" si="119"/>
        <v>277</v>
      </c>
      <c r="J769" s="27">
        <f t="shared" si="113"/>
        <v>49858.626615222434</v>
      </c>
      <c r="K769" s="27">
        <f t="shared" si="114"/>
        <v>4.2876563173304412E-5</v>
      </c>
    </row>
    <row r="770" spans="1:11">
      <c r="A770" s="27">
        <v>769</v>
      </c>
      <c r="B770" s="27">
        <f t="shared" ref="B770:B833" si="120">3.14/6000*A770</f>
        <v>0.40244333333333332</v>
      </c>
      <c r="C770" s="27">
        <f t="shared" si="115"/>
        <v>100</v>
      </c>
      <c r="D770" s="27">
        <f t="shared" si="116"/>
        <v>48</v>
      </c>
      <c r="E770" s="27">
        <f t="shared" si="117"/>
        <v>1</v>
      </c>
      <c r="F770" s="27">
        <f t="shared" ref="F770:F833" si="121">1.414*C770*SIN(B770)*SIN(B770)/(1.414*C770*SIN(B770)+E770*D770)</f>
        <v>0.20981700279237225</v>
      </c>
      <c r="G770" s="27">
        <f t="shared" ref="G770:G833" si="122">SIN(B770)*SIN(B770)*D770*E770/(1.414*C770*SIN(B770)+D770*E770)*3.14/6000</f>
        <v>3.7274420863821714E-5</v>
      </c>
      <c r="H770" s="27">
        <f t="shared" si="118"/>
        <v>2.34</v>
      </c>
      <c r="I770" s="27">
        <f t="shared" si="119"/>
        <v>277</v>
      </c>
      <c r="J770" s="27">
        <f t="shared" ref="J770:J833" si="123">1.414*I770*SIN(B770)*1.414*I770*SIN(B770)/(1.414*I770*SIN(B770)+E770*D770)/(H770/1000)</f>
        <v>49934.652000259091</v>
      </c>
      <c r="K770" s="27">
        <f t="shared" ref="K770:K833" si="124">SIN(B770)*SIN(B770)*1.414*C770*SIN(B770)/(1.414*C770*SIN(B770)+E770*D770)*3.14/6000</f>
        <v>4.3006763837089121E-5</v>
      </c>
    </row>
    <row r="771" spans="1:11">
      <c r="A771" s="27">
        <v>770</v>
      </c>
      <c r="B771" s="27">
        <f t="shared" si="120"/>
        <v>0.40296666666666664</v>
      </c>
      <c r="C771" s="27">
        <f t="shared" ref="C771:C834" si="125">C770</f>
        <v>100</v>
      </c>
      <c r="D771" s="27">
        <f t="shared" ref="D771:D834" si="126">D770</f>
        <v>48</v>
      </c>
      <c r="E771" s="27">
        <f t="shared" ref="E771:E834" si="127">E770</f>
        <v>1</v>
      </c>
      <c r="F771" s="27">
        <f t="shared" si="121"/>
        <v>0.21019474831426235</v>
      </c>
      <c r="G771" s="27">
        <f t="shared" si="122"/>
        <v>3.7341528130511106E-5</v>
      </c>
      <c r="H771" s="27">
        <f t="shared" ref="H771:H834" si="128">H770</f>
        <v>2.34</v>
      </c>
      <c r="I771" s="27">
        <f t="shared" ref="I771:I834" si="129">I770</f>
        <v>277</v>
      </c>
      <c r="J771" s="27">
        <f t="shared" si="123"/>
        <v>50010.669023564849</v>
      </c>
      <c r="K771" s="27">
        <f t="shared" si="124"/>
        <v>4.3137153868831702E-5</v>
      </c>
    </row>
    <row r="772" spans="1:11">
      <c r="A772" s="27">
        <v>771</v>
      </c>
      <c r="B772" s="27">
        <f t="shared" si="120"/>
        <v>0.40349000000000002</v>
      </c>
      <c r="C772" s="27">
        <f t="shared" si="125"/>
        <v>100</v>
      </c>
      <c r="D772" s="27">
        <f t="shared" si="126"/>
        <v>48</v>
      </c>
      <c r="E772" s="27">
        <f t="shared" si="127"/>
        <v>1</v>
      </c>
      <c r="F772" s="27">
        <f t="shared" si="121"/>
        <v>0.21057254595666722</v>
      </c>
      <c r="G772" s="27">
        <f t="shared" si="122"/>
        <v>3.7408644656516833E-5</v>
      </c>
      <c r="H772" s="27">
        <f t="shared" si="128"/>
        <v>2.34</v>
      </c>
      <c r="I772" s="27">
        <f t="shared" si="129"/>
        <v>277</v>
      </c>
      <c r="J772" s="27">
        <f t="shared" si="123"/>
        <v>50086.677634563392</v>
      </c>
      <c r="K772" s="27">
        <f t="shared" si="124"/>
        <v>4.3267733134690242E-5</v>
      </c>
    </row>
    <row r="773" spans="1:11">
      <c r="A773" s="27">
        <v>772</v>
      </c>
      <c r="B773" s="27">
        <f t="shared" si="120"/>
        <v>0.40401333333333334</v>
      </c>
      <c r="C773" s="27">
        <f t="shared" si="125"/>
        <v>100</v>
      </c>
      <c r="D773" s="27">
        <f t="shared" si="126"/>
        <v>48</v>
      </c>
      <c r="E773" s="27">
        <f t="shared" si="127"/>
        <v>1</v>
      </c>
      <c r="F773" s="27">
        <f t="shared" si="121"/>
        <v>0.21095039525605469</v>
      </c>
      <c r="G773" s="27">
        <f t="shared" si="122"/>
        <v>3.7475770359491465E-5</v>
      </c>
      <c r="H773" s="27">
        <f t="shared" si="128"/>
        <v>2.34</v>
      </c>
      <c r="I773" s="27">
        <f t="shared" si="129"/>
        <v>277</v>
      </c>
      <c r="J773" s="27">
        <f t="shared" si="123"/>
        <v>50162.677782796818</v>
      </c>
      <c r="K773" s="27">
        <f t="shared" si="124"/>
        <v>4.3398501500434239E-5</v>
      </c>
    </row>
    <row r="774" spans="1:11">
      <c r="A774" s="27">
        <v>773</v>
      </c>
      <c r="B774" s="27">
        <f t="shared" si="120"/>
        <v>0.40453666666666666</v>
      </c>
      <c r="C774" s="27">
        <f t="shared" si="125"/>
        <v>100</v>
      </c>
      <c r="D774" s="27">
        <f t="shared" si="126"/>
        <v>48</v>
      </c>
      <c r="E774" s="27">
        <f t="shared" si="127"/>
        <v>1</v>
      </c>
      <c r="F774" s="27">
        <f t="shared" si="121"/>
        <v>0.21132829574985271</v>
      </c>
      <c r="G774" s="27">
        <f t="shared" si="122"/>
        <v>3.7542905157258134E-5</v>
      </c>
      <c r="H774" s="27">
        <f t="shared" si="128"/>
        <v>2.34</v>
      </c>
      <c r="I774" s="27">
        <f t="shared" si="129"/>
        <v>277</v>
      </c>
      <c r="J774" s="27">
        <f t="shared" si="123"/>
        <v>50238.669417925033</v>
      </c>
      <c r="K774" s="27">
        <f t="shared" si="124"/>
        <v>4.3529458831445443E-5</v>
      </c>
    </row>
    <row r="775" spans="1:11">
      <c r="A775" s="27">
        <v>774</v>
      </c>
      <c r="B775" s="27">
        <f t="shared" si="120"/>
        <v>0.40505999999999998</v>
      </c>
      <c r="C775" s="27">
        <f t="shared" si="125"/>
        <v>100</v>
      </c>
      <c r="D775" s="27">
        <f t="shared" si="126"/>
        <v>48</v>
      </c>
      <c r="E775" s="27">
        <f t="shared" si="127"/>
        <v>1</v>
      </c>
      <c r="F775" s="27">
        <f t="shared" si="121"/>
        <v>0.21170624697644583</v>
      </c>
      <c r="G775" s="27">
        <f t="shared" si="122"/>
        <v>3.7610048967809897E-5</v>
      </c>
      <c r="H775" s="27">
        <f t="shared" si="128"/>
        <v>2.34</v>
      </c>
      <c r="I775" s="27">
        <f t="shared" si="129"/>
        <v>277</v>
      </c>
      <c r="J775" s="27">
        <f t="shared" si="123"/>
        <v>50314.652489725166</v>
      </c>
      <c r="K775" s="27">
        <f t="shared" si="124"/>
        <v>4.3660604992718648E-5</v>
      </c>
    </row>
    <row r="776" spans="1:11">
      <c r="A776" s="27">
        <v>775</v>
      </c>
      <c r="B776" s="27">
        <f t="shared" si="120"/>
        <v>0.40558333333333335</v>
      </c>
      <c r="C776" s="27">
        <f t="shared" si="125"/>
        <v>100</v>
      </c>
      <c r="D776" s="27">
        <f t="shared" si="126"/>
        <v>48</v>
      </c>
      <c r="E776" s="27">
        <f t="shared" si="127"/>
        <v>1</v>
      </c>
      <c r="F776" s="27">
        <f t="shared" si="121"/>
        <v>0.21208424847517224</v>
      </c>
      <c r="G776" s="27">
        <f t="shared" si="122"/>
        <v>3.7677201709309241E-5</v>
      </c>
      <c r="H776" s="27">
        <f t="shared" si="128"/>
        <v>2.34</v>
      </c>
      <c r="I776" s="27">
        <f t="shared" si="129"/>
        <v>277</v>
      </c>
      <c r="J776" s="27">
        <f t="shared" si="123"/>
        <v>50390.6269480911</v>
      </c>
      <c r="K776" s="27">
        <f t="shared" si="124"/>
        <v>4.3791939848862569E-5</v>
      </c>
    </row>
    <row r="777" spans="1:11">
      <c r="A777" s="27">
        <v>776</v>
      </c>
      <c r="B777" s="27">
        <f t="shared" si="120"/>
        <v>0.40610666666666667</v>
      </c>
      <c r="C777" s="27">
        <f t="shared" si="125"/>
        <v>100</v>
      </c>
      <c r="D777" s="27">
        <f t="shared" si="126"/>
        <v>48</v>
      </c>
      <c r="E777" s="27">
        <f t="shared" si="127"/>
        <v>1</v>
      </c>
      <c r="F777" s="27">
        <f t="shared" si="121"/>
        <v>0.21246229978632056</v>
      </c>
      <c r="G777" s="27">
        <f t="shared" si="122"/>
        <v>3.7744363300087499E-5</v>
      </c>
      <c r="H777" s="27">
        <f t="shared" si="128"/>
        <v>2.34</v>
      </c>
      <c r="I777" s="27">
        <f t="shared" si="129"/>
        <v>277</v>
      </c>
      <c r="J777" s="27">
        <f t="shared" si="123"/>
        <v>50466.592743032874</v>
      </c>
      <c r="K777" s="27">
        <f t="shared" si="124"/>
        <v>4.3923463264100508E-5</v>
      </c>
    </row>
    <row r="778" spans="1:11">
      <c r="A778" s="27">
        <v>777</v>
      </c>
      <c r="B778" s="27">
        <f t="shared" si="120"/>
        <v>0.40662999999999999</v>
      </c>
      <c r="C778" s="27">
        <f t="shared" si="125"/>
        <v>100</v>
      </c>
      <c r="D778" s="27">
        <f t="shared" si="126"/>
        <v>48</v>
      </c>
      <c r="E778" s="27">
        <f t="shared" si="127"/>
        <v>1</v>
      </c>
      <c r="F778" s="27">
        <f t="shared" si="121"/>
        <v>0.21284040045112643</v>
      </c>
      <c r="G778" s="27">
        <f t="shared" si="122"/>
        <v>3.7811533658644247E-5</v>
      </c>
      <c r="H778" s="27">
        <f t="shared" si="128"/>
        <v>2.34</v>
      </c>
      <c r="I778" s="27">
        <f t="shared" si="129"/>
        <v>277</v>
      </c>
      <c r="J778" s="27">
        <f t="shared" si="123"/>
        <v>50542.549824676134</v>
      </c>
      <c r="K778" s="27">
        <f t="shared" si="124"/>
        <v>4.4055175102271276E-5</v>
      </c>
    </row>
    <row r="779" spans="1:11">
      <c r="A779" s="27">
        <v>778</v>
      </c>
      <c r="B779" s="27">
        <f t="shared" si="120"/>
        <v>0.40715333333333331</v>
      </c>
      <c r="C779" s="27">
        <f t="shared" si="125"/>
        <v>100</v>
      </c>
      <c r="D779" s="27">
        <f t="shared" si="126"/>
        <v>48</v>
      </c>
      <c r="E779" s="27">
        <f t="shared" si="127"/>
        <v>1</v>
      </c>
      <c r="F779" s="27">
        <f t="shared" si="121"/>
        <v>0.21321855001176976</v>
      </c>
      <c r="G779" s="27">
        <f t="shared" si="122"/>
        <v>3.7878712703646796E-5</v>
      </c>
      <c r="H779" s="27">
        <f t="shared" si="128"/>
        <v>2.34</v>
      </c>
      <c r="I779" s="27">
        <f t="shared" si="129"/>
        <v>277</v>
      </c>
      <c r="J779" s="27">
        <f t="shared" si="123"/>
        <v>50618.498143261604</v>
      </c>
      <c r="K779" s="27">
        <f t="shared" si="124"/>
        <v>4.4187075226829908E-5</v>
      </c>
    </row>
    <row r="780" spans="1:11">
      <c r="A780" s="27">
        <v>779</v>
      </c>
      <c r="B780" s="27">
        <f t="shared" si="120"/>
        <v>0.40767666666666669</v>
      </c>
      <c r="C780" s="27">
        <f t="shared" si="125"/>
        <v>100</v>
      </c>
      <c r="D780" s="27">
        <f t="shared" si="126"/>
        <v>48</v>
      </c>
      <c r="E780" s="27">
        <f t="shared" si="127"/>
        <v>1</v>
      </c>
      <c r="F780" s="27">
        <f t="shared" si="121"/>
        <v>0.21359674801137127</v>
      </c>
      <c r="G780" s="27">
        <f t="shared" si="122"/>
        <v>3.7945900353929605E-5</v>
      </c>
      <c r="H780" s="27">
        <f t="shared" si="128"/>
        <v>2.34</v>
      </c>
      <c r="I780" s="27">
        <f t="shared" si="129"/>
        <v>277</v>
      </c>
      <c r="J780" s="27">
        <f t="shared" si="123"/>
        <v>50694.437649144587</v>
      </c>
      <c r="K780" s="27">
        <f t="shared" si="124"/>
        <v>4.4319163500848562E-5</v>
      </c>
    </row>
    <row r="781" spans="1:11">
      <c r="A781" s="27">
        <v>780</v>
      </c>
      <c r="B781" s="27">
        <f t="shared" si="120"/>
        <v>0.40820000000000001</v>
      </c>
      <c r="C781" s="27">
        <f t="shared" si="125"/>
        <v>100</v>
      </c>
      <c r="D781" s="27">
        <f t="shared" si="126"/>
        <v>48</v>
      </c>
      <c r="E781" s="27">
        <f t="shared" si="127"/>
        <v>1</v>
      </c>
      <c r="F781" s="27">
        <f t="shared" si="121"/>
        <v>0.21397499399398953</v>
      </c>
      <c r="G781" s="27">
        <f t="shared" si="122"/>
        <v>3.8013096528493752E-5</v>
      </c>
      <c r="H781" s="27">
        <f t="shared" si="128"/>
        <v>2.34</v>
      </c>
      <c r="I781" s="27">
        <f t="shared" si="129"/>
        <v>277</v>
      </c>
      <c r="J781" s="27">
        <f t="shared" si="123"/>
        <v>50770.368292794359</v>
      </c>
      <c r="K781" s="27">
        <f t="shared" si="124"/>
        <v>4.4451439787017166E-5</v>
      </c>
    </row>
    <row r="782" spans="1:11">
      <c r="A782" s="27">
        <v>781</v>
      </c>
      <c r="B782" s="27">
        <f t="shared" si="120"/>
        <v>0.40872333333333333</v>
      </c>
      <c r="C782" s="27">
        <f t="shared" si="125"/>
        <v>100</v>
      </c>
      <c r="D782" s="27">
        <f t="shared" si="126"/>
        <v>48</v>
      </c>
      <c r="E782" s="27">
        <f t="shared" si="127"/>
        <v>1</v>
      </c>
      <c r="F782" s="27">
        <f t="shared" si="121"/>
        <v>0.21435328750461771</v>
      </c>
      <c r="G782" s="27">
        <f t="shared" si="122"/>
        <v>3.808030114650634E-5</v>
      </c>
      <c r="H782" s="27">
        <f t="shared" si="128"/>
        <v>2.34</v>
      </c>
      <c r="I782" s="27">
        <f t="shared" si="129"/>
        <v>277</v>
      </c>
      <c r="J782" s="27">
        <f t="shared" si="123"/>
        <v>50846.29002479367</v>
      </c>
      <c r="K782" s="27">
        <f t="shared" si="124"/>
        <v>4.4583903947644293E-5</v>
      </c>
    </row>
    <row r="783" spans="1:11">
      <c r="A783" s="27">
        <v>782</v>
      </c>
      <c r="B783" s="27">
        <f t="shared" si="120"/>
        <v>0.40924666666666665</v>
      </c>
      <c r="C783" s="27">
        <f t="shared" si="125"/>
        <v>100</v>
      </c>
      <c r="D783" s="27">
        <f t="shared" si="126"/>
        <v>48</v>
      </c>
      <c r="E783" s="27">
        <f t="shared" si="127"/>
        <v>1</v>
      </c>
      <c r="F783" s="27">
        <f t="shared" si="121"/>
        <v>0.21473162808918081</v>
      </c>
      <c r="G783" s="27">
        <f t="shared" si="122"/>
        <v>3.8147514127300011E-5</v>
      </c>
      <c r="H783" s="27">
        <f t="shared" si="128"/>
        <v>2.34</v>
      </c>
      <c r="I783" s="27">
        <f t="shared" si="129"/>
        <v>277</v>
      </c>
      <c r="J783" s="27">
        <f t="shared" si="123"/>
        <v>50922.202795838253</v>
      </c>
      <c r="K783" s="27">
        <f t="shared" si="124"/>
        <v>4.4716555844658038E-5</v>
      </c>
    </row>
    <row r="784" spans="1:11">
      <c r="A784" s="27">
        <v>783</v>
      </c>
      <c r="B784" s="27">
        <f t="shared" si="120"/>
        <v>0.40977000000000002</v>
      </c>
      <c r="C784" s="27">
        <f t="shared" si="125"/>
        <v>100</v>
      </c>
      <c r="D784" s="27">
        <f t="shared" si="126"/>
        <v>48</v>
      </c>
      <c r="E784" s="27">
        <f t="shared" si="127"/>
        <v>1</v>
      </c>
      <c r="F784" s="27">
        <f t="shared" si="121"/>
        <v>0.21511001529453214</v>
      </c>
      <c r="G784" s="27">
        <f t="shared" si="122"/>
        <v>3.8214735390372333E-5</v>
      </c>
      <c r="H784" s="27">
        <f t="shared" si="128"/>
        <v>2.34</v>
      </c>
      <c r="I784" s="27">
        <f t="shared" si="129"/>
        <v>277</v>
      </c>
      <c r="J784" s="27">
        <f t="shared" si="123"/>
        <v>50998.106556736268</v>
      </c>
      <c r="K784" s="27">
        <f t="shared" si="124"/>
        <v>4.4849395339606657E-5</v>
      </c>
    </row>
    <row r="785" spans="1:11">
      <c r="A785" s="27">
        <v>784</v>
      </c>
      <c r="B785" s="27">
        <f t="shared" si="120"/>
        <v>0.41029333333333334</v>
      </c>
      <c r="C785" s="27">
        <f t="shared" si="125"/>
        <v>100</v>
      </c>
      <c r="D785" s="27">
        <f t="shared" si="126"/>
        <v>48</v>
      </c>
      <c r="E785" s="27">
        <f t="shared" si="127"/>
        <v>1</v>
      </c>
      <c r="F785" s="27">
        <f t="shared" si="121"/>
        <v>0.21548844866845049</v>
      </c>
      <c r="G785" s="27">
        <f t="shared" si="122"/>
        <v>3.8281964855385267E-5</v>
      </c>
      <c r="H785" s="27">
        <f t="shared" si="128"/>
        <v>2.34</v>
      </c>
      <c r="I785" s="27">
        <f t="shared" si="129"/>
        <v>277</v>
      </c>
      <c r="J785" s="27">
        <f t="shared" si="123"/>
        <v>51074.001258407741</v>
      </c>
      <c r="K785" s="27">
        <f t="shared" si="124"/>
        <v>4.4982422293659348E-5</v>
      </c>
    </row>
    <row r="786" spans="1:11">
      <c r="A786" s="27">
        <v>785</v>
      </c>
      <c r="B786" s="27">
        <f t="shared" si="120"/>
        <v>0.41081666666666666</v>
      </c>
      <c r="C786" s="27">
        <f t="shared" si="125"/>
        <v>100</v>
      </c>
      <c r="D786" s="27">
        <f t="shared" si="126"/>
        <v>48</v>
      </c>
      <c r="E786" s="27">
        <f t="shared" si="127"/>
        <v>1</v>
      </c>
      <c r="F786" s="27">
        <f t="shared" si="121"/>
        <v>0.21586692775963709</v>
      </c>
      <c r="G786" s="27">
        <f t="shared" si="122"/>
        <v>3.8349202442164677E-5</v>
      </c>
      <c r="H786" s="27">
        <f t="shared" si="128"/>
        <v>2.34</v>
      </c>
      <c r="I786" s="27">
        <f t="shared" si="129"/>
        <v>277</v>
      </c>
      <c r="J786" s="27">
        <f t="shared" si="123"/>
        <v>51149.886851884119</v>
      </c>
      <c r="K786" s="27">
        <f t="shared" si="124"/>
        <v>4.5115636567607197E-5</v>
      </c>
    </row>
    <row r="787" spans="1:11">
      <c r="A787" s="27">
        <v>786</v>
      </c>
      <c r="B787" s="27">
        <f t="shared" si="120"/>
        <v>0.41133999999999998</v>
      </c>
      <c r="C787" s="27">
        <f t="shared" si="125"/>
        <v>100</v>
      </c>
      <c r="D787" s="27">
        <f t="shared" si="126"/>
        <v>48</v>
      </c>
      <c r="E787" s="27">
        <f t="shared" si="127"/>
        <v>1</v>
      </c>
      <c r="F787" s="27">
        <f t="shared" si="121"/>
        <v>0.21624545211771251</v>
      </c>
      <c r="G787" s="27">
        <f t="shared" si="122"/>
        <v>3.8416448070699704E-5</v>
      </c>
      <c r="H787" s="27">
        <f t="shared" si="128"/>
        <v>2.34</v>
      </c>
      <c r="I787" s="27">
        <f t="shared" si="129"/>
        <v>277</v>
      </c>
      <c r="J787" s="27">
        <f t="shared" si="123"/>
        <v>51225.763288307724</v>
      </c>
      <c r="K787" s="27">
        <f t="shared" si="124"/>
        <v>4.5249038021863788E-5</v>
      </c>
    </row>
    <row r="788" spans="1:11">
      <c r="A788" s="27">
        <v>787</v>
      </c>
      <c r="B788" s="27">
        <f t="shared" si="120"/>
        <v>0.41186333333333336</v>
      </c>
      <c r="C788" s="27">
        <f t="shared" si="125"/>
        <v>100</v>
      </c>
      <c r="D788" s="27">
        <f t="shared" si="126"/>
        <v>48</v>
      </c>
      <c r="E788" s="27">
        <f t="shared" si="127"/>
        <v>1</v>
      </c>
      <c r="F788" s="27">
        <f t="shared" si="121"/>
        <v>0.2166240212932137</v>
      </c>
      <c r="G788" s="27">
        <f t="shared" si="122"/>
        <v>3.8483701661142353E-5</v>
      </c>
      <c r="H788" s="27">
        <f t="shared" si="128"/>
        <v>2.34</v>
      </c>
      <c r="I788" s="27">
        <f t="shared" si="129"/>
        <v>277</v>
      </c>
      <c r="J788" s="27">
        <f t="shared" si="123"/>
        <v>51301.630518931248</v>
      </c>
      <c r="K788" s="27">
        <f t="shared" si="124"/>
        <v>4.5382626516466128E-5</v>
      </c>
    </row>
    <row r="789" spans="1:11">
      <c r="A789" s="27">
        <v>788</v>
      </c>
      <c r="B789" s="27">
        <f t="shared" si="120"/>
        <v>0.41238666666666668</v>
      </c>
      <c r="C789" s="27">
        <f t="shared" si="125"/>
        <v>100</v>
      </c>
      <c r="D789" s="27">
        <f t="shared" si="126"/>
        <v>48</v>
      </c>
      <c r="E789" s="27">
        <f t="shared" si="127"/>
        <v>1</v>
      </c>
      <c r="F789" s="27">
        <f t="shared" si="121"/>
        <v>0.21700263483759069</v>
      </c>
      <c r="G789" s="27">
        <f t="shared" si="122"/>
        <v>3.8550963133806773E-5</v>
      </c>
      <c r="H789" s="27">
        <f t="shared" si="128"/>
        <v>2.34</v>
      </c>
      <c r="I789" s="27">
        <f t="shared" si="129"/>
        <v>277</v>
      </c>
      <c r="J789" s="27">
        <f t="shared" si="123"/>
        <v>51377.488495117192</v>
      </c>
      <c r="K789" s="27">
        <f t="shared" si="124"/>
        <v>4.5516401911075258E-5</v>
      </c>
    </row>
    <row r="790" spans="1:11">
      <c r="A790" s="27">
        <v>789</v>
      </c>
      <c r="B790" s="27">
        <f t="shared" si="120"/>
        <v>0.41291</v>
      </c>
      <c r="C790" s="27">
        <f t="shared" si="125"/>
        <v>100</v>
      </c>
      <c r="D790" s="27">
        <f t="shared" si="126"/>
        <v>48</v>
      </c>
      <c r="E790" s="27">
        <f t="shared" si="127"/>
        <v>1</v>
      </c>
      <c r="F790" s="27">
        <f t="shared" si="121"/>
        <v>0.21738129230320394</v>
      </c>
      <c r="G790" s="27">
        <f t="shared" si="122"/>
        <v>3.8618232409168904E-5</v>
      </c>
      <c r="H790" s="27">
        <f t="shared" si="128"/>
        <v>2.34</v>
      </c>
      <c r="I790" s="27">
        <f t="shared" si="129"/>
        <v>277</v>
      </c>
      <c r="J790" s="27">
        <f t="shared" si="123"/>
        <v>51453.337168337428</v>
      </c>
      <c r="K790" s="27">
        <f t="shared" si="124"/>
        <v>4.5650364064977152E-5</v>
      </c>
    </row>
    <row r="791" spans="1:11">
      <c r="A791" s="27">
        <v>790</v>
      </c>
      <c r="B791" s="27">
        <f t="shared" si="120"/>
        <v>0.41343333333333332</v>
      </c>
      <c r="C791" s="27">
        <f t="shared" si="125"/>
        <v>100</v>
      </c>
      <c r="D791" s="27">
        <f t="shared" si="126"/>
        <v>48</v>
      </c>
      <c r="E791" s="27">
        <f t="shared" si="127"/>
        <v>1</v>
      </c>
      <c r="F791" s="27">
        <f t="shared" si="121"/>
        <v>0.21775999324332129</v>
      </c>
      <c r="G791" s="27">
        <f t="shared" si="122"/>
        <v>3.8685509407865845E-5</v>
      </c>
      <c r="H791" s="27">
        <f t="shared" si="128"/>
        <v>2.34</v>
      </c>
      <c r="I791" s="27">
        <f t="shared" si="129"/>
        <v>277</v>
      </c>
      <c r="J791" s="27">
        <f t="shared" si="123"/>
        <v>51529.176490172686</v>
      </c>
      <c r="K791" s="27">
        <f t="shared" si="124"/>
        <v>4.5784512837083483E-5</v>
      </c>
    </row>
    <row r="792" spans="1:11">
      <c r="A792" s="27">
        <v>791</v>
      </c>
      <c r="B792" s="27">
        <f t="shared" si="120"/>
        <v>0.41395666666666664</v>
      </c>
      <c r="C792" s="27">
        <f t="shared" si="125"/>
        <v>100</v>
      </c>
      <c r="D792" s="27">
        <f t="shared" si="126"/>
        <v>48</v>
      </c>
      <c r="E792" s="27">
        <f t="shared" si="127"/>
        <v>1</v>
      </c>
      <c r="F792" s="27">
        <f t="shared" si="121"/>
        <v>0.21813873721211471</v>
      </c>
      <c r="G792" s="27">
        <f t="shared" si="122"/>
        <v>3.8752794050695338E-5</v>
      </c>
      <c r="H792" s="27">
        <f t="shared" si="128"/>
        <v>2.34</v>
      </c>
      <c r="I792" s="27">
        <f t="shared" si="129"/>
        <v>277</v>
      </c>
      <c r="J792" s="27">
        <f t="shared" si="123"/>
        <v>51605.006412312032</v>
      </c>
      <c r="K792" s="27">
        <f t="shared" si="124"/>
        <v>4.5918848085932356E-5</v>
      </c>
    </row>
    <row r="793" spans="1:11">
      <c r="A793" s="27">
        <v>792</v>
      </c>
      <c r="B793" s="27">
        <f t="shared" si="120"/>
        <v>0.41448000000000002</v>
      </c>
      <c r="C793" s="27">
        <f t="shared" si="125"/>
        <v>100</v>
      </c>
      <c r="D793" s="27">
        <f t="shared" si="126"/>
        <v>48</v>
      </c>
      <c r="E793" s="27">
        <f t="shared" si="127"/>
        <v>1</v>
      </c>
      <c r="F793" s="27">
        <f t="shared" si="121"/>
        <v>0.21851752376465772</v>
      </c>
      <c r="G793" s="27">
        <f t="shared" si="122"/>
        <v>3.8820086258615286E-5</v>
      </c>
      <c r="H793" s="27">
        <f t="shared" si="128"/>
        <v>2.34</v>
      </c>
      <c r="I793" s="27">
        <f t="shared" si="129"/>
        <v>277</v>
      </c>
      <c r="J793" s="27">
        <f t="shared" si="123"/>
        <v>51680.826886552371</v>
      </c>
      <c r="K793" s="27">
        <f t="shared" si="124"/>
        <v>4.60533696696891E-5</v>
      </c>
    </row>
    <row r="794" spans="1:11">
      <c r="A794" s="27">
        <v>793</v>
      </c>
      <c r="B794" s="27">
        <f t="shared" si="120"/>
        <v>0.41500333333333334</v>
      </c>
      <c r="C794" s="27">
        <f t="shared" si="125"/>
        <v>100</v>
      </c>
      <c r="D794" s="27">
        <f t="shared" si="126"/>
        <v>48</v>
      </c>
      <c r="E794" s="27">
        <f t="shared" si="127"/>
        <v>1</v>
      </c>
      <c r="F794" s="27">
        <f t="shared" si="121"/>
        <v>0.21889635245692193</v>
      </c>
      <c r="G794" s="27">
        <f t="shared" si="122"/>
        <v>3.8887385952743129E-5</v>
      </c>
      <c r="H794" s="27">
        <f t="shared" si="128"/>
        <v>2.34</v>
      </c>
      <c r="I794" s="27">
        <f t="shared" si="129"/>
        <v>277</v>
      </c>
      <c r="J794" s="27">
        <f t="shared" si="123"/>
        <v>51756.637864797951</v>
      </c>
      <c r="K794" s="27">
        <f t="shared" si="124"/>
        <v>4.6188077446146954E-5</v>
      </c>
    </row>
    <row r="795" spans="1:11">
      <c r="A795" s="27">
        <v>794</v>
      </c>
      <c r="B795" s="27">
        <f t="shared" si="120"/>
        <v>0.41552666666666666</v>
      </c>
      <c r="C795" s="27">
        <f t="shared" si="125"/>
        <v>100</v>
      </c>
      <c r="D795" s="27">
        <f t="shared" si="126"/>
        <v>48</v>
      </c>
      <c r="E795" s="27">
        <f t="shared" si="127"/>
        <v>1</v>
      </c>
      <c r="F795" s="27">
        <f t="shared" si="121"/>
        <v>0.21927522284577472</v>
      </c>
      <c r="G795" s="27">
        <f t="shared" si="122"/>
        <v>3.8954693054355455E-5</v>
      </c>
      <c r="H795" s="27">
        <f t="shared" si="128"/>
        <v>2.34</v>
      </c>
      <c r="I795" s="27">
        <f t="shared" si="129"/>
        <v>277</v>
      </c>
      <c r="J795" s="27">
        <f t="shared" si="123"/>
        <v>51832.439299059923</v>
      </c>
      <c r="K795" s="27">
        <f t="shared" si="124"/>
        <v>4.6322971272727991E-5</v>
      </c>
    </row>
    <row r="796" spans="1:11">
      <c r="A796" s="27">
        <v>795</v>
      </c>
      <c r="B796" s="27">
        <f t="shared" si="120"/>
        <v>0.41604999999999998</v>
      </c>
      <c r="C796" s="27">
        <f t="shared" si="125"/>
        <v>100</v>
      </c>
      <c r="D796" s="27">
        <f t="shared" si="126"/>
        <v>48</v>
      </c>
      <c r="E796" s="27">
        <f t="shared" si="127"/>
        <v>1</v>
      </c>
      <c r="F796" s="27">
        <f t="shared" si="121"/>
        <v>0.21965413448897572</v>
      </c>
      <c r="G796" s="27">
        <f t="shared" si="122"/>
        <v>3.9022007484887344E-5</v>
      </c>
      <c r="H796" s="27">
        <f t="shared" si="128"/>
        <v>2.34</v>
      </c>
      <c r="I796" s="27">
        <f t="shared" si="129"/>
        <v>277</v>
      </c>
      <c r="J796" s="27">
        <f t="shared" si="123"/>
        <v>51908.231141455755</v>
      </c>
      <c r="K796" s="27">
        <f t="shared" si="124"/>
        <v>4.6458051006483747E-5</v>
      </c>
    </row>
    <row r="797" spans="1:11">
      <c r="A797" s="27">
        <v>796</v>
      </c>
      <c r="B797" s="27">
        <f t="shared" si="120"/>
        <v>0.41657333333333335</v>
      </c>
      <c r="C797" s="27">
        <f t="shared" si="125"/>
        <v>100</v>
      </c>
      <c r="D797" s="27">
        <f t="shared" si="126"/>
        <v>48</v>
      </c>
      <c r="E797" s="27">
        <f t="shared" si="127"/>
        <v>1</v>
      </c>
      <c r="F797" s="27">
        <f t="shared" si="121"/>
        <v>0.22003308694517437</v>
      </c>
      <c r="G797" s="27">
        <f t="shared" si="122"/>
        <v>3.9089329165931963E-5</v>
      </c>
      <c r="H797" s="27">
        <f t="shared" si="128"/>
        <v>2.34</v>
      </c>
      <c r="I797" s="27">
        <f t="shared" si="129"/>
        <v>277</v>
      </c>
      <c r="J797" s="27">
        <f t="shared" si="123"/>
        <v>51984.013344208855</v>
      </c>
      <c r="K797" s="27">
        <f t="shared" si="124"/>
        <v>4.6593316504096057E-5</v>
      </c>
    </row>
    <row r="798" spans="1:11">
      <c r="A798" s="27">
        <v>797</v>
      </c>
      <c r="B798" s="27">
        <f t="shared" si="120"/>
        <v>0.41709666666666667</v>
      </c>
      <c r="C798" s="27">
        <f t="shared" si="125"/>
        <v>100</v>
      </c>
      <c r="D798" s="27">
        <f t="shared" si="126"/>
        <v>48</v>
      </c>
      <c r="E798" s="27">
        <f t="shared" si="127"/>
        <v>1</v>
      </c>
      <c r="F798" s="27">
        <f t="shared" si="121"/>
        <v>0.22041207977390653</v>
      </c>
      <c r="G798" s="27">
        <f t="shared" si="122"/>
        <v>3.915665801923997E-5</v>
      </c>
      <c r="H798" s="27">
        <f t="shared" si="128"/>
        <v>2.34</v>
      </c>
      <c r="I798" s="27">
        <f t="shared" si="129"/>
        <v>277</v>
      </c>
      <c r="J798" s="27">
        <f t="shared" si="123"/>
        <v>52059.785859648</v>
      </c>
      <c r="K798" s="27">
        <f t="shared" si="124"/>
        <v>4.6728767621877748E-5</v>
      </c>
    </row>
    <row r="799" spans="1:11">
      <c r="A799" s="27">
        <v>798</v>
      </c>
      <c r="B799" s="27">
        <f t="shared" si="120"/>
        <v>0.41761999999999999</v>
      </c>
      <c r="C799" s="27">
        <f t="shared" si="125"/>
        <v>100</v>
      </c>
      <c r="D799" s="27">
        <f t="shared" si="126"/>
        <v>48</v>
      </c>
      <c r="E799" s="27">
        <f t="shared" si="127"/>
        <v>1</v>
      </c>
      <c r="F799" s="27">
        <f t="shared" si="121"/>
        <v>0.22079111253559211</v>
      </c>
      <c r="G799" s="27">
        <f t="shared" si="122"/>
        <v>3.9223993966719052E-5</v>
      </c>
      <c r="H799" s="27">
        <f t="shared" si="128"/>
        <v>2.34</v>
      </c>
      <c r="I799" s="27">
        <f t="shared" si="129"/>
        <v>277</v>
      </c>
      <c r="J799" s="27">
        <f t="shared" si="123"/>
        <v>52135.548640206915</v>
      </c>
      <c r="K799" s="27">
        <f t="shared" si="124"/>
        <v>4.6864404215773433E-5</v>
      </c>
    </row>
    <row r="800" spans="1:11">
      <c r="A800" s="27">
        <v>799</v>
      </c>
      <c r="B800" s="27">
        <f t="shared" si="120"/>
        <v>0.41814333333333331</v>
      </c>
      <c r="C800" s="27">
        <f t="shared" si="125"/>
        <v>100</v>
      </c>
      <c r="D800" s="27">
        <f t="shared" si="126"/>
        <v>48</v>
      </c>
      <c r="E800" s="27">
        <f t="shared" si="127"/>
        <v>1</v>
      </c>
      <c r="F800" s="27">
        <f t="shared" si="121"/>
        <v>0.22117018479153178</v>
      </c>
      <c r="G800" s="27">
        <f t="shared" si="122"/>
        <v>3.9291336930433363E-5</v>
      </c>
      <c r="H800" s="27">
        <f t="shared" si="128"/>
        <v>2.34</v>
      </c>
      <c r="I800" s="27">
        <f t="shared" si="129"/>
        <v>277</v>
      </c>
      <c r="J800" s="27">
        <f t="shared" si="123"/>
        <v>52211.301638423749</v>
      </c>
      <c r="K800" s="27">
        <f t="shared" si="124"/>
        <v>4.7000226141360348E-5</v>
      </c>
    </row>
    <row r="801" spans="1:11">
      <c r="A801" s="27">
        <v>800</v>
      </c>
      <c r="B801" s="27">
        <f t="shared" si="120"/>
        <v>0.41866666666666669</v>
      </c>
      <c r="C801" s="27">
        <f t="shared" si="125"/>
        <v>100</v>
      </c>
      <c r="D801" s="27">
        <f t="shared" si="126"/>
        <v>48</v>
      </c>
      <c r="E801" s="27">
        <f t="shared" si="127"/>
        <v>1</v>
      </c>
      <c r="F801" s="27">
        <f t="shared" si="121"/>
        <v>0.22154929610390428</v>
      </c>
      <c r="G801" s="27">
        <f t="shared" si="122"/>
        <v>3.9358686832603078E-5</v>
      </c>
      <c r="H801" s="27">
        <f t="shared" si="128"/>
        <v>2.34</v>
      </c>
      <c r="I801" s="27">
        <f t="shared" si="129"/>
        <v>277</v>
      </c>
      <c r="J801" s="27">
        <f t="shared" si="123"/>
        <v>52287.044806940692</v>
      </c>
      <c r="K801" s="27">
        <f t="shared" si="124"/>
        <v>4.7136233253848932E-5</v>
      </c>
    </row>
    <row r="802" spans="1:11">
      <c r="A802" s="27">
        <v>801</v>
      </c>
      <c r="B802" s="27">
        <f t="shared" si="120"/>
        <v>0.41919000000000001</v>
      </c>
      <c r="C802" s="27">
        <f t="shared" si="125"/>
        <v>100</v>
      </c>
      <c r="D802" s="27">
        <f t="shared" si="126"/>
        <v>48</v>
      </c>
      <c r="E802" s="27">
        <f t="shared" si="127"/>
        <v>1</v>
      </c>
      <c r="F802" s="27">
        <f t="shared" si="121"/>
        <v>0.2219284460357635</v>
      </c>
      <c r="G802" s="27">
        <f t="shared" si="122"/>
        <v>3.9426043595603803E-5</v>
      </c>
      <c r="H802" s="27">
        <f t="shared" si="128"/>
        <v>2.34</v>
      </c>
      <c r="I802" s="27">
        <f t="shared" si="129"/>
        <v>277</v>
      </c>
      <c r="J802" s="27">
        <f t="shared" si="123"/>
        <v>52362.778098503317</v>
      </c>
      <c r="K802" s="27">
        <f t="shared" si="124"/>
        <v>4.7272425408083682E-5</v>
      </c>
    </row>
    <row r="803" spans="1:11">
      <c r="A803" s="27">
        <v>802</v>
      </c>
      <c r="B803" s="27">
        <f t="shared" si="120"/>
        <v>0.41971333333333333</v>
      </c>
      <c r="C803" s="27">
        <f t="shared" si="125"/>
        <v>100</v>
      </c>
      <c r="D803" s="27">
        <f t="shared" si="126"/>
        <v>48</v>
      </c>
      <c r="E803" s="27">
        <f t="shared" si="127"/>
        <v>1</v>
      </c>
      <c r="F803" s="27">
        <f t="shared" si="121"/>
        <v>0.2223076341510356</v>
      </c>
      <c r="G803" s="27">
        <f t="shared" si="122"/>
        <v>3.9493407141966154E-5</v>
      </c>
      <c r="H803" s="27">
        <f t="shared" si="128"/>
        <v>2.34</v>
      </c>
      <c r="I803" s="27">
        <f t="shared" si="129"/>
        <v>277</v>
      </c>
      <c r="J803" s="27">
        <f t="shared" si="123"/>
        <v>52438.501465960362</v>
      </c>
      <c r="K803" s="27">
        <f t="shared" si="124"/>
        <v>4.7408802458543954E-5</v>
      </c>
    </row>
    <row r="804" spans="1:11">
      <c r="A804" s="27">
        <v>803</v>
      </c>
      <c r="B804" s="27">
        <f t="shared" si="120"/>
        <v>0.42023666666666665</v>
      </c>
      <c r="C804" s="27">
        <f t="shared" si="125"/>
        <v>100</v>
      </c>
      <c r="D804" s="27">
        <f t="shared" si="126"/>
        <v>48</v>
      </c>
      <c r="E804" s="27">
        <f t="shared" si="127"/>
        <v>1</v>
      </c>
      <c r="F804" s="27">
        <f t="shared" si="121"/>
        <v>0.2226868600145164</v>
      </c>
      <c r="G804" s="27">
        <f t="shared" si="122"/>
        <v>3.9560777394375192E-5</v>
      </c>
      <c r="H804" s="27">
        <f t="shared" si="128"/>
        <v>2.34</v>
      </c>
      <c r="I804" s="27">
        <f t="shared" si="129"/>
        <v>277</v>
      </c>
      <c r="J804" s="27">
        <f t="shared" si="123"/>
        <v>52514.214862263056</v>
      </c>
      <c r="K804" s="27">
        <f t="shared" si="124"/>
        <v>4.7545364259344624E-5</v>
      </c>
    </row>
    <row r="805" spans="1:11">
      <c r="A805" s="27">
        <v>804</v>
      </c>
      <c r="B805" s="27">
        <f t="shared" si="120"/>
        <v>0.42076000000000002</v>
      </c>
      <c r="C805" s="27">
        <f t="shared" si="125"/>
        <v>100</v>
      </c>
      <c r="D805" s="27">
        <f t="shared" si="126"/>
        <v>48</v>
      </c>
      <c r="E805" s="27">
        <f t="shared" si="127"/>
        <v>1</v>
      </c>
      <c r="F805" s="27">
        <f t="shared" si="121"/>
        <v>0.22306612319186819</v>
      </c>
      <c r="G805" s="27">
        <f t="shared" si="122"/>
        <v>3.9628154275669938E-5</v>
      </c>
      <c r="H805" s="27">
        <f t="shared" si="128"/>
        <v>2.34</v>
      </c>
      <c r="I805" s="27">
        <f t="shared" si="129"/>
        <v>277</v>
      </c>
      <c r="J805" s="27">
        <f t="shared" si="123"/>
        <v>52589.918240464765</v>
      </c>
      <c r="K805" s="27">
        <f t="shared" si="124"/>
        <v>4.7682110664236816E-5</v>
      </c>
    </row>
    <row r="806" spans="1:11">
      <c r="A806" s="27">
        <v>805</v>
      </c>
      <c r="B806" s="27">
        <f t="shared" si="120"/>
        <v>0.42128333333333334</v>
      </c>
      <c r="C806" s="27">
        <f t="shared" si="125"/>
        <v>100</v>
      </c>
      <c r="D806" s="27">
        <f t="shared" si="126"/>
        <v>48</v>
      </c>
      <c r="E806" s="27">
        <f t="shared" si="127"/>
        <v>1</v>
      </c>
      <c r="F806" s="27">
        <f t="shared" si="121"/>
        <v>0.22344542324961728</v>
      </c>
      <c r="G806" s="27">
        <f t="shared" si="122"/>
        <v>3.9695537708842897E-5</v>
      </c>
      <c r="H806" s="27">
        <f t="shared" si="128"/>
        <v>2.34</v>
      </c>
      <c r="I806" s="27">
        <f t="shared" si="129"/>
        <v>277</v>
      </c>
      <c r="J806" s="27">
        <f t="shared" si="123"/>
        <v>52665.61155372049</v>
      </c>
      <c r="K806" s="27">
        <f t="shared" si="124"/>
        <v>4.7819041526608735E-5</v>
      </c>
    </row>
    <row r="807" spans="1:11">
      <c r="A807" s="27">
        <v>806</v>
      </c>
      <c r="B807" s="27">
        <f t="shared" si="120"/>
        <v>0.42180666666666666</v>
      </c>
      <c r="C807" s="27">
        <f t="shared" si="125"/>
        <v>100</v>
      </c>
      <c r="D807" s="27">
        <f t="shared" si="126"/>
        <v>48</v>
      </c>
      <c r="E807" s="27">
        <f t="shared" si="127"/>
        <v>1</v>
      </c>
      <c r="F807" s="27">
        <f t="shared" si="121"/>
        <v>0.22382475975515084</v>
      </c>
      <c r="G807" s="27">
        <f t="shared" si="122"/>
        <v>3.9762927617039527E-5</v>
      </c>
      <c r="H807" s="27">
        <f t="shared" si="128"/>
        <v>2.34</v>
      </c>
      <c r="I807" s="27">
        <f t="shared" si="129"/>
        <v>277</v>
      </c>
      <c r="J807" s="27">
        <f t="shared" si="123"/>
        <v>52741.294755286413</v>
      </c>
      <c r="K807" s="27">
        <f t="shared" si="124"/>
        <v>4.7956156699486387E-5</v>
      </c>
    </row>
    <row r="808" spans="1:11">
      <c r="A808" s="27">
        <v>807</v>
      </c>
      <c r="B808" s="27">
        <f t="shared" si="120"/>
        <v>0.42232999999999998</v>
      </c>
      <c r="C808" s="27">
        <f t="shared" si="125"/>
        <v>100</v>
      </c>
      <c r="D808" s="27">
        <f t="shared" si="126"/>
        <v>48</v>
      </c>
      <c r="E808" s="27">
        <f t="shared" si="127"/>
        <v>1</v>
      </c>
      <c r="F808" s="27">
        <f t="shared" si="121"/>
        <v>0.22420413227671451</v>
      </c>
      <c r="G808" s="27">
        <f t="shared" si="122"/>
        <v>3.983032392355778E-5</v>
      </c>
      <c r="H808" s="27">
        <f t="shared" si="128"/>
        <v>2.34</v>
      </c>
      <c r="I808" s="27">
        <f t="shared" si="129"/>
        <v>277</v>
      </c>
      <c r="J808" s="27">
        <f t="shared" si="123"/>
        <v>52816.967798519479</v>
      </c>
      <c r="K808" s="27">
        <f t="shared" si="124"/>
        <v>4.8093456035534248E-5</v>
      </c>
    </row>
    <row r="809" spans="1:11">
      <c r="A809" s="27">
        <v>808</v>
      </c>
      <c r="B809" s="27">
        <f t="shared" si="120"/>
        <v>0.42285333333333336</v>
      </c>
      <c r="C809" s="27">
        <f t="shared" si="125"/>
        <v>100</v>
      </c>
      <c r="D809" s="27">
        <f t="shared" si="126"/>
        <v>48</v>
      </c>
      <c r="E809" s="27">
        <f t="shared" si="127"/>
        <v>1</v>
      </c>
      <c r="F809" s="27">
        <f t="shared" si="121"/>
        <v>0.2245835403834093</v>
      </c>
      <c r="G809" s="27">
        <f t="shared" si="122"/>
        <v>3.9897726551847542E-5</v>
      </c>
      <c r="H809" s="27">
        <f t="shared" si="128"/>
        <v>2.34</v>
      </c>
      <c r="I809" s="27">
        <f t="shared" si="129"/>
        <v>277</v>
      </c>
      <c r="J809" s="27">
        <f t="shared" si="123"/>
        <v>52892.630636876886</v>
      </c>
      <c r="K809" s="27">
        <f t="shared" si="124"/>
        <v>4.8230939387056075E-5</v>
      </c>
    </row>
    <row r="810" spans="1:11">
      <c r="A810" s="27">
        <v>809</v>
      </c>
      <c r="B810" s="27">
        <f t="shared" si="120"/>
        <v>0.42337666666666668</v>
      </c>
      <c r="C810" s="27">
        <f t="shared" si="125"/>
        <v>100</v>
      </c>
      <c r="D810" s="27">
        <f t="shared" si="126"/>
        <v>48</v>
      </c>
      <c r="E810" s="27">
        <f t="shared" si="127"/>
        <v>1</v>
      </c>
      <c r="F810" s="27">
        <f t="shared" si="121"/>
        <v>0.22496298364518888</v>
      </c>
      <c r="G810" s="27">
        <f t="shared" si="122"/>
        <v>3.9965135425510224E-5</v>
      </c>
      <c r="H810" s="27">
        <f t="shared" si="128"/>
        <v>2.34</v>
      </c>
      <c r="I810" s="27">
        <f t="shared" si="129"/>
        <v>277</v>
      </c>
      <c r="J810" s="27">
        <f t="shared" si="123"/>
        <v>52968.283223915685</v>
      </c>
      <c r="K810" s="27">
        <f t="shared" si="124"/>
        <v>4.836860660599564E-5</v>
      </c>
    </row>
    <row r="811" spans="1:11">
      <c r="A811" s="27">
        <v>810</v>
      </c>
      <c r="B811" s="27">
        <f t="shared" si="120"/>
        <v>0.4239</v>
      </c>
      <c r="C811" s="27">
        <f t="shared" si="125"/>
        <v>100</v>
      </c>
      <c r="D811" s="27">
        <f t="shared" si="126"/>
        <v>48</v>
      </c>
      <c r="E811" s="27">
        <f t="shared" si="127"/>
        <v>1</v>
      </c>
      <c r="F811" s="27">
        <f t="shared" si="121"/>
        <v>0.22534246163285696</v>
      </c>
      <c r="G811" s="27">
        <f t="shared" si="122"/>
        <v>4.0032550468298215E-5</v>
      </c>
      <c r="H811" s="27">
        <f t="shared" si="128"/>
        <v>2.34</v>
      </c>
      <c r="I811" s="27">
        <f t="shared" si="129"/>
        <v>277</v>
      </c>
      <c r="J811" s="27">
        <f t="shared" si="123"/>
        <v>53043.925513292284</v>
      </c>
      <c r="K811" s="27">
        <f t="shared" si="124"/>
        <v>4.8506457543937389E-5</v>
      </c>
    </row>
    <row r="812" spans="1:11">
      <c r="A812" s="27">
        <v>811</v>
      </c>
      <c r="B812" s="27">
        <f t="shared" si="120"/>
        <v>0.42442333333333332</v>
      </c>
      <c r="C812" s="27">
        <f t="shared" si="125"/>
        <v>100</v>
      </c>
      <c r="D812" s="27">
        <f t="shared" si="126"/>
        <v>48</v>
      </c>
      <c r="E812" s="27">
        <f t="shared" si="127"/>
        <v>1</v>
      </c>
      <c r="F812" s="27">
        <f t="shared" si="121"/>
        <v>0.22572197391806445</v>
      </c>
      <c r="G812" s="27">
        <f t="shared" si="122"/>
        <v>4.0099971604114421E-5</v>
      </c>
      <c r="H812" s="27">
        <f t="shared" si="128"/>
        <v>2.34</v>
      </c>
      <c r="I812" s="27">
        <f t="shared" si="129"/>
        <v>277</v>
      </c>
      <c r="J812" s="27">
        <f t="shared" si="123"/>
        <v>53119.557458762058</v>
      </c>
      <c r="K812" s="27">
        <f t="shared" si="124"/>
        <v>4.8644492052107295E-5</v>
      </c>
    </row>
    <row r="813" spans="1:11">
      <c r="A813" s="27">
        <v>812</v>
      </c>
      <c r="B813" s="27">
        <f t="shared" si="120"/>
        <v>0.42494666666666664</v>
      </c>
      <c r="C813" s="27">
        <f t="shared" si="125"/>
        <v>100</v>
      </c>
      <c r="D813" s="27">
        <f t="shared" si="126"/>
        <v>48</v>
      </c>
      <c r="E813" s="27">
        <f t="shared" si="127"/>
        <v>1</v>
      </c>
      <c r="F813" s="27">
        <f t="shared" si="121"/>
        <v>0.22610152007330681</v>
      </c>
      <c r="G813" s="27">
        <f t="shared" si="122"/>
        <v>4.0167398757011789E-5</v>
      </c>
      <c r="H813" s="27">
        <f t="shared" si="128"/>
        <v>2.34</v>
      </c>
      <c r="I813" s="27">
        <f t="shared" si="129"/>
        <v>277</v>
      </c>
      <c r="J813" s="27">
        <f t="shared" si="123"/>
        <v>53195.179014178873</v>
      </c>
      <c r="K813" s="27">
        <f t="shared" si="124"/>
        <v>4.8782709981373499E-5</v>
      </c>
    </row>
    <row r="814" spans="1:11">
      <c r="A814" s="27">
        <v>813</v>
      </c>
      <c r="B814" s="27">
        <f t="shared" si="120"/>
        <v>0.42547000000000001</v>
      </c>
      <c r="C814" s="27">
        <f t="shared" si="125"/>
        <v>100</v>
      </c>
      <c r="D814" s="27">
        <f t="shared" si="126"/>
        <v>48</v>
      </c>
      <c r="E814" s="27">
        <f t="shared" si="127"/>
        <v>1</v>
      </c>
      <c r="F814" s="27">
        <f t="shared" si="121"/>
        <v>0.22648109967192126</v>
      </c>
      <c r="G814" s="27">
        <f t="shared" si="122"/>
        <v>4.0234831851192802E-5</v>
      </c>
      <c r="H814" s="27">
        <f t="shared" si="128"/>
        <v>2.34</v>
      </c>
      <c r="I814" s="27">
        <f t="shared" si="129"/>
        <v>277</v>
      </c>
      <c r="J814" s="27">
        <f t="shared" si="123"/>
        <v>53270.790133494665</v>
      </c>
      <c r="K814" s="27">
        <f t="shared" si="124"/>
        <v>4.8921111182247126E-5</v>
      </c>
    </row>
    <row r="815" spans="1:11">
      <c r="A815" s="27">
        <v>814</v>
      </c>
      <c r="B815" s="27">
        <f t="shared" si="120"/>
        <v>0.42599333333333333</v>
      </c>
      <c r="C815" s="27">
        <f t="shared" si="125"/>
        <v>100</v>
      </c>
      <c r="D815" s="27">
        <f t="shared" si="126"/>
        <v>48</v>
      </c>
      <c r="E815" s="27">
        <f t="shared" si="127"/>
        <v>1</v>
      </c>
      <c r="F815" s="27">
        <f t="shared" si="121"/>
        <v>0.22686071228808385</v>
      </c>
      <c r="G815" s="27">
        <f t="shared" si="122"/>
        <v>4.0302270811008954E-5</v>
      </c>
      <c r="H815" s="27">
        <f t="shared" si="128"/>
        <v>2.34</v>
      </c>
      <c r="I815" s="27">
        <f t="shared" si="129"/>
        <v>277</v>
      </c>
      <c r="J815" s="27">
        <f t="shared" si="123"/>
        <v>53346.390770758946</v>
      </c>
      <c r="K815" s="27">
        <f t="shared" si="124"/>
        <v>4.9059695504882825E-5</v>
      </c>
    </row>
    <row r="816" spans="1:11">
      <c r="A816" s="27">
        <v>815</v>
      </c>
      <c r="B816" s="27">
        <f t="shared" si="120"/>
        <v>0.42651666666666666</v>
      </c>
      <c r="C816" s="27">
        <f t="shared" si="125"/>
        <v>100</v>
      </c>
      <c r="D816" s="27">
        <f t="shared" si="126"/>
        <v>48</v>
      </c>
      <c r="E816" s="27">
        <f t="shared" si="127"/>
        <v>1</v>
      </c>
      <c r="F816" s="27">
        <f t="shared" si="121"/>
        <v>0.22724035749680727</v>
      </c>
      <c r="G816" s="27">
        <f t="shared" si="122"/>
        <v>4.0369715560960385E-5</v>
      </c>
      <c r="H816" s="27">
        <f t="shared" si="128"/>
        <v>2.34</v>
      </c>
      <c r="I816" s="27">
        <f t="shared" si="129"/>
        <v>277</v>
      </c>
      <c r="J816" s="27">
        <f t="shared" si="123"/>
        <v>53421.980880118484</v>
      </c>
      <c r="K816" s="27">
        <f t="shared" si="124"/>
        <v>4.9198462799079772E-5</v>
      </c>
    </row>
    <row r="817" spans="1:11">
      <c r="A817" s="27">
        <v>816</v>
      </c>
      <c r="B817" s="27">
        <f t="shared" si="120"/>
        <v>0.42703999999999998</v>
      </c>
      <c r="C817" s="27">
        <f t="shared" si="125"/>
        <v>100</v>
      </c>
      <c r="D817" s="27">
        <f t="shared" si="126"/>
        <v>48</v>
      </c>
      <c r="E817" s="27">
        <f t="shared" si="127"/>
        <v>1</v>
      </c>
      <c r="F817" s="27">
        <f t="shared" si="121"/>
        <v>0.22762003487393773</v>
      </c>
      <c r="G817" s="27">
        <f t="shared" si="122"/>
        <v>4.0437166025695307E-5</v>
      </c>
      <c r="H817" s="27">
        <f t="shared" si="128"/>
        <v>2.34</v>
      </c>
      <c r="I817" s="27">
        <f t="shared" si="129"/>
        <v>277</v>
      </c>
      <c r="J817" s="27">
        <f t="shared" si="123"/>
        <v>53497.560415816763</v>
      </c>
      <c r="K817" s="27">
        <f t="shared" si="124"/>
        <v>4.9337412914282158E-5</v>
      </c>
    </row>
    <row r="818" spans="1:11">
      <c r="A818" s="27">
        <v>817</v>
      </c>
      <c r="B818" s="27">
        <f t="shared" si="120"/>
        <v>0.42756333333333335</v>
      </c>
      <c r="C818" s="27">
        <f t="shared" si="125"/>
        <v>100</v>
      </c>
      <c r="D818" s="27">
        <f t="shared" si="126"/>
        <v>48</v>
      </c>
      <c r="E818" s="27">
        <f t="shared" si="127"/>
        <v>1</v>
      </c>
      <c r="F818" s="27">
        <f t="shared" si="121"/>
        <v>0.22799974399615258</v>
      </c>
      <c r="G818" s="27">
        <f t="shared" si="122"/>
        <v>4.0504622130009568E-5</v>
      </c>
      <c r="H818" s="27">
        <f t="shared" si="128"/>
        <v>2.34</v>
      </c>
      <c r="I818" s="27">
        <f t="shared" si="129"/>
        <v>277</v>
      </c>
      <c r="J818" s="27">
        <f t="shared" si="123"/>
        <v>53573.129332193595</v>
      </c>
      <c r="K818" s="27">
        <f t="shared" si="124"/>
        <v>4.9476545699580059E-5</v>
      </c>
    </row>
    <row r="819" spans="1:11">
      <c r="A819" s="27">
        <v>818</v>
      </c>
      <c r="B819" s="27">
        <f t="shared" si="120"/>
        <v>0.42808666666666667</v>
      </c>
      <c r="C819" s="27">
        <f t="shared" si="125"/>
        <v>100</v>
      </c>
      <c r="D819" s="27">
        <f t="shared" si="126"/>
        <v>48</v>
      </c>
      <c r="E819" s="27">
        <f t="shared" si="127"/>
        <v>1</v>
      </c>
      <c r="F819" s="27">
        <f t="shared" si="121"/>
        <v>0.22837948444095718</v>
      </c>
      <c r="G819" s="27">
        <f t="shared" si="122"/>
        <v>4.0572083798846142E-5</v>
      </c>
      <c r="H819" s="27">
        <f t="shared" si="128"/>
        <v>2.34</v>
      </c>
      <c r="I819" s="27">
        <f t="shared" si="129"/>
        <v>277</v>
      </c>
      <c r="J819" s="27">
        <f t="shared" si="123"/>
        <v>53648.687583684696</v>
      </c>
      <c r="K819" s="27">
        <f t="shared" si="124"/>
        <v>4.9615861003710025E-5</v>
      </c>
    </row>
    <row r="820" spans="1:11">
      <c r="A820" s="27">
        <v>819</v>
      </c>
      <c r="B820" s="27">
        <f t="shared" si="120"/>
        <v>0.42860999999999999</v>
      </c>
      <c r="C820" s="27">
        <f t="shared" si="125"/>
        <v>100</v>
      </c>
      <c r="D820" s="27">
        <f t="shared" si="126"/>
        <v>48</v>
      </c>
      <c r="E820" s="27">
        <f t="shared" si="127"/>
        <v>1</v>
      </c>
      <c r="F820" s="27">
        <f t="shared" si="121"/>
        <v>0.22875925578668291</v>
      </c>
      <c r="G820" s="27">
        <f t="shared" si="122"/>
        <v>4.0639550957294722E-5</v>
      </c>
      <c r="H820" s="27">
        <f t="shared" si="128"/>
        <v>2.34</v>
      </c>
      <c r="I820" s="27">
        <f t="shared" si="129"/>
        <v>277</v>
      </c>
      <c r="J820" s="27">
        <f t="shared" si="123"/>
        <v>53724.235124821265</v>
      </c>
      <c r="K820" s="27">
        <f t="shared" si="124"/>
        <v>4.9755358675055958E-5</v>
      </c>
    </row>
    <row r="821" spans="1:11">
      <c r="A821" s="27">
        <v>820</v>
      </c>
      <c r="B821" s="27">
        <f t="shared" si="120"/>
        <v>0.42913333333333331</v>
      </c>
      <c r="C821" s="27">
        <f t="shared" si="125"/>
        <v>100</v>
      </c>
      <c r="D821" s="27">
        <f t="shared" si="126"/>
        <v>48</v>
      </c>
      <c r="E821" s="27">
        <f t="shared" si="127"/>
        <v>1</v>
      </c>
      <c r="F821" s="27">
        <f t="shared" si="121"/>
        <v>0.22913905761248413</v>
      </c>
      <c r="G821" s="27">
        <f t="shared" si="122"/>
        <v>4.0707023530591235E-5</v>
      </c>
      <c r="H821" s="27">
        <f t="shared" si="128"/>
        <v>2.34</v>
      </c>
      <c r="I821" s="27">
        <f t="shared" si="129"/>
        <v>277</v>
      </c>
      <c r="J821" s="27">
        <f t="shared" si="123"/>
        <v>53799.77191022956</v>
      </c>
      <c r="K821" s="27">
        <f t="shared" si="124"/>
        <v>4.9895038561649719E-5</v>
      </c>
    </row>
    <row r="822" spans="1:11">
      <c r="A822" s="27">
        <v>821</v>
      </c>
      <c r="B822" s="27">
        <f t="shared" si="120"/>
        <v>0.42965666666666669</v>
      </c>
      <c r="C822" s="27">
        <f t="shared" si="125"/>
        <v>100</v>
      </c>
      <c r="D822" s="27">
        <f t="shared" si="126"/>
        <v>48</v>
      </c>
      <c r="E822" s="27">
        <f t="shared" si="127"/>
        <v>1</v>
      </c>
      <c r="F822" s="27">
        <f t="shared" si="121"/>
        <v>0.22951888949833524</v>
      </c>
      <c r="G822" s="27">
        <f t="shared" si="122"/>
        <v>4.0774501444117267E-5</v>
      </c>
      <c r="H822" s="27">
        <f t="shared" si="128"/>
        <v>2.34</v>
      </c>
      <c r="I822" s="27">
        <f t="shared" si="129"/>
        <v>277</v>
      </c>
      <c r="J822" s="27">
        <f t="shared" si="123"/>
        <v>53875.297894630457</v>
      </c>
      <c r="K822" s="27">
        <f t="shared" si="124"/>
        <v>5.0034900511171845E-5</v>
      </c>
    </row>
    <row r="823" spans="1:11">
      <c r="A823" s="27">
        <v>822</v>
      </c>
      <c r="B823" s="27">
        <f t="shared" si="120"/>
        <v>0.43018000000000001</v>
      </c>
      <c r="C823" s="27">
        <f t="shared" si="125"/>
        <v>100</v>
      </c>
      <c r="D823" s="27">
        <f t="shared" si="126"/>
        <v>48</v>
      </c>
      <c r="E823" s="27">
        <f t="shared" si="127"/>
        <v>1</v>
      </c>
      <c r="F823" s="27">
        <f t="shared" si="121"/>
        <v>0.22989875102502891</v>
      </c>
      <c r="G823" s="27">
        <f t="shared" si="122"/>
        <v>4.0841984623399758E-5</v>
      </c>
      <c r="H823" s="27">
        <f t="shared" si="128"/>
        <v>2.34</v>
      </c>
      <c r="I823" s="27">
        <f t="shared" si="129"/>
        <v>277</v>
      </c>
      <c r="J823" s="27">
        <f t="shared" si="123"/>
        <v>53950.813032839054</v>
      </c>
      <c r="K823" s="27">
        <f t="shared" si="124"/>
        <v>5.0174944370952326E-5</v>
      </c>
    </row>
    <row r="824" spans="1:11">
      <c r="A824" s="27">
        <v>823</v>
      </c>
      <c r="B824" s="27">
        <f t="shared" si="120"/>
        <v>0.43070333333333333</v>
      </c>
      <c r="C824" s="27">
        <f t="shared" si="125"/>
        <v>100</v>
      </c>
      <c r="D824" s="27">
        <f t="shared" si="126"/>
        <v>48</v>
      </c>
      <c r="E824" s="27">
        <f t="shared" si="127"/>
        <v>1</v>
      </c>
      <c r="F824" s="27">
        <f t="shared" si="121"/>
        <v>0.23027864177417268</v>
      </c>
      <c r="G824" s="27">
        <f t="shared" si="122"/>
        <v>4.0909472994110456E-5</v>
      </c>
      <c r="H824" s="27">
        <f t="shared" si="128"/>
        <v>2.34</v>
      </c>
      <c r="I824" s="27">
        <f t="shared" si="129"/>
        <v>277</v>
      </c>
      <c r="J824" s="27">
        <f t="shared" si="123"/>
        <v>54026.317279764269</v>
      </c>
      <c r="K824" s="27">
        <f t="shared" si="124"/>
        <v>5.0315169987971306E-5</v>
      </c>
    </row>
    <row r="825" spans="1:11">
      <c r="A825" s="27">
        <v>824</v>
      </c>
      <c r="B825" s="27">
        <f t="shared" si="120"/>
        <v>0.43122666666666665</v>
      </c>
      <c r="C825" s="27">
        <f t="shared" si="125"/>
        <v>100</v>
      </c>
      <c r="D825" s="27">
        <f t="shared" si="126"/>
        <v>48</v>
      </c>
      <c r="E825" s="27">
        <f t="shared" si="127"/>
        <v>1</v>
      </c>
      <c r="F825" s="27">
        <f t="shared" si="121"/>
        <v>0.23065856132818666</v>
      </c>
      <c r="G825" s="27">
        <f t="shared" si="122"/>
        <v>4.0976966482065408E-5</v>
      </c>
      <c r="H825" s="27">
        <f t="shared" si="128"/>
        <v>2.34</v>
      </c>
      <c r="I825" s="27">
        <f t="shared" si="129"/>
        <v>277</v>
      </c>
      <c r="J825" s="27">
        <f t="shared" si="123"/>
        <v>54101.810590408386</v>
      </c>
      <c r="K825" s="27">
        <f t="shared" si="124"/>
        <v>5.0455577208859692E-5</v>
      </c>
    </row>
    <row r="826" spans="1:11">
      <c r="A826" s="27">
        <v>825</v>
      </c>
      <c r="B826" s="27">
        <f t="shared" si="120"/>
        <v>0.43175000000000002</v>
      </c>
      <c r="C826" s="27">
        <f t="shared" si="125"/>
        <v>100</v>
      </c>
      <c r="D826" s="27">
        <f t="shared" si="126"/>
        <v>48</v>
      </c>
      <c r="E826" s="27">
        <f t="shared" si="127"/>
        <v>1</v>
      </c>
      <c r="F826" s="27">
        <f t="shared" si="121"/>
        <v>0.23103850927030101</v>
      </c>
      <c r="G826" s="27">
        <f t="shared" si="122"/>
        <v>4.1044465013224624E-5</v>
      </c>
      <c r="H826" s="27">
        <f t="shared" si="128"/>
        <v>2.34</v>
      </c>
      <c r="I826" s="27">
        <f t="shared" si="129"/>
        <v>277</v>
      </c>
      <c r="J826" s="27">
        <f t="shared" si="123"/>
        <v>54177.292919866704</v>
      </c>
      <c r="K826" s="27">
        <f t="shared" si="124"/>
        <v>5.05961658799E-5</v>
      </c>
    </row>
    <row r="827" spans="1:11">
      <c r="A827" s="27">
        <v>826</v>
      </c>
      <c r="B827" s="27">
        <f t="shared" si="120"/>
        <v>0.43227333333333334</v>
      </c>
      <c r="C827" s="27">
        <f t="shared" si="125"/>
        <v>100</v>
      </c>
      <c r="D827" s="27">
        <f t="shared" si="126"/>
        <v>48</v>
      </c>
      <c r="E827" s="27">
        <f t="shared" si="127"/>
        <v>1</v>
      </c>
      <c r="F827" s="27">
        <f t="shared" si="121"/>
        <v>0.2314184851845533</v>
      </c>
      <c r="G827" s="27">
        <f t="shared" si="122"/>
        <v>4.1111968513691508E-5</v>
      </c>
      <c r="H827" s="27">
        <f t="shared" si="128"/>
        <v>2.34</v>
      </c>
      <c r="I827" s="27">
        <f t="shared" si="129"/>
        <v>277</v>
      </c>
      <c r="J827" s="27">
        <f t="shared" si="123"/>
        <v>54252.76422332706</v>
      </c>
      <c r="K827" s="27">
        <f t="shared" si="124"/>
        <v>5.0736935847027012E-5</v>
      </c>
    </row>
    <row r="828" spans="1:11">
      <c r="A828" s="27">
        <v>827</v>
      </c>
      <c r="B828" s="27">
        <f t="shared" si="120"/>
        <v>0.43279666666666666</v>
      </c>
      <c r="C828" s="27">
        <f t="shared" si="125"/>
        <v>100</v>
      </c>
      <c r="D828" s="27">
        <f t="shared" si="126"/>
        <v>48</v>
      </c>
      <c r="E828" s="27">
        <f t="shared" si="127"/>
        <v>1</v>
      </c>
      <c r="F828" s="27">
        <f t="shared" si="121"/>
        <v>0.23179848865578584</v>
      </c>
      <c r="G828" s="27">
        <f t="shared" si="122"/>
        <v>4.1179476909712452E-5</v>
      </c>
      <c r="H828" s="27">
        <f t="shared" si="128"/>
        <v>2.34</v>
      </c>
      <c r="I828" s="27">
        <f t="shared" si="129"/>
        <v>277</v>
      </c>
      <c r="J828" s="27">
        <f t="shared" si="123"/>
        <v>54328.22445606946</v>
      </c>
      <c r="K828" s="27">
        <f t="shared" si="124"/>
        <v>5.0877886955828452E-5</v>
      </c>
    </row>
    <row r="829" spans="1:11">
      <c r="A829" s="27">
        <v>828</v>
      </c>
      <c r="B829" s="27">
        <f t="shared" si="120"/>
        <v>0.43331999999999998</v>
      </c>
      <c r="C829" s="27">
        <f t="shared" si="125"/>
        <v>100</v>
      </c>
      <c r="D829" s="27">
        <f t="shared" si="126"/>
        <v>48</v>
      </c>
      <c r="E829" s="27">
        <f t="shared" si="127"/>
        <v>1</v>
      </c>
      <c r="F829" s="27">
        <f t="shared" si="121"/>
        <v>0.23217851926964325</v>
      </c>
      <c r="G829" s="27">
        <f t="shared" si="122"/>
        <v>4.1246990127676365E-5</v>
      </c>
      <c r="H829" s="27">
        <f t="shared" si="128"/>
        <v>2.34</v>
      </c>
      <c r="I829" s="27">
        <f t="shared" si="129"/>
        <v>277</v>
      </c>
      <c r="J829" s="27">
        <f t="shared" si="123"/>
        <v>54403.673573465727</v>
      </c>
      <c r="K829" s="27">
        <f t="shared" si="124"/>
        <v>5.1019019051545708E-5</v>
      </c>
    </row>
    <row r="830" spans="1:11">
      <c r="A830" s="27">
        <v>829</v>
      </c>
      <c r="B830" s="27">
        <f t="shared" si="120"/>
        <v>0.43384333333333336</v>
      </c>
      <c r="C830" s="27">
        <f t="shared" si="125"/>
        <v>100</v>
      </c>
      <c r="D830" s="27">
        <f t="shared" si="126"/>
        <v>48</v>
      </c>
      <c r="E830" s="27">
        <f t="shared" si="127"/>
        <v>1</v>
      </c>
      <c r="F830" s="27">
        <f t="shared" si="121"/>
        <v>0.23255857661256998</v>
      </c>
      <c r="G830" s="27">
        <f t="shared" si="122"/>
        <v>4.1314508094114272E-5</v>
      </c>
      <c r="H830" s="27">
        <f t="shared" si="128"/>
        <v>2.34</v>
      </c>
      <c r="I830" s="27">
        <f t="shared" si="129"/>
        <v>277</v>
      </c>
      <c r="J830" s="27">
        <f t="shared" si="123"/>
        <v>54479.111530978997</v>
      </c>
      <c r="K830" s="27">
        <f t="shared" si="124"/>
        <v>5.1160331979074586E-5</v>
      </c>
    </row>
    <row r="831" spans="1:11">
      <c r="A831" s="27">
        <v>830</v>
      </c>
      <c r="B831" s="27">
        <f t="shared" si="120"/>
        <v>0.43436666666666668</v>
      </c>
      <c r="C831" s="27">
        <f t="shared" si="125"/>
        <v>100</v>
      </c>
      <c r="D831" s="27">
        <f t="shared" si="126"/>
        <v>48</v>
      </c>
      <c r="E831" s="27">
        <f t="shared" si="127"/>
        <v>1</v>
      </c>
      <c r="F831" s="27">
        <f t="shared" si="121"/>
        <v>0.23293866027180735</v>
      </c>
      <c r="G831" s="27">
        <f t="shared" si="122"/>
        <v>4.1382030735698727E-5</v>
      </c>
      <c r="H831" s="27">
        <f t="shared" si="128"/>
        <v>2.34</v>
      </c>
      <c r="I831" s="27">
        <f t="shared" si="129"/>
        <v>277</v>
      </c>
      <c r="J831" s="27">
        <f t="shared" si="123"/>
        <v>54554.538284163384</v>
      </c>
      <c r="K831" s="27">
        <f t="shared" si="124"/>
        <v>5.1301825582965885E-5</v>
      </c>
    </row>
    <row r="832" spans="1:11">
      <c r="A832" s="27">
        <v>831</v>
      </c>
      <c r="B832" s="27">
        <f t="shared" si="120"/>
        <v>0.43489</v>
      </c>
      <c r="C832" s="27">
        <f t="shared" si="125"/>
        <v>100</v>
      </c>
      <c r="D832" s="27">
        <f t="shared" si="126"/>
        <v>48</v>
      </c>
      <c r="E832" s="27">
        <f t="shared" si="127"/>
        <v>1</v>
      </c>
      <c r="F832" s="27">
        <f t="shared" si="121"/>
        <v>0.23331876983539163</v>
      </c>
      <c r="G832" s="27">
        <f t="shared" si="122"/>
        <v>4.1449557979243548E-5</v>
      </c>
      <c r="H832" s="27">
        <f t="shared" si="128"/>
        <v>2.34</v>
      </c>
      <c r="I832" s="27">
        <f t="shared" si="129"/>
        <v>277</v>
      </c>
      <c r="J832" s="27">
        <f t="shared" si="123"/>
        <v>54629.953788663581</v>
      </c>
      <c r="K832" s="27">
        <f t="shared" si="124"/>
        <v>5.1443499707426258E-5</v>
      </c>
    </row>
    <row r="833" spans="1:11">
      <c r="A833" s="27">
        <v>832</v>
      </c>
      <c r="B833" s="27">
        <f t="shared" si="120"/>
        <v>0.43541333333333332</v>
      </c>
      <c r="C833" s="27">
        <f t="shared" si="125"/>
        <v>100</v>
      </c>
      <c r="D833" s="27">
        <f t="shared" si="126"/>
        <v>48</v>
      </c>
      <c r="E833" s="27">
        <f t="shared" si="127"/>
        <v>1</v>
      </c>
      <c r="F833" s="27">
        <f t="shared" si="121"/>
        <v>0.23369890489215112</v>
      </c>
      <c r="G833" s="27">
        <f t="shared" si="122"/>
        <v>4.1517089751703224E-5</v>
      </c>
      <c r="H833" s="27">
        <f t="shared" si="128"/>
        <v>2.34</v>
      </c>
      <c r="I833" s="27">
        <f t="shared" si="129"/>
        <v>277</v>
      </c>
      <c r="J833" s="27">
        <f t="shared" si="123"/>
        <v>54705.358000214452</v>
      </c>
      <c r="K833" s="27">
        <f t="shared" si="124"/>
        <v>5.1585354196318788E-5</v>
      </c>
    </row>
    <row r="834" spans="1:11">
      <c r="A834" s="27">
        <v>833</v>
      </c>
      <c r="B834" s="27">
        <f t="shared" ref="B834:B897" si="130">3.14/6000*A834</f>
        <v>0.43593666666666664</v>
      </c>
      <c r="C834" s="27">
        <f t="shared" si="125"/>
        <v>100</v>
      </c>
      <c r="D834" s="27">
        <f t="shared" si="126"/>
        <v>48</v>
      </c>
      <c r="E834" s="27">
        <f t="shared" si="127"/>
        <v>1</v>
      </c>
      <c r="F834" s="27">
        <f t="shared" ref="F834:F897" si="131">1.414*C834*SIN(B834)*SIN(B834)/(1.414*C834*SIN(B834)+E834*D834)</f>
        <v>0.23407906503170375</v>
      </c>
      <c r="G834" s="27">
        <f t="shared" ref="G834:G897" si="132">SIN(B834)*SIN(B834)*D834*E834/(1.414*C834*SIN(B834)+D834*E834)*3.14/6000</f>
        <v>4.1584625980172544E-5</v>
      </c>
      <c r="H834" s="27">
        <f t="shared" si="128"/>
        <v>2.34</v>
      </c>
      <c r="I834" s="27">
        <f t="shared" si="129"/>
        <v>277</v>
      </c>
      <c r="J834" s="27">
        <f t="shared" ref="J834:J897" si="133">1.414*I834*SIN(B834)*1.414*I834*SIN(B834)/(1.414*I834*SIN(B834)+E834*D834)/(H834/1000)</f>
        <v>54780.750874640675</v>
      </c>
      <c r="K834" s="27">
        <f t="shared" ref="K834:K897" si="134">SIN(B834)*SIN(B834)*1.414*C834*SIN(B834)/(1.414*C834*SIN(B834)+E834*D834)*3.14/6000</f>
        <v>5.1727388893163719E-5</v>
      </c>
    </row>
    <row r="835" spans="1:11">
      <c r="A835" s="27">
        <v>834</v>
      </c>
      <c r="B835" s="27">
        <f t="shared" si="130"/>
        <v>0.43646000000000001</v>
      </c>
      <c r="C835" s="27">
        <f t="shared" ref="C835:C898" si="135">C834</f>
        <v>100</v>
      </c>
      <c r="D835" s="27">
        <f t="shared" ref="D835:D898" si="136">D834</f>
        <v>48</v>
      </c>
      <c r="E835" s="27">
        <f t="shared" ref="E835:E898" si="137">E834</f>
        <v>1</v>
      </c>
      <c r="F835" s="27">
        <f t="shared" si="131"/>
        <v>0.23445924984445471</v>
      </c>
      <c r="G835" s="27">
        <f t="shared" si="132"/>
        <v>4.1652166591886154E-5</v>
      </c>
      <c r="H835" s="27">
        <f t="shared" ref="H835:H898" si="138">H834</f>
        <v>2.34</v>
      </c>
      <c r="I835" s="27">
        <f t="shared" ref="I835:I898" si="139">I834</f>
        <v>277</v>
      </c>
      <c r="J835" s="27">
        <f t="shared" si="133"/>
        <v>54856.132367856291</v>
      </c>
      <c r="K835" s="27">
        <f t="shared" si="134"/>
        <v>5.1869603641139259E-5</v>
      </c>
    </row>
    <row r="836" spans="1:11">
      <c r="A836" s="27">
        <v>835</v>
      </c>
      <c r="B836" s="27">
        <f t="shared" si="130"/>
        <v>0.43698333333333333</v>
      </c>
      <c r="C836" s="27">
        <f t="shared" si="135"/>
        <v>100</v>
      </c>
      <c r="D836" s="27">
        <f t="shared" si="136"/>
        <v>48</v>
      </c>
      <c r="E836" s="27">
        <f t="shared" si="137"/>
        <v>1</v>
      </c>
      <c r="F836" s="27">
        <f t="shared" si="131"/>
        <v>0.2348394589215935</v>
      </c>
      <c r="G836" s="27">
        <f t="shared" si="132"/>
        <v>4.1719711514218032E-5</v>
      </c>
      <c r="H836" s="27">
        <f t="shared" si="138"/>
        <v>2.34</v>
      </c>
      <c r="I836" s="27">
        <f t="shared" si="139"/>
        <v>277</v>
      </c>
      <c r="J836" s="27">
        <f t="shared" si="133"/>
        <v>54931.502435864342</v>
      </c>
      <c r="K836" s="27">
        <f t="shared" si="134"/>
        <v>5.2011998283081966E-5</v>
      </c>
    </row>
    <row r="837" spans="1:11">
      <c r="A837" s="27">
        <v>836</v>
      </c>
      <c r="B837" s="27">
        <f t="shared" si="130"/>
        <v>0.43750666666666665</v>
      </c>
      <c r="C837" s="27">
        <f t="shared" si="135"/>
        <v>100</v>
      </c>
      <c r="D837" s="27">
        <f t="shared" si="136"/>
        <v>48</v>
      </c>
      <c r="E837" s="27">
        <f t="shared" si="137"/>
        <v>1</v>
      </c>
      <c r="F837" s="27">
        <f t="shared" si="131"/>
        <v>0.23521969185509209</v>
      </c>
      <c r="G837" s="27">
        <f t="shared" si="132"/>
        <v>4.1787260674681146E-5</v>
      </c>
      <c r="H837" s="27">
        <f t="shared" si="138"/>
        <v>2.34</v>
      </c>
      <c r="I837" s="27">
        <f t="shared" si="139"/>
        <v>277</v>
      </c>
      <c r="J837" s="27">
        <f t="shared" si="133"/>
        <v>55006.861034756505</v>
      </c>
      <c r="K837" s="27">
        <f t="shared" si="134"/>
        <v>5.2154572661487819E-5</v>
      </c>
    </row>
    <row r="838" spans="1:11">
      <c r="A838" s="27">
        <v>837</v>
      </c>
      <c r="B838" s="27">
        <f t="shared" si="130"/>
        <v>0.43802999999999997</v>
      </c>
      <c r="C838" s="27">
        <f t="shared" si="135"/>
        <v>100</v>
      </c>
      <c r="D838" s="27">
        <f t="shared" si="136"/>
        <v>48</v>
      </c>
      <c r="E838" s="27">
        <f t="shared" si="137"/>
        <v>1</v>
      </c>
      <c r="F838" s="27">
        <f t="shared" si="131"/>
        <v>0.23559994823770217</v>
      </c>
      <c r="G838" s="27">
        <f t="shared" si="132"/>
        <v>4.1854814000926996E-5</v>
      </c>
      <c r="H838" s="27">
        <f t="shared" si="138"/>
        <v>2.34</v>
      </c>
      <c r="I838" s="27">
        <f t="shared" si="139"/>
        <v>277</v>
      </c>
      <c r="J838" s="27">
        <f t="shared" si="133"/>
        <v>55082.208120712763</v>
      </c>
      <c r="K838" s="27">
        <f t="shared" si="134"/>
        <v>5.2297326618512717E-5</v>
      </c>
    </row>
    <row r="839" spans="1:11">
      <c r="A839" s="27">
        <v>838</v>
      </c>
      <c r="B839" s="27">
        <f t="shared" si="130"/>
        <v>0.43855333333333335</v>
      </c>
      <c r="C839" s="27">
        <f t="shared" si="135"/>
        <v>100</v>
      </c>
      <c r="D839" s="27">
        <f t="shared" si="136"/>
        <v>48</v>
      </c>
      <c r="E839" s="27">
        <f t="shared" si="137"/>
        <v>1</v>
      </c>
      <c r="F839" s="27">
        <f t="shared" si="131"/>
        <v>0.23598022766295246</v>
      </c>
      <c r="G839" s="27">
        <f t="shared" si="132"/>
        <v>4.1922371420745162E-5</v>
      </c>
      <c r="H839" s="27">
        <f t="shared" si="138"/>
        <v>2.34</v>
      </c>
      <c r="I839" s="27">
        <f t="shared" si="139"/>
        <v>277</v>
      </c>
      <c r="J839" s="27">
        <f t="shared" si="133"/>
        <v>55157.543650000851</v>
      </c>
      <c r="K839" s="27">
        <f t="shared" si="134"/>
        <v>5.2440259995973108E-5</v>
      </c>
    </row>
    <row r="840" spans="1:11">
      <c r="A840" s="27">
        <v>839</v>
      </c>
      <c r="B840" s="27">
        <f t="shared" si="130"/>
        <v>0.43907666666666667</v>
      </c>
      <c r="C840" s="27">
        <f t="shared" si="135"/>
        <v>100</v>
      </c>
      <c r="D840" s="27">
        <f t="shared" si="136"/>
        <v>48</v>
      </c>
      <c r="E840" s="27">
        <f t="shared" si="137"/>
        <v>1</v>
      </c>
      <c r="F840" s="27">
        <f t="shared" si="131"/>
        <v>0.2363605297251466</v>
      </c>
      <c r="G840" s="27">
        <f t="shared" si="132"/>
        <v>4.1989932862062825E-5</v>
      </c>
      <c r="H840" s="27">
        <f t="shared" si="138"/>
        <v>2.34</v>
      </c>
      <c r="I840" s="27">
        <f t="shared" si="139"/>
        <v>277</v>
      </c>
      <c r="J840" s="27">
        <f t="shared" si="133"/>
        <v>55232.867578976053</v>
      </c>
      <c r="K840" s="27">
        <f t="shared" si="134"/>
        <v>5.2583372635346809E-5</v>
      </c>
    </row>
    <row r="841" spans="1:11">
      <c r="A841" s="27">
        <v>840</v>
      </c>
      <c r="B841" s="27">
        <f t="shared" si="130"/>
        <v>0.43959999999999999</v>
      </c>
      <c r="C841" s="27">
        <f t="shared" si="135"/>
        <v>100</v>
      </c>
      <c r="D841" s="27">
        <f t="shared" si="136"/>
        <v>48</v>
      </c>
      <c r="E841" s="27">
        <f t="shared" si="137"/>
        <v>1</v>
      </c>
      <c r="F841" s="27">
        <f t="shared" si="131"/>
        <v>0.23674085401936062</v>
      </c>
      <c r="G841" s="27">
        <f t="shared" si="132"/>
        <v>4.2057498252944417E-5</v>
      </c>
      <c r="H841" s="27">
        <f t="shared" si="138"/>
        <v>2.34</v>
      </c>
      <c r="I841" s="27">
        <f t="shared" si="139"/>
        <v>277</v>
      </c>
      <c r="J841" s="27">
        <f t="shared" si="133"/>
        <v>55308.179864080776</v>
      </c>
      <c r="K841" s="27">
        <f t="shared" si="134"/>
        <v>5.2726664377773624E-5</v>
      </c>
    </row>
    <row r="842" spans="1:11">
      <c r="A842" s="27">
        <v>841</v>
      </c>
      <c r="B842" s="27">
        <f t="shared" si="130"/>
        <v>0.44012333333333331</v>
      </c>
      <c r="C842" s="27">
        <f t="shared" si="135"/>
        <v>100</v>
      </c>
      <c r="D842" s="27">
        <f t="shared" si="136"/>
        <v>48</v>
      </c>
      <c r="E842" s="27">
        <f t="shared" si="137"/>
        <v>1</v>
      </c>
      <c r="F842" s="27">
        <f t="shared" si="131"/>
        <v>0.23712120014144053</v>
      </c>
      <c r="G842" s="27">
        <f t="shared" si="132"/>
        <v>4.2125067521591123E-5</v>
      </c>
      <c r="H842" s="27">
        <f t="shared" si="138"/>
        <v>2.34</v>
      </c>
      <c r="I842" s="27">
        <f t="shared" si="139"/>
        <v>277</v>
      </c>
      <c r="J842" s="27">
        <f t="shared" si="133"/>
        <v>55383.480461844098</v>
      </c>
      <c r="K842" s="27">
        <f t="shared" si="134"/>
        <v>5.2870135064056023E-5</v>
      </c>
    </row>
    <row r="843" spans="1:11">
      <c r="A843" s="27">
        <v>842</v>
      </c>
      <c r="B843" s="27">
        <f t="shared" si="130"/>
        <v>0.44064666666666669</v>
      </c>
      <c r="C843" s="27">
        <f t="shared" si="135"/>
        <v>100</v>
      </c>
      <c r="D843" s="27">
        <f t="shared" si="136"/>
        <v>48</v>
      </c>
      <c r="E843" s="27">
        <f t="shared" si="137"/>
        <v>1</v>
      </c>
      <c r="F843" s="27">
        <f t="shared" si="131"/>
        <v>0.23750156768799971</v>
      </c>
      <c r="G843" s="27">
        <f t="shared" si="132"/>
        <v>4.2192640596340546E-5</v>
      </c>
      <c r="H843" s="27">
        <f t="shared" si="138"/>
        <v>2.34</v>
      </c>
      <c r="I843" s="27">
        <f t="shared" si="139"/>
        <v>277</v>
      </c>
      <c r="J843" s="27">
        <f t="shared" si="133"/>
        <v>55458.769328881528</v>
      </c>
      <c r="K843" s="27">
        <f t="shared" si="134"/>
        <v>5.3013784534659909E-5</v>
      </c>
    </row>
    <row r="844" spans="1:11">
      <c r="A844" s="27">
        <v>843</v>
      </c>
      <c r="B844" s="27">
        <f t="shared" si="130"/>
        <v>0.44117000000000001</v>
      </c>
      <c r="C844" s="27">
        <f t="shared" si="135"/>
        <v>100</v>
      </c>
      <c r="D844" s="27">
        <f t="shared" si="136"/>
        <v>48</v>
      </c>
      <c r="E844" s="27">
        <f t="shared" si="137"/>
        <v>1</v>
      </c>
      <c r="F844" s="27">
        <f t="shared" si="131"/>
        <v>0.23788195625641678</v>
      </c>
      <c r="G844" s="27">
        <f t="shared" si="132"/>
        <v>4.226021740566612E-5</v>
      </c>
      <c r="H844" s="27">
        <f t="shared" si="138"/>
        <v>2.34</v>
      </c>
      <c r="I844" s="27">
        <f t="shared" si="139"/>
        <v>277</v>
      </c>
      <c r="J844" s="27">
        <f t="shared" si="133"/>
        <v>55534.046421894498</v>
      </c>
      <c r="K844" s="27">
        <f t="shared" si="134"/>
        <v>5.3157612629715118E-5</v>
      </c>
    </row>
    <row r="845" spans="1:11">
      <c r="A845" s="27">
        <v>844</v>
      </c>
      <c r="B845" s="27">
        <f t="shared" si="130"/>
        <v>0.44169333333333333</v>
      </c>
      <c r="C845" s="27">
        <f t="shared" si="135"/>
        <v>100</v>
      </c>
      <c r="D845" s="27">
        <f t="shared" si="136"/>
        <v>48</v>
      </c>
      <c r="E845" s="27">
        <f t="shared" si="137"/>
        <v>1</v>
      </c>
      <c r="F845" s="27">
        <f t="shared" si="131"/>
        <v>0.23826236544483304</v>
      </c>
      <c r="G845" s="27">
        <f t="shared" si="132"/>
        <v>4.2327797878176848E-5</v>
      </c>
      <c r="H845" s="27">
        <f t="shared" si="138"/>
        <v>2.34</v>
      </c>
      <c r="I845" s="27">
        <f t="shared" si="139"/>
        <v>277</v>
      </c>
      <c r="J845" s="27">
        <f t="shared" si="133"/>
        <v>55609.311697670128</v>
      </c>
      <c r="K845" s="27">
        <f t="shared" si="134"/>
        <v>5.3301619189016287E-5</v>
      </c>
    </row>
    <row r="846" spans="1:11">
      <c r="A846" s="27">
        <v>845</v>
      </c>
      <c r="B846" s="27">
        <f t="shared" si="130"/>
        <v>0.44221666666666665</v>
      </c>
      <c r="C846" s="27">
        <f t="shared" si="135"/>
        <v>100</v>
      </c>
      <c r="D846" s="27">
        <f t="shared" si="136"/>
        <v>48</v>
      </c>
      <c r="E846" s="27">
        <f t="shared" si="137"/>
        <v>1</v>
      </c>
      <c r="F846" s="27">
        <f t="shared" si="131"/>
        <v>0.23864279485215004</v>
      </c>
      <c r="G846" s="27">
        <f t="shared" si="132"/>
        <v>4.2395381942616752E-5</v>
      </c>
      <c r="H846" s="27">
        <f t="shared" si="138"/>
        <v>2.34</v>
      </c>
      <c r="I846" s="27">
        <f t="shared" si="139"/>
        <v>277</v>
      </c>
      <c r="J846" s="27">
        <f t="shared" si="133"/>
        <v>55684.565113080724</v>
      </c>
      <c r="K846" s="27">
        <f t="shared" si="134"/>
        <v>5.3445804052023442E-5</v>
      </c>
    </row>
    <row r="847" spans="1:11">
      <c r="A847" s="27">
        <v>846</v>
      </c>
      <c r="B847" s="27">
        <f t="shared" si="130"/>
        <v>0.44274000000000002</v>
      </c>
      <c r="C847" s="27">
        <f t="shared" si="135"/>
        <v>100</v>
      </c>
      <c r="D847" s="27">
        <f t="shared" si="136"/>
        <v>48</v>
      </c>
      <c r="E847" s="27">
        <f t="shared" si="137"/>
        <v>1</v>
      </c>
      <c r="F847" s="27">
        <f t="shared" si="131"/>
        <v>0.2390232440780275</v>
      </c>
      <c r="G847" s="27">
        <f t="shared" si="132"/>
        <v>4.2462969527864568E-5</v>
      </c>
      <c r="H847" s="27">
        <f t="shared" si="138"/>
        <v>2.34</v>
      </c>
      <c r="I847" s="27">
        <f t="shared" si="139"/>
        <v>277</v>
      </c>
      <c r="J847" s="27">
        <f t="shared" si="133"/>
        <v>55759.806625083591</v>
      </c>
      <c r="K847" s="27">
        <f t="shared" si="134"/>
        <v>5.3590167057862708E-5</v>
      </c>
    </row>
    <row r="848" spans="1:11">
      <c r="A848" s="27">
        <v>847</v>
      </c>
      <c r="B848" s="27">
        <f t="shared" si="130"/>
        <v>0.44326333333333334</v>
      </c>
      <c r="C848" s="27">
        <f t="shared" si="135"/>
        <v>100</v>
      </c>
      <c r="D848" s="27">
        <f t="shared" si="136"/>
        <v>48</v>
      </c>
      <c r="E848" s="27">
        <f t="shared" si="137"/>
        <v>1</v>
      </c>
      <c r="F848" s="27">
        <f t="shared" si="131"/>
        <v>0.2394037127228805</v>
      </c>
      <c r="G848" s="27">
        <f t="shared" si="132"/>
        <v>4.2530560562933231E-5</v>
      </c>
      <c r="H848" s="27">
        <f t="shared" si="138"/>
        <v>2.34</v>
      </c>
      <c r="I848" s="27">
        <f t="shared" si="139"/>
        <v>277</v>
      </c>
      <c r="J848" s="27">
        <f t="shared" si="133"/>
        <v>55835.036190720442</v>
      </c>
      <c r="K848" s="27">
        <f t="shared" si="134"/>
        <v>5.373470804532695E-5</v>
      </c>
    </row>
    <row r="849" spans="1:11">
      <c r="A849" s="27">
        <v>848</v>
      </c>
      <c r="B849" s="27">
        <f t="shared" si="130"/>
        <v>0.44378666666666666</v>
      </c>
      <c r="C849" s="27">
        <f t="shared" si="135"/>
        <v>100</v>
      </c>
      <c r="D849" s="27">
        <f t="shared" si="136"/>
        <v>48</v>
      </c>
      <c r="E849" s="27">
        <f t="shared" si="137"/>
        <v>1</v>
      </c>
      <c r="F849" s="27">
        <f t="shared" si="131"/>
        <v>0.23978420038787746</v>
      </c>
      <c r="G849" s="27">
        <f t="shared" si="132"/>
        <v>4.2598154976969457E-5</v>
      </c>
      <c r="H849" s="27">
        <f t="shared" si="138"/>
        <v>2.34</v>
      </c>
      <c r="I849" s="27">
        <f t="shared" si="139"/>
        <v>277</v>
      </c>
      <c r="J849" s="27">
        <f t="shared" si="133"/>
        <v>55910.253767117276</v>
      </c>
      <c r="K849" s="27">
        <f t="shared" si="134"/>
        <v>5.3879426852876406E-5</v>
      </c>
    </row>
    <row r="850" spans="1:11">
      <c r="A850" s="27">
        <v>849</v>
      </c>
      <c r="B850" s="27">
        <f t="shared" si="130"/>
        <v>0.44430999999999998</v>
      </c>
      <c r="C850" s="27">
        <f t="shared" si="135"/>
        <v>100</v>
      </c>
      <c r="D850" s="27">
        <f t="shared" si="136"/>
        <v>48</v>
      </c>
      <c r="E850" s="27">
        <f t="shared" si="137"/>
        <v>1</v>
      </c>
      <c r="F850" s="27">
        <f t="shared" si="131"/>
        <v>0.24016470667493767</v>
      </c>
      <c r="G850" s="27">
        <f t="shared" si="132"/>
        <v>4.2665752699253416E-5</v>
      </c>
      <c r="H850" s="27">
        <f t="shared" si="138"/>
        <v>2.34</v>
      </c>
      <c r="I850" s="27">
        <f t="shared" si="139"/>
        <v>277</v>
      </c>
      <c r="J850" s="27">
        <f t="shared" si="133"/>
        <v>55985.459311483821</v>
      </c>
      <c r="K850" s="27">
        <f t="shared" si="134"/>
        <v>5.4024323318639477E-5</v>
      </c>
    </row>
    <row r="851" spans="1:11">
      <c r="A851" s="27">
        <v>850</v>
      </c>
      <c r="B851" s="27">
        <f t="shared" si="130"/>
        <v>0.44483333333333336</v>
      </c>
      <c r="C851" s="27">
        <f t="shared" si="135"/>
        <v>100</v>
      </c>
      <c r="D851" s="27">
        <f t="shared" si="136"/>
        <v>48</v>
      </c>
      <c r="E851" s="27">
        <f t="shared" si="137"/>
        <v>1</v>
      </c>
      <c r="F851" s="27">
        <f t="shared" si="131"/>
        <v>0.24054523118672896</v>
      </c>
      <c r="G851" s="27">
        <f t="shared" si="132"/>
        <v>4.2733353659198246E-5</v>
      </c>
      <c r="H851" s="27">
        <f t="shared" si="138"/>
        <v>2.34</v>
      </c>
      <c r="I851" s="27">
        <f t="shared" si="139"/>
        <v>277</v>
      </c>
      <c r="J851" s="27">
        <f t="shared" si="133"/>
        <v>56060.652781113335</v>
      </c>
      <c r="K851" s="27">
        <f t="shared" si="134"/>
        <v>5.4169397280413383E-5</v>
      </c>
    </row>
    <row r="852" spans="1:11">
      <c r="A852" s="27">
        <v>851</v>
      </c>
      <c r="B852" s="27">
        <f t="shared" si="130"/>
        <v>0.44535666666666668</v>
      </c>
      <c r="C852" s="27">
        <f t="shared" si="135"/>
        <v>100</v>
      </c>
      <c r="D852" s="27">
        <f t="shared" si="136"/>
        <v>48</v>
      </c>
      <c r="E852" s="27">
        <f t="shared" si="137"/>
        <v>1</v>
      </c>
      <c r="F852" s="27">
        <f t="shared" si="131"/>
        <v>0.24092577352666522</v>
      </c>
      <c r="G852" s="27">
        <f t="shared" si="132"/>
        <v>4.2800957786349577E-5</v>
      </c>
      <c r="H852" s="27">
        <f t="shared" si="138"/>
        <v>2.34</v>
      </c>
      <c r="I852" s="27">
        <f t="shared" si="139"/>
        <v>277</v>
      </c>
      <c r="J852" s="27">
        <f t="shared" si="133"/>
        <v>56135.834133382108</v>
      </c>
      <c r="K852" s="27">
        <f t="shared" si="134"/>
        <v>5.4314648575664612E-5</v>
      </c>
    </row>
    <row r="853" spans="1:11">
      <c r="A853" s="27">
        <v>852</v>
      </c>
      <c r="B853" s="27">
        <f t="shared" si="130"/>
        <v>0.44588</v>
      </c>
      <c r="C853" s="27">
        <f t="shared" si="135"/>
        <v>100</v>
      </c>
      <c r="D853" s="27">
        <f t="shared" si="136"/>
        <v>48</v>
      </c>
      <c r="E853" s="27">
        <f t="shared" si="137"/>
        <v>1</v>
      </c>
      <c r="F853" s="27">
        <f t="shared" si="131"/>
        <v>0.24130633329890447</v>
      </c>
      <c r="G853" s="27">
        <f t="shared" si="132"/>
        <v>4.2868565010385304E-5</v>
      </c>
      <c r="H853" s="27">
        <f t="shared" si="138"/>
        <v>2.34</v>
      </c>
      <c r="I853" s="27">
        <f t="shared" si="139"/>
        <v>277</v>
      </c>
      <c r="J853" s="27">
        <f t="shared" si="133"/>
        <v>56211.003325749269</v>
      </c>
      <c r="K853" s="27">
        <f t="shared" si="134"/>
        <v>5.4460077041529925E-5</v>
      </c>
    </row>
    <row r="854" spans="1:11">
      <c r="A854" s="27">
        <v>853</v>
      </c>
      <c r="B854" s="27">
        <f t="shared" si="130"/>
        <v>0.44640333333333332</v>
      </c>
      <c r="C854" s="27">
        <f t="shared" si="135"/>
        <v>100</v>
      </c>
      <c r="D854" s="27">
        <f t="shared" si="136"/>
        <v>48</v>
      </c>
      <c r="E854" s="27">
        <f t="shared" si="137"/>
        <v>1</v>
      </c>
      <c r="F854" s="27">
        <f t="shared" si="131"/>
        <v>0.2416869101083462</v>
      </c>
      <c r="G854" s="27">
        <f t="shared" si="132"/>
        <v>4.2936175261114978E-5</v>
      </c>
      <c r="H854" s="27">
        <f t="shared" si="138"/>
        <v>2.34</v>
      </c>
      <c r="I854" s="27">
        <f t="shared" si="139"/>
        <v>277</v>
      </c>
      <c r="J854" s="27">
        <f t="shared" si="133"/>
        <v>56286.160315756286</v>
      </c>
      <c r="K854" s="27">
        <f t="shared" si="134"/>
        <v>5.4605682514816782E-5</v>
      </c>
    </row>
    <row r="855" spans="1:11">
      <c r="A855" s="27">
        <v>854</v>
      </c>
      <c r="B855" s="27">
        <f t="shared" si="130"/>
        <v>0.44692666666666664</v>
      </c>
      <c r="C855" s="27">
        <f t="shared" si="135"/>
        <v>100</v>
      </c>
      <c r="D855" s="27">
        <f t="shared" si="136"/>
        <v>48</v>
      </c>
      <c r="E855" s="27">
        <f t="shared" si="137"/>
        <v>1</v>
      </c>
      <c r="F855" s="27">
        <f t="shared" si="131"/>
        <v>0.24206750356062914</v>
      </c>
      <c r="G855" s="27">
        <f t="shared" si="132"/>
        <v>4.3003788468479521E-5</v>
      </c>
      <c r="H855" s="27">
        <f t="shared" si="138"/>
        <v>2.34</v>
      </c>
      <c r="I855" s="27">
        <f t="shared" si="139"/>
        <v>277</v>
      </c>
      <c r="J855" s="27">
        <f t="shared" si="133"/>
        <v>56361.305061026731</v>
      </c>
      <c r="K855" s="27">
        <f t="shared" si="134"/>
        <v>5.4751464832004103E-5</v>
      </c>
    </row>
    <row r="856" spans="1:11">
      <c r="A856" s="27">
        <v>855</v>
      </c>
      <c r="B856" s="27">
        <f t="shared" si="130"/>
        <v>0.44745000000000001</v>
      </c>
      <c r="C856" s="27">
        <f t="shared" si="135"/>
        <v>100</v>
      </c>
      <c r="D856" s="27">
        <f t="shared" si="136"/>
        <v>48</v>
      </c>
      <c r="E856" s="27">
        <f t="shared" si="137"/>
        <v>1</v>
      </c>
      <c r="F856" s="27">
        <f t="shared" si="131"/>
        <v>0.24244811326212903</v>
      </c>
      <c r="G856" s="27">
        <f t="shared" si="132"/>
        <v>4.3071404562550793E-5</v>
      </c>
      <c r="H856" s="27">
        <f t="shared" si="138"/>
        <v>2.34</v>
      </c>
      <c r="I856" s="27">
        <f t="shared" si="139"/>
        <v>277</v>
      </c>
      <c r="J856" s="27">
        <f t="shared" si="133"/>
        <v>56436.43751926587</v>
      </c>
      <c r="K856" s="27">
        <f t="shared" si="134"/>
        <v>5.4897423829242941E-5</v>
      </c>
    </row>
    <row r="857" spans="1:11">
      <c r="A857" s="27">
        <v>856</v>
      </c>
      <c r="B857" s="27">
        <f t="shared" si="130"/>
        <v>0.44797333333333333</v>
      </c>
      <c r="C857" s="27">
        <f t="shared" si="135"/>
        <v>100</v>
      </c>
      <c r="D857" s="27">
        <f t="shared" si="136"/>
        <v>48</v>
      </c>
      <c r="E857" s="27">
        <f t="shared" si="137"/>
        <v>1</v>
      </c>
      <c r="F857" s="27">
        <f t="shared" si="131"/>
        <v>0.24282873881995623</v>
      </c>
      <c r="G857" s="27">
        <f t="shared" si="132"/>
        <v>4.3139023473531131E-5</v>
      </c>
      <c r="H857" s="27">
        <f t="shared" si="138"/>
        <v>2.34</v>
      </c>
      <c r="I857" s="27">
        <f t="shared" si="139"/>
        <v>277</v>
      </c>
      <c r="J857" s="27">
        <f t="shared" si="133"/>
        <v>56511.557648260328</v>
      </c>
      <c r="K857" s="27">
        <f t="shared" si="134"/>
        <v>5.5043559342356986E-5</v>
      </c>
    </row>
    <row r="858" spans="1:11">
      <c r="A858" s="27">
        <v>857</v>
      </c>
      <c r="B858" s="27">
        <f t="shared" si="130"/>
        <v>0.44849666666666665</v>
      </c>
      <c r="C858" s="27">
        <f t="shared" si="135"/>
        <v>100</v>
      </c>
      <c r="D858" s="27">
        <f t="shared" si="136"/>
        <v>48</v>
      </c>
      <c r="E858" s="27">
        <f t="shared" si="137"/>
        <v>1</v>
      </c>
      <c r="F858" s="27">
        <f t="shared" si="131"/>
        <v>0.2432093798419537</v>
      </c>
      <c r="G858" s="27">
        <f t="shared" si="132"/>
        <v>4.3206645131753011E-5</v>
      </c>
      <c r="H858" s="27">
        <f t="shared" si="138"/>
        <v>2.34</v>
      </c>
      <c r="I858" s="27">
        <f t="shared" si="139"/>
        <v>277</v>
      </c>
      <c r="J858" s="27">
        <f t="shared" si="133"/>
        <v>56586.665405877764</v>
      </c>
      <c r="K858" s="27">
        <f t="shared" si="134"/>
        <v>5.51898712068435E-5</v>
      </c>
    </row>
    <row r="859" spans="1:11">
      <c r="A859" s="27">
        <v>858</v>
      </c>
      <c r="B859" s="27">
        <f t="shared" si="130"/>
        <v>0.44901999999999997</v>
      </c>
      <c r="C859" s="27">
        <f t="shared" si="135"/>
        <v>100</v>
      </c>
      <c r="D859" s="27">
        <f t="shared" si="136"/>
        <v>48</v>
      </c>
      <c r="E859" s="27">
        <f t="shared" si="137"/>
        <v>1</v>
      </c>
      <c r="F859" s="27">
        <f t="shared" si="131"/>
        <v>0.24359003593669434</v>
      </c>
      <c r="G859" s="27">
        <f t="shared" si="132"/>
        <v>4.3274269467678652E-5</v>
      </c>
      <c r="H859" s="27">
        <f t="shared" si="138"/>
        <v>2.34</v>
      </c>
      <c r="I859" s="27">
        <f t="shared" si="139"/>
        <v>277</v>
      </c>
      <c r="J859" s="27">
        <f t="shared" si="133"/>
        <v>56661.760750066511</v>
      </c>
      <c r="K859" s="27">
        <f t="shared" si="134"/>
        <v>5.5336359257873715E-5</v>
      </c>
    </row>
    <row r="860" spans="1:11">
      <c r="A860" s="27">
        <v>859</v>
      </c>
      <c r="B860" s="27">
        <f t="shared" si="130"/>
        <v>0.44954333333333335</v>
      </c>
      <c r="C860" s="27">
        <f t="shared" si="135"/>
        <v>100</v>
      </c>
      <c r="D860" s="27">
        <f t="shared" si="136"/>
        <v>48</v>
      </c>
      <c r="E860" s="27">
        <f t="shared" si="137"/>
        <v>1</v>
      </c>
      <c r="F860" s="27">
        <f t="shared" si="131"/>
        <v>0.24397070671347912</v>
      </c>
      <c r="G860" s="27">
        <f t="shared" si="132"/>
        <v>4.334189641189954E-5</v>
      </c>
      <c r="H860" s="27">
        <f t="shared" si="138"/>
        <v>2.34</v>
      </c>
      <c r="I860" s="27">
        <f t="shared" si="139"/>
        <v>277</v>
      </c>
      <c r="J860" s="27">
        <f t="shared" si="133"/>
        <v>56736.843638855331</v>
      </c>
      <c r="K860" s="27">
        <f t="shared" si="134"/>
        <v>5.5483023330293674E-5</v>
      </c>
    </row>
    <row r="861" spans="1:11">
      <c r="A861" s="27">
        <v>860</v>
      </c>
      <c r="B861" s="27">
        <f t="shared" si="130"/>
        <v>0.45006666666666667</v>
      </c>
      <c r="C861" s="27">
        <f t="shared" si="135"/>
        <v>100</v>
      </c>
      <c r="D861" s="27">
        <f t="shared" si="136"/>
        <v>48</v>
      </c>
      <c r="E861" s="27">
        <f t="shared" si="137"/>
        <v>1</v>
      </c>
      <c r="F861" s="27">
        <f t="shared" si="131"/>
        <v>0.24435139178233453</v>
      </c>
      <c r="G861" s="27">
        <f t="shared" si="132"/>
        <v>4.3409525895136097E-5</v>
      </c>
      <c r="H861" s="27">
        <f t="shared" si="138"/>
        <v>2.34</v>
      </c>
      <c r="I861" s="27">
        <f t="shared" si="139"/>
        <v>277</v>
      </c>
      <c r="J861" s="27">
        <f t="shared" si="133"/>
        <v>56811.914030352877</v>
      </c>
      <c r="K861" s="27">
        <f t="shared" si="134"/>
        <v>5.5629863258624807E-5</v>
      </c>
    </row>
    <row r="862" spans="1:11">
      <c r="A862" s="27">
        <v>861</v>
      </c>
      <c r="B862" s="27">
        <f t="shared" si="130"/>
        <v>0.45058999999999999</v>
      </c>
      <c r="C862" s="27">
        <f t="shared" si="135"/>
        <v>100</v>
      </c>
      <c r="D862" s="27">
        <f t="shared" si="136"/>
        <v>48</v>
      </c>
      <c r="E862" s="27">
        <f t="shared" si="137"/>
        <v>1</v>
      </c>
      <c r="F862" s="27">
        <f t="shared" si="131"/>
        <v>0.24473209075401064</v>
      </c>
      <c r="G862" s="27">
        <f t="shared" si="132"/>
        <v>4.3477157848237245E-5</v>
      </c>
      <c r="H862" s="27">
        <f t="shared" si="138"/>
        <v>2.34</v>
      </c>
      <c r="I862" s="27">
        <f t="shared" si="139"/>
        <v>277</v>
      </c>
      <c r="J862" s="27">
        <f t="shared" si="133"/>
        <v>56886.971882747552</v>
      </c>
      <c r="K862" s="27">
        <f t="shared" si="134"/>
        <v>5.5776878877064525E-5</v>
      </c>
    </row>
    <row r="863" spans="1:11">
      <c r="A863" s="27">
        <v>862</v>
      </c>
      <c r="B863" s="27">
        <f t="shared" si="130"/>
        <v>0.45111333333333331</v>
      </c>
      <c r="C863" s="27">
        <f t="shared" si="135"/>
        <v>100</v>
      </c>
      <c r="D863" s="27">
        <f t="shared" si="136"/>
        <v>48</v>
      </c>
      <c r="E863" s="27">
        <f t="shared" si="137"/>
        <v>1</v>
      </c>
      <c r="F863" s="27">
        <f t="shared" si="131"/>
        <v>0.2451128032399785</v>
      </c>
      <c r="G863" s="27">
        <f t="shared" si="132"/>
        <v>4.3544792202180058E-5</v>
      </c>
      <c r="H863" s="27">
        <f t="shared" si="138"/>
        <v>2.34</v>
      </c>
      <c r="I863" s="27">
        <f t="shared" si="139"/>
        <v>277</v>
      </c>
      <c r="J863" s="27">
        <f t="shared" si="133"/>
        <v>56962.017154307105</v>
      </c>
      <c r="K863" s="27">
        <f t="shared" si="134"/>
        <v>5.592407001948707E-5</v>
      </c>
    </row>
    <row r="864" spans="1:11">
      <c r="A864" s="27">
        <v>863</v>
      </c>
      <c r="B864" s="27">
        <f t="shared" si="130"/>
        <v>0.45163666666666669</v>
      </c>
      <c r="C864" s="27">
        <f t="shared" si="135"/>
        <v>100</v>
      </c>
      <c r="D864" s="27">
        <f t="shared" si="136"/>
        <v>48</v>
      </c>
      <c r="E864" s="27">
        <f t="shared" si="137"/>
        <v>1</v>
      </c>
      <c r="F864" s="27">
        <f t="shared" si="131"/>
        <v>0.24549352885242831</v>
      </c>
      <c r="G864" s="27">
        <f t="shared" si="132"/>
        <v>4.3612428888069301E-5</v>
      </c>
      <c r="H864" s="27">
        <f t="shared" si="138"/>
        <v>2.34</v>
      </c>
      <c r="I864" s="27">
        <f t="shared" si="139"/>
        <v>277</v>
      </c>
      <c r="J864" s="27">
        <f t="shared" si="133"/>
        <v>57037.049803378301</v>
      </c>
      <c r="K864" s="27">
        <f t="shared" si="134"/>
        <v>5.6071436519443922E-5</v>
      </c>
    </row>
    <row r="865" spans="1:11">
      <c r="A865" s="27">
        <v>864</v>
      </c>
      <c r="B865" s="27">
        <f t="shared" si="130"/>
        <v>0.45216000000000001</v>
      </c>
      <c r="C865" s="27">
        <f t="shared" si="135"/>
        <v>100</v>
      </c>
      <c r="D865" s="27">
        <f t="shared" si="136"/>
        <v>48</v>
      </c>
      <c r="E865" s="27">
        <f t="shared" si="137"/>
        <v>1</v>
      </c>
      <c r="F865" s="27">
        <f t="shared" si="131"/>
        <v>0.24587426720426686</v>
      </c>
      <c r="G865" s="27">
        <f t="shared" si="132"/>
        <v>4.3680067837137073E-5</v>
      </c>
      <c r="H865" s="27">
        <f t="shared" si="138"/>
        <v>2.34</v>
      </c>
      <c r="I865" s="27">
        <f t="shared" si="139"/>
        <v>277</v>
      </c>
      <c r="J865" s="27">
        <f t="shared" si="133"/>
        <v>57112.069788386543</v>
      </c>
      <c r="K865" s="27">
        <f t="shared" si="134"/>
        <v>5.6218978210164614E-5</v>
      </c>
    </row>
    <row r="866" spans="1:11">
      <c r="A866" s="27">
        <v>865</v>
      </c>
      <c r="B866" s="27">
        <f t="shared" si="130"/>
        <v>0.45268333333333333</v>
      </c>
      <c r="C866" s="27">
        <f t="shared" si="135"/>
        <v>100</v>
      </c>
      <c r="D866" s="27">
        <f t="shared" si="136"/>
        <v>48</v>
      </c>
      <c r="E866" s="27">
        <f t="shared" si="137"/>
        <v>1</v>
      </c>
      <c r="F866" s="27">
        <f t="shared" si="131"/>
        <v>0.24625501790911555</v>
      </c>
      <c r="G866" s="27">
        <f t="shared" si="132"/>
        <v>4.3747708980742454E-5</v>
      </c>
      <c r="H866" s="27">
        <f t="shared" si="138"/>
        <v>2.34</v>
      </c>
      <c r="I866" s="27">
        <f t="shared" si="139"/>
        <v>277</v>
      </c>
      <c r="J866" s="27">
        <f t="shared" si="133"/>
        <v>57187.077067835678</v>
      </c>
      <c r="K866" s="27">
        <f t="shared" si="134"/>
        <v>5.6366694924557327E-5</v>
      </c>
    </row>
    <row r="867" spans="1:11">
      <c r="A867" s="27">
        <v>866</v>
      </c>
      <c r="B867" s="27">
        <f t="shared" si="130"/>
        <v>0.45320666666666665</v>
      </c>
      <c r="C867" s="27">
        <f t="shared" si="135"/>
        <v>100</v>
      </c>
      <c r="D867" s="27">
        <f t="shared" si="136"/>
        <v>48</v>
      </c>
      <c r="E867" s="27">
        <f t="shared" si="137"/>
        <v>1</v>
      </c>
      <c r="F867" s="27">
        <f t="shared" si="131"/>
        <v>0.24663578058130819</v>
      </c>
      <c r="G867" s="27">
        <f t="shared" si="132"/>
        <v>4.3815352250371022E-5</v>
      </c>
      <c r="H867" s="27">
        <f t="shared" si="138"/>
        <v>2.34</v>
      </c>
      <c r="I867" s="27">
        <f t="shared" si="139"/>
        <v>277</v>
      </c>
      <c r="J867" s="27">
        <f t="shared" si="133"/>
        <v>57262.071600307529</v>
      </c>
      <c r="K867" s="27">
        <f t="shared" si="134"/>
        <v>5.651458649520957E-5</v>
      </c>
    </row>
    <row r="868" spans="1:11">
      <c r="A868" s="27">
        <v>867</v>
      </c>
      <c r="B868" s="27">
        <f t="shared" si="130"/>
        <v>0.45373000000000002</v>
      </c>
      <c r="C868" s="27">
        <f t="shared" si="135"/>
        <v>100</v>
      </c>
      <c r="D868" s="27">
        <f t="shared" si="136"/>
        <v>48</v>
      </c>
      <c r="E868" s="27">
        <f t="shared" si="137"/>
        <v>1</v>
      </c>
      <c r="F868" s="27">
        <f t="shared" si="131"/>
        <v>0.2470165548358888</v>
      </c>
      <c r="G868" s="27">
        <f t="shared" si="132"/>
        <v>4.3882997577634557E-5</v>
      </c>
      <c r="H868" s="27">
        <f t="shared" si="138"/>
        <v>2.34</v>
      </c>
      <c r="I868" s="27">
        <f t="shared" si="139"/>
        <v>277</v>
      </c>
      <c r="J868" s="27">
        <f t="shared" si="133"/>
        <v>57337.053344461667</v>
      </c>
      <c r="K868" s="27">
        <f t="shared" si="134"/>
        <v>5.6662652754388811E-5</v>
      </c>
    </row>
    <row r="869" spans="1:11">
      <c r="A869" s="27">
        <v>868</v>
      </c>
      <c r="B869" s="27">
        <f t="shared" si="130"/>
        <v>0.45425333333333334</v>
      </c>
      <c r="C869" s="27">
        <f t="shared" si="135"/>
        <v>100</v>
      </c>
      <c r="D869" s="27">
        <f t="shared" si="136"/>
        <v>48</v>
      </c>
      <c r="E869" s="27">
        <f t="shared" si="137"/>
        <v>1</v>
      </c>
      <c r="F869" s="27">
        <f t="shared" si="131"/>
        <v>0.24739734028860916</v>
      </c>
      <c r="G869" s="27">
        <f t="shared" si="132"/>
        <v>4.3950644894270605E-5</v>
      </c>
      <c r="H869" s="27">
        <f t="shared" si="138"/>
        <v>2.34</v>
      </c>
      <c r="I869" s="27">
        <f t="shared" si="139"/>
        <v>277</v>
      </c>
      <c r="J869" s="27">
        <f t="shared" si="133"/>
        <v>57412.022259034988</v>
      </c>
      <c r="K869" s="27">
        <f t="shared" si="134"/>
        <v>5.6810893534043021E-5</v>
      </c>
    </row>
    <row r="870" spans="1:11">
      <c r="A870" s="27">
        <v>869</v>
      </c>
      <c r="B870" s="27">
        <f t="shared" si="130"/>
        <v>0.45477666666666666</v>
      </c>
      <c r="C870" s="27">
        <f t="shared" si="135"/>
        <v>100</v>
      </c>
      <c r="D870" s="27">
        <f t="shared" si="136"/>
        <v>48</v>
      </c>
      <c r="E870" s="27">
        <f t="shared" si="137"/>
        <v>1</v>
      </c>
      <c r="F870" s="27">
        <f t="shared" si="131"/>
        <v>0.24777813655592709</v>
      </c>
      <c r="G870" s="27">
        <f t="shared" si="132"/>
        <v>4.4018294132142068E-5</v>
      </c>
      <c r="H870" s="27">
        <f t="shared" si="138"/>
        <v>2.34</v>
      </c>
      <c r="I870" s="27">
        <f t="shared" si="139"/>
        <v>277</v>
      </c>
      <c r="J870" s="27">
        <f t="shared" si="133"/>
        <v>57486.978302841555</v>
      </c>
      <c r="K870" s="27">
        <f t="shared" si="134"/>
        <v>5.6959308665801538E-5</v>
      </c>
    </row>
    <row r="871" spans="1:11">
      <c r="A871" s="27">
        <v>870</v>
      </c>
      <c r="B871" s="27">
        <f t="shared" si="130"/>
        <v>0.45529999999999998</v>
      </c>
      <c r="C871" s="27">
        <f t="shared" si="135"/>
        <v>100</v>
      </c>
      <c r="D871" s="27">
        <f t="shared" si="136"/>
        <v>48</v>
      </c>
      <c r="E871" s="27">
        <f t="shared" si="137"/>
        <v>1</v>
      </c>
      <c r="F871" s="27">
        <f t="shared" si="131"/>
        <v>0.24815894325500401</v>
      </c>
      <c r="G871" s="27">
        <f t="shared" si="132"/>
        <v>4.4085945223236916E-5</v>
      </c>
      <c r="H871" s="27">
        <f t="shared" si="138"/>
        <v>2.34</v>
      </c>
      <c r="I871" s="27">
        <f t="shared" si="139"/>
        <v>277</v>
      </c>
      <c r="J871" s="27">
        <f t="shared" si="133"/>
        <v>57561.921434772121</v>
      </c>
      <c r="K871" s="27">
        <f t="shared" si="134"/>
        <v>5.7107897980975515E-5</v>
      </c>
    </row>
    <row r="872" spans="1:11">
      <c r="A872" s="27">
        <v>871</v>
      </c>
      <c r="B872" s="27">
        <f t="shared" si="130"/>
        <v>0.45582333333333336</v>
      </c>
      <c r="C872" s="27">
        <f t="shared" si="135"/>
        <v>100</v>
      </c>
      <c r="D872" s="27">
        <f t="shared" si="136"/>
        <v>48</v>
      </c>
      <c r="E872" s="27">
        <f t="shared" si="137"/>
        <v>1</v>
      </c>
      <c r="F872" s="27">
        <f t="shared" si="131"/>
        <v>0.24853976000370295</v>
      </c>
      <c r="G872" s="27">
        <f t="shared" si="132"/>
        <v>4.4153598099667743E-5</v>
      </c>
      <c r="H872" s="27">
        <f t="shared" si="138"/>
        <v>2.34</v>
      </c>
      <c r="I872" s="27">
        <f t="shared" si="139"/>
        <v>277</v>
      </c>
      <c r="J872" s="27">
        <f t="shared" si="133"/>
        <v>57636.851613793886</v>
      </c>
      <c r="K872" s="27">
        <f t="shared" si="134"/>
        <v>5.7256661310558637E-5</v>
      </c>
    </row>
    <row r="873" spans="1:11">
      <c r="A873" s="27">
        <v>872</v>
      </c>
      <c r="B873" s="27">
        <f t="shared" si="130"/>
        <v>0.45634666666666668</v>
      </c>
      <c r="C873" s="27">
        <f t="shared" si="135"/>
        <v>100</v>
      </c>
      <c r="D873" s="27">
        <f t="shared" si="136"/>
        <v>48</v>
      </c>
      <c r="E873" s="27">
        <f t="shared" si="137"/>
        <v>1</v>
      </c>
      <c r="F873" s="27">
        <f t="shared" si="131"/>
        <v>0.24892058642058595</v>
      </c>
      <c r="G873" s="27">
        <f t="shared" si="132"/>
        <v>4.4221252693671288E-5</v>
      </c>
      <c r="H873" s="27">
        <f t="shared" si="138"/>
        <v>2.34</v>
      </c>
      <c r="I873" s="27">
        <f t="shared" si="139"/>
        <v>277</v>
      </c>
      <c r="J873" s="27">
        <f t="shared" si="133"/>
        <v>57711.768798950186</v>
      </c>
      <c r="K873" s="27">
        <f t="shared" si="134"/>
        <v>5.7405598485227743E-5</v>
      </c>
    </row>
    <row r="874" spans="1:11">
      <c r="A874" s="27">
        <v>873</v>
      </c>
      <c r="B874" s="27">
        <f t="shared" si="130"/>
        <v>0.45687</v>
      </c>
      <c r="C874" s="27">
        <f t="shared" si="135"/>
        <v>100</v>
      </c>
      <c r="D874" s="27">
        <f t="shared" si="136"/>
        <v>48</v>
      </c>
      <c r="E874" s="27">
        <f t="shared" si="137"/>
        <v>1</v>
      </c>
      <c r="F874" s="27">
        <f t="shared" si="131"/>
        <v>0.24930142212491274</v>
      </c>
      <c r="G874" s="27">
        <f t="shared" si="132"/>
        <v>4.4288908937608258E-5</v>
      </c>
      <c r="H874" s="27">
        <f t="shared" si="138"/>
        <v>2.34</v>
      </c>
      <c r="I874" s="27">
        <f t="shared" si="139"/>
        <v>277</v>
      </c>
      <c r="J874" s="27">
        <f t="shared" si="133"/>
        <v>57786.672949360138</v>
      </c>
      <c r="K874" s="27">
        <f t="shared" si="134"/>
        <v>5.7554709335343486E-5</v>
      </c>
    </row>
    <row r="875" spans="1:11">
      <c r="A875" s="27">
        <v>874</v>
      </c>
      <c r="B875" s="27">
        <f t="shared" si="130"/>
        <v>0.45739333333333332</v>
      </c>
      <c r="C875" s="27">
        <f t="shared" si="135"/>
        <v>100</v>
      </c>
      <c r="D875" s="27">
        <f t="shared" si="136"/>
        <v>48</v>
      </c>
      <c r="E875" s="27">
        <f t="shared" si="137"/>
        <v>1</v>
      </c>
      <c r="F875" s="27">
        <f t="shared" si="131"/>
        <v>0.24968226673663799</v>
      </c>
      <c r="G875" s="27">
        <f t="shared" si="132"/>
        <v>4.4356566763962849E-5</v>
      </c>
      <c r="H875" s="27">
        <f t="shared" si="138"/>
        <v>2.34</v>
      </c>
      <c r="I875" s="27">
        <f t="shared" si="139"/>
        <v>277</v>
      </c>
      <c r="J875" s="27">
        <f t="shared" si="133"/>
        <v>57861.564024218424</v>
      </c>
      <c r="K875" s="27">
        <f t="shared" si="134"/>
        <v>5.7703993690950982E-5</v>
      </c>
    </row>
    <row r="876" spans="1:11">
      <c r="A876" s="27">
        <v>875</v>
      </c>
      <c r="B876" s="27">
        <f t="shared" si="130"/>
        <v>0.45791666666666664</v>
      </c>
      <c r="C876" s="27">
        <f t="shared" si="135"/>
        <v>100</v>
      </c>
      <c r="D876" s="27">
        <f t="shared" si="136"/>
        <v>48</v>
      </c>
      <c r="E876" s="27">
        <f t="shared" si="137"/>
        <v>1</v>
      </c>
      <c r="F876" s="27">
        <f t="shared" si="131"/>
        <v>0.25006311987640928</v>
      </c>
      <c r="G876" s="27">
        <f t="shared" si="132"/>
        <v>4.4424226105342301E-5</v>
      </c>
      <c r="H876" s="27">
        <f t="shared" si="138"/>
        <v>2.34</v>
      </c>
      <c r="I876" s="27">
        <f t="shared" si="139"/>
        <v>277</v>
      </c>
      <c r="J876" s="27">
        <f t="shared" si="133"/>
        <v>57936.441982794837</v>
      </c>
      <c r="K876" s="27">
        <f t="shared" si="134"/>
        <v>5.7853451381780406E-5</v>
      </c>
    </row>
    <row r="877" spans="1:11">
      <c r="A877" s="27">
        <v>876</v>
      </c>
      <c r="B877" s="27">
        <f t="shared" si="130"/>
        <v>0.45844000000000001</v>
      </c>
      <c r="C877" s="27">
        <f t="shared" si="135"/>
        <v>100</v>
      </c>
      <c r="D877" s="27">
        <f t="shared" si="136"/>
        <v>48</v>
      </c>
      <c r="E877" s="27">
        <f t="shared" si="137"/>
        <v>1</v>
      </c>
      <c r="F877" s="27">
        <f t="shared" si="131"/>
        <v>0.25044398116556521</v>
      </c>
      <c r="G877" s="27">
        <f t="shared" si="132"/>
        <v>4.4491886894476647E-5</v>
      </c>
      <c r="H877" s="27">
        <f t="shared" si="138"/>
        <v>2.34</v>
      </c>
      <c r="I877" s="27">
        <f t="shared" si="139"/>
        <v>277</v>
      </c>
      <c r="J877" s="27">
        <f t="shared" si="133"/>
        <v>58011.306784434113</v>
      </c>
      <c r="K877" s="27">
        <f t="shared" si="134"/>
        <v>5.8003082237247638E-5</v>
      </c>
    </row>
    <row r="878" spans="1:11">
      <c r="A878" s="27">
        <v>877</v>
      </c>
      <c r="B878" s="27">
        <f t="shared" si="130"/>
        <v>0.45896333333333333</v>
      </c>
      <c r="C878" s="27">
        <f t="shared" si="135"/>
        <v>100</v>
      </c>
      <c r="D878" s="27">
        <f t="shared" si="136"/>
        <v>48</v>
      </c>
      <c r="E878" s="27">
        <f t="shared" si="137"/>
        <v>1</v>
      </c>
      <c r="F878" s="27">
        <f t="shared" si="131"/>
        <v>0.25082485022613304</v>
      </c>
      <c r="G878" s="27">
        <f t="shared" si="132"/>
        <v>4.4559549064218264E-5</v>
      </c>
      <c r="H878" s="27">
        <f t="shared" si="138"/>
        <v>2.34</v>
      </c>
      <c r="I878" s="27">
        <f t="shared" si="139"/>
        <v>277</v>
      </c>
      <c r="J878" s="27">
        <f t="shared" si="133"/>
        <v>58086.158388555516</v>
      </c>
      <c r="K878" s="27">
        <f t="shared" si="134"/>
        <v>5.8152886086454917E-5</v>
      </c>
    </row>
    <row r="879" spans="1:11">
      <c r="A879" s="27">
        <v>878</v>
      </c>
      <c r="B879" s="27">
        <f t="shared" si="130"/>
        <v>0.45948666666666665</v>
      </c>
      <c r="C879" s="27">
        <f t="shared" si="135"/>
        <v>100</v>
      </c>
      <c r="D879" s="27">
        <f t="shared" si="136"/>
        <v>48</v>
      </c>
      <c r="E879" s="27">
        <f t="shared" si="137"/>
        <v>1</v>
      </c>
      <c r="F879" s="27">
        <f t="shared" si="131"/>
        <v>0.25120572668082675</v>
      </c>
      <c r="G879" s="27">
        <f t="shared" si="132"/>
        <v>4.4627212547541502E-5</v>
      </c>
      <c r="H879" s="27">
        <f t="shared" si="138"/>
        <v>2.34</v>
      </c>
      <c r="I879" s="27">
        <f t="shared" si="139"/>
        <v>277</v>
      </c>
      <c r="J879" s="27">
        <f t="shared" si="133"/>
        <v>58160.996754652631</v>
      </c>
      <c r="K879" s="27">
        <f t="shared" si="134"/>
        <v>5.8302862758191412E-5</v>
      </c>
    </row>
    <row r="880" spans="1:11">
      <c r="A880" s="27">
        <v>879</v>
      </c>
      <c r="B880" s="27">
        <f t="shared" si="130"/>
        <v>0.46000999999999997</v>
      </c>
      <c r="C880" s="27">
        <f t="shared" si="135"/>
        <v>100</v>
      </c>
      <c r="D880" s="27">
        <f t="shared" si="136"/>
        <v>48</v>
      </c>
      <c r="E880" s="27">
        <f t="shared" si="137"/>
        <v>1</v>
      </c>
      <c r="F880" s="27">
        <f t="shared" si="131"/>
        <v>0.25158661015304506</v>
      </c>
      <c r="G880" s="27">
        <f t="shared" si="132"/>
        <v>4.4694877277542382E-5</v>
      </c>
      <c r="H880" s="27">
        <f t="shared" si="138"/>
        <v>2.34</v>
      </c>
      <c r="I880" s="27">
        <f t="shared" si="139"/>
        <v>277</v>
      </c>
      <c r="J880" s="27">
        <f t="shared" si="133"/>
        <v>58235.821842292971</v>
      </c>
      <c r="K880" s="27">
        <f t="shared" si="134"/>
        <v>5.8453012080933988E-5</v>
      </c>
    </row>
    <row r="881" spans="1:11">
      <c r="A881" s="27">
        <v>880</v>
      </c>
      <c r="B881" s="27">
        <f t="shared" si="130"/>
        <v>0.46053333333333335</v>
      </c>
      <c r="C881" s="27">
        <f t="shared" si="135"/>
        <v>100</v>
      </c>
      <c r="D881" s="27">
        <f t="shared" si="136"/>
        <v>48</v>
      </c>
      <c r="E881" s="27">
        <f t="shared" si="137"/>
        <v>1</v>
      </c>
      <c r="F881" s="27">
        <f t="shared" si="131"/>
        <v>0.2519675002668692</v>
      </c>
      <c r="G881" s="27">
        <f t="shared" si="132"/>
        <v>4.4762543187438147E-5</v>
      </c>
      <c r="H881" s="27">
        <f t="shared" si="138"/>
        <v>2.34</v>
      </c>
      <c r="I881" s="27">
        <f t="shared" si="139"/>
        <v>277</v>
      </c>
      <c r="J881" s="27">
        <f t="shared" si="133"/>
        <v>58310.633611117759</v>
      </c>
      <c r="K881" s="27">
        <f t="shared" si="134"/>
        <v>5.8603333882847728E-5</v>
      </c>
    </row>
    <row r="882" spans="1:11">
      <c r="A882" s="27">
        <v>881</v>
      </c>
      <c r="B882" s="27">
        <f t="shared" si="130"/>
        <v>0.46105666666666667</v>
      </c>
      <c r="C882" s="27">
        <f t="shared" si="135"/>
        <v>100</v>
      </c>
      <c r="D882" s="27">
        <f t="shared" si="136"/>
        <v>48</v>
      </c>
      <c r="E882" s="27">
        <f t="shared" si="137"/>
        <v>1</v>
      </c>
      <c r="F882" s="27">
        <f t="shared" si="131"/>
        <v>0.2523483966470606</v>
      </c>
      <c r="G882" s="27">
        <f t="shared" si="132"/>
        <v>4.4830210210566913E-5</v>
      </c>
      <c r="H882" s="27">
        <f t="shared" si="138"/>
        <v>2.34</v>
      </c>
      <c r="I882" s="27">
        <f t="shared" si="139"/>
        <v>277</v>
      </c>
      <c r="J882" s="27">
        <f t="shared" si="133"/>
        <v>58385.432020841552</v>
      </c>
      <c r="K882" s="27">
        <f t="shared" si="134"/>
        <v>5.8753827991786474E-5</v>
      </c>
    </row>
    <row r="883" spans="1:11">
      <c r="A883" s="27">
        <v>882</v>
      </c>
      <c r="B883" s="27">
        <f t="shared" si="130"/>
        <v>0.46157999999999999</v>
      </c>
      <c r="C883" s="27">
        <f t="shared" si="135"/>
        <v>100</v>
      </c>
      <c r="D883" s="27">
        <f t="shared" si="136"/>
        <v>48</v>
      </c>
      <c r="E883" s="27">
        <f t="shared" si="137"/>
        <v>1</v>
      </c>
      <c r="F883" s="27">
        <f t="shared" si="131"/>
        <v>0.25272929891905943</v>
      </c>
      <c r="G883" s="27">
        <f t="shared" si="132"/>
        <v>4.4897878280387376E-5</v>
      </c>
      <c r="H883" s="27">
        <f t="shared" si="138"/>
        <v>2.34</v>
      </c>
      <c r="I883" s="27">
        <f t="shared" si="139"/>
        <v>277</v>
      </c>
      <c r="J883" s="27">
        <f t="shared" si="133"/>
        <v>58460.217031251988</v>
      </c>
      <c r="K883" s="27">
        <f t="shared" si="134"/>
        <v>5.890449423529372E-5</v>
      </c>
    </row>
    <row r="884" spans="1:11">
      <c r="A884" s="27">
        <v>883</v>
      </c>
      <c r="B884" s="27">
        <f t="shared" si="130"/>
        <v>0.46210333333333331</v>
      </c>
      <c r="C884" s="27">
        <f t="shared" si="135"/>
        <v>100</v>
      </c>
      <c r="D884" s="27">
        <f t="shared" si="136"/>
        <v>48</v>
      </c>
      <c r="E884" s="27">
        <f t="shared" si="137"/>
        <v>1</v>
      </c>
      <c r="F884" s="27">
        <f t="shared" si="131"/>
        <v>0.2531102067089821</v>
      </c>
      <c r="G884" s="27">
        <f t="shared" si="132"/>
        <v>4.4965547330478297E-5</v>
      </c>
      <c r="H884" s="27">
        <f t="shared" si="138"/>
        <v>2.34</v>
      </c>
      <c r="I884" s="27">
        <f t="shared" si="139"/>
        <v>277</v>
      </c>
      <c r="J884" s="27">
        <f t="shared" si="133"/>
        <v>58534.988602209509</v>
      </c>
      <c r="K884" s="27">
        <f t="shared" si="134"/>
        <v>5.9055332440602976E-5</v>
      </c>
    </row>
    <row r="885" spans="1:11">
      <c r="A885" s="27">
        <v>884</v>
      </c>
      <c r="B885" s="27">
        <f t="shared" si="130"/>
        <v>0.46262666666666669</v>
      </c>
      <c r="C885" s="27">
        <f t="shared" si="135"/>
        <v>100</v>
      </c>
      <c r="D885" s="27">
        <f t="shared" si="136"/>
        <v>48</v>
      </c>
      <c r="E885" s="27">
        <f t="shared" si="137"/>
        <v>1</v>
      </c>
      <c r="F885" s="27">
        <f t="shared" si="131"/>
        <v>0.25349111964361937</v>
      </c>
      <c r="G885" s="27">
        <f t="shared" si="132"/>
        <v>4.5033217294538314E-5</v>
      </c>
      <c r="H885" s="27">
        <f t="shared" si="138"/>
        <v>2.34</v>
      </c>
      <c r="I885" s="27">
        <f t="shared" si="139"/>
        <v>277</v>
      </c>
      <c r="J885" s="27">
        <f t="shared" si="133"/>
        <v>58609.746693646986</v>
      </c>
      <c r="K885" s="27">
        <f t="shared" si="134"/>
        <v>5.9206342434638535E-5</v>
      </c>
    </row>
    <row r="886" spans="1:11">
      <c r="A886" s="27">
        <v>885</v>
      </c>
      <c r="B886" s="27">
        <f t="shared" si="130"/>
        <v>0.46315000000000001</v>
      </c>
      <c r="C886" s="27">
        <f t="shared" si="135"/>
        <v>100</v>
      </c>
      <c r="D886" s="27">
        <f t="shared" si="136"/>
        <v>48</v>
      </c>
      <c r="E886" s="27">
        <f t="shared" si="137"/>
        <v>1</v>
      </c>
      <c r="F886" s="27">
        <f t="shared" si="131"/>
        <v>0.25387203735043418</v>
      </c>
      <c r="G886" s="27">
        <f t="shared" si="132"/>
        <v>4.5100888106385482E-5</v>
      </c>
      <c r="H886" s="27">
        <f t="shared" si="138"/>
        <v>2.34</v>
      </c>
      <c r="I886" s="27">
        <f t="shared" si="139"/>
        <v>277</v>
      </c>
      <c r="J886" s="27">
        <f t="shared" si="133"/>
        <v>58684.491265569537</v>
      </c>
      <c r="K886" s="27">
        <f t="shared" si="134"/>
        <v>5.9357524044016055E-5</v>
      </c>
    </row>
    <row r="887" spans="1:11">
      <c r="A887" s="27">
        <v>886</v>
      </c>
      <c r="B887" s="27">
        <f t="shared" si="130"/>
        <v>0.46367333333333333</v>
      </c>
      <c r="C887" s="27">
        <f t="shared" si="135"/>
        <v>100</v>
      </c>
      <c r="D887" s="27">
        <f t="shared" si="136"/>
        <v>48</v>
      </c>
      <c r="E887" s="27">
        <f t="shared" si="137"/>
        <v>1</v>
      </c>
      <c r="F887" s="27">
        <f t="shared" si="131"/>
        <v>0.25425295945755977</v>
      </c>
      <c r="G887" s="27">
        <f t="shared" si="132"/>
        <v>4.5168559699956878E-5</v>
      </c>
      <c r="H887" s="27">
        <f t="shared" si="138"/>
        <v>2.34</v>
      </c>
      <c r="I887" s="27">
        <f t="shared" si="139"/>
        <v>277</v>
      </c>
      <c r="J887" s="27">
        <f t="shared" si="133"/>
        <v>58759.222278054163</v>
      </c>
      <c r="K887" s="27">
        <f t="shared" si="134"/>
        <v>5.9508877095043201E-5</v>
      </c>
    </row>
    <row r="888" spans="1:11">
      <c r="A888" s="27">
        <v>887</v>
      </c>
      <c r="B888" s="27">
        <f t="shared" si="130"/>
        <v>0.46419666666666665</v>
      </c>
      <c r="C888" s="27">
        <f t="shared" si="135"/>
        <v>100</v>
      </c>
      <c r="D888" s="27">
        <f t="shared" si="136"/>
        <v>48</v>
      </c>
      <c r="E888" s="27">
        <f t="shared" si="137"/>
        <v>1</v>
      </c>
      <c r="F888" s="27">
        <f t="shared" si="131"/>
        <v>0.25463388559379768</v>
      </c>
      <c r="G888" s="27">
        <f t="shared" si="132"/>
        <v>4.523623200930833E-5</v>
      </c>
      <c r="H888" s="27">
        <f t="shared" si="138"/>
        <v>2.34</v>
      </c>
      <c r="I888" s="27">
        <f t="shared" si="139"/>
        <v>277</v>
      </c>
      <c r="J888" s="27">
        <f t="shared" si="133"/>
        <v>58833.939691249434</v>
      </c>
      <c r="K888" s="27">
        <f t="shared" si="134"/>
        <v>5.9660401413720211E-5</v>
      </c>
    </row>
    <row r="889" spans="1:11">
      <c r="A889" s="27">
        <v>888</v>
      </c>
      <c r="B889" s="27">
        <f t="shared" si="130"/>
        <v>0.46472000000000002</v>
      </c>
      <c r="C889" s="27">
        <f t="shared" si="135"/>
        <v>100</v>
      </c>
      <c r="D889" s="27">
        <f t="shared" si="136"/>
        <v>48</v>
      </c>
      <c r="E889" s="27">
        <f t="shared" si="137"/>
        <v>1</v>
      </c>
      <c r="F889" s="27">
        <f t="shared" si="131"/>
        <v>0.2550148153886157</v>
      </c>
      <c r="G889" s="27">
        <f t="shared" si="132"/>
        <v>4.5303904968614053E-5</v>
      </c>
      <c r="H889" s="27">
        <f t="shared" si="138"/>
        <v>2.34</v>
      </c>
      <c r="I889" s="27">
        <f t="shared" si="139"/>
        <v>277</v>
      </c>
      <c r="J889" s="27">
        <f t="shared" si="133"/>
        <v>58908.643465375302</v>
      </c>
      <c r="K889" s="27">
        <f t="shared" si="134"/>
        <v>5.9812096825740631E-5</v>
      </c>
    </row>
    <row r="890" spans="1:11">
      <c r="A890" s="27">
        <v>889</v>
      </c>
      <c r="B890" s="27">
        <f t="shared" si="130"/>
        <v>0.46524333333333334</v>
      </c>
      <c r="C890" s="27">
        <f t="shared" si="135"/>
        <v>100</v>
      </c>
      <c r="D890" s="27">
        <f t="shared" si="136"/>
        <v>48</v>
      </c>
      <c r="E890" s="27">
        <f t="shared" si="137"/>
        <v>1</v>
      </c>
      <c r="F890" s="27">
        <f t="shared" si="131"/>
        <v>0.25539574847214574</v>
      </c>
      <c r="G890" s="27">
        <f t="shared" si="132"/>
        <v>4.5371578512166194E-5</v>
      </c>
      <c r="H890" s="27">
        <f t="shared" si="138"/>
        <v>2.34</v>
      </c>
      <c r="I890" s="27">
        <f t="shared" si="139"/>
        <v>277</v>
      </c>
      <c r="J890" s="27">
        <f t="shared" si="133"/>
        <v>58983.333560722691</v>
      </c>
      <c r="K890" s="27">
        <f t="shared" si="134"/>
        <v>5.9963963156491745E-5</v>
      </c>
    </row>
    <row r="891" spans="1:11">
      <c r="A891" s="27">
        <v>890</v>
      </c>
      <c r="B891" s="27">
        <f t="shared" si="130"/>
        <v>0.46576666666666666</v>
      </c>
      <c r="C891" s="27">
        <f t="shared" si="135"/>
        <v>100</v>
      </c>
      <c r="D891" s="27">
        <f t="shared" si="136"/>
        <v>48</v>
      </c>
      <c r="E891" s="27">
        <f t="shared" si="137"/>
        <v>1</v>
      </c>
      <c r="F891" s="27">
        <f t="shared" si="131"/>
        <v>0.25577668447518193</v>
      </c>
      <c r="G891" s="27">
        <f t="shared" si="132"/>
        <v>4.5439252574374606E-5</v>
      </c>
      <c r="H891" s="27">
        <f t="shared" si="138"/>
        <v>2.34</v>
      </c>
      <c r="I891" s="27">
        <f t="shared" si="139"/>
        <v>277</v>
      </c>
      <c r="J891" s="27">
        <f t="shared" si="133"/>
        <v>59058.009937653347</v>
      </c>
      <c r="K891" s="27">
        <f t="shared" si="134"/>
        <v>6.0116000231055421E-5</v>
      </c>
    </row>
    <row r="892" spans="1:11">
      <c r="A892" s="27">
        <v>891</v>
      </c>
      <c r="B892" s="27">
        <f t="shared" si="130"/>
        <v>0.46628999999999998</v>
      </c>
      <c r="C892" s="27">
        <f t="shared" si="135"/>
        <v>100</v>
      </c>
      <c r="D892" s="27">
        <f t="shared" si="136"/>
        <v>48</v>
      </c>
      <c r="E892" s="27">
        <f t="shared" si="137"/>
        <v>1</v>
      </c>
      <c r="F892" s="27">
        <f t="shared" si="131"/>
        <v>0.25615762302917877</v>
      </c>
      <c r="G892" s="27">
        <f t="shared" si="132"/>
        <v>4.5506927089766407E-5</v>
      </c>
      <c r="H892" s="27">
        <f t="shared" si="138"/>
        <v>2.34</v>
      </c>
      <c r="I892" s="27">
        <f t="shared" si="139"/>
        <v>277</v>
      </c>
      <c r="J892" s="27">
        <f t="shared" si="133"/>
        <v>59132.672556599406</v>
      </c>
      <c r="K892" s="27">
        <f t="shared" si="134"/>
        <v>6.0268207874208576E-5</v>
      </c>
    </row>
    <row r="893" spans="1:11">
      <c r="A893" s="27">
        <v>892</v>
      </c>
      <c r="B893" s="27">
        <f t="shared" si="130"/>
        <v>0.46681333333333336</v>
      </c>
      <c r="C893" s="27">
        <f t="shared" si="135"/>
        <v>100</v>
      </c>
      <c r="D893" s="27">
        <f t="shared" si="136"/>
        <v>48</v>
      </c>
      <c r="E893" s="27">
        <f t="shared" si="137"/>
        <v>1</v>
      </c>
      <c r="F893" s="27">
        <f t="shared" si="131"/>
        <v>0.25653856376624884</v>
      </c>
      <c r="G893" s="27">
        <f t="shared" si="132"/>
        <v>4.557460199298566E-5</v>
      </c>
      <c r="H893" s="27">
        <f t="shared" si="138"/>
        <v>2.34</v>
      </c>
      <c r="I893" s="27">
        <f t="shared" si="139"/>
        <v>277</v>
      </c>
      <c r="J893" s="27">
        <f t="shared" si="133"/>
        <v>59207.321378063265</v>
      </c>
      <c r="K893" s="27">
        <f t="shared" si="134"/>
        <v>6.0420585910423783E-5</v>
      </c>
    </row>
    <row r="894" spans="1:11">
      <c r="A894" s="27">
        <v>893</v>
      </c>
      <c r="B894" s="27">
        <f t="shared" si="130"/>
        <v>0.46733666666666668</v>
      </c>
      <c r="C894" s="27">
        <f t="shared" si="135"/>
        <v>100</v>
      </c>
      <c r="D894" s="27">
        <f t="shared" si="136"/>
        <v>48</v>
      </c>
      <c r="E894" s="27">
        <f t="shared" si="137"/>
        <v>1</v>
      </c>
      <c r="F894" s="27">
        <f t="shared" si="131"/>
        <v>0.25691950631916127</v>
      </c>
      <c r="G894" s="27">
        <f t="shared" si="132"/>
        <v>4.5642277218793E-5</v>
      </c>
      <c r="H894" s="27">
        <f t="shared" si="138"/>
        <v>2.34</v>
      </c>
      <c r="I894" s="27">
        <f t="shared" si="139"/>
        <v>277</v>
      </c>
      <c r="J894" s="27">
        <f t="shared" si="133"/>
        <v>59281.956362617151</v>
      </c>
      <c r="K894" s="27">
        <f t="shared" si="134"/>
        <v>6.057313416387E-5</v>
      </c>
    </row>
    <row r="895" spans="1:11">
      <c r="A895" s="27">
        <v>894</v>
      </c>
      <c r="B895" s="27">
        <f t="shared" si="130"/>
        <v>0.46786</v>
      </c>
      <c r="C895" s="27">
        <f t="shared" si="135"/>
        <v>100</v>
      </c>
      <c r="D895" s="27">
        <f t="shared" si="136"/>
        <v>48</v>
      </c>
      <c r="E895" s="27">
        <f t="shared" si="137"/>
        <v>1</v>
      </c>
      <c r="F895" s="27">
        <f t="shared" si="131"/>
        <v>0.25730045032133919</v>
      </c>
      <c r="G895" s="27">
        <f t="shared" si="132"/>
        <v>4.5709952702065355E-5</v>
      </c>
      <c r="H895" s="27">
        <f t="shared" si="138"/>
        <v>2.34</v>
      </c>
      <c r="I895" s="27">
        <f t="shared" si="139"/>
        <v>277</v>
      </c>
      <c r="J895" s="27">
        <f t="shared" si="133"/>
        <v>59356.577470902957</v>
      </c>
      <c r="K895" s="27">
        <f t="shared" si="134"/>
        <v>6.0725852458413048E-5</v>
      </c>
    </row>
    <row r="896" spans="1:11">
      <c r="A896" s="27">
        <v>895</v>
      </c>
      <c r="B896" s="27">
        <f t="shared" si="130"/>
        <v>0.46838333333333332</v>
      </c>
      <c r="C896" s="27">
        <f t="shared" si="135"/>
        <v>100</v>
      </c>
      <c r="D896" s="27">
        <f t="shared" si="136"/>
        <v>48</v>
      </c>
      <c r="E896" s="27">
        <f t="shared" si="137"/>
        <v>1</v>
      </c>
      <c r="F896" s="27">
        <f t="shared" si="131"/>
        <v>0.25768139540685842</v>
      </c>
      <c r="G896" s="27">
        <f t="shared" si="132"/>
        <v>4.5777628377795502E-5</v>
      </c>
      <c r="H896" s="27">
        <f t="shared" si="138"/>
        <v>2.34</v>
      </c>
      <c r="I896" s="27">
        <f t="shared" si="139"/>
        <v>277</v>
      </c>
      <c r="J896" s="27">
        <f t="shared" si="133"/>
        <v>59431.184663631946</v>
      </c>
      <c r="K896" s="27">
        <f t="shared" si="134"/>
        <v>6.0878740617616337E-5</v>
      </c>
    </row>
    <row r="897" spans="1:11">
      <c r="A897" s="27">
        <v>896</v>
      </c>
      <c r="B897" s="27">
        <f t="shared" si="130"/>
        <v>0.46890666666666669</v>
      </c>
      <c r="C897" s="27">
        <f t="shared" si="135"/>
        <v>100</v>
      </c>
      <c r="D897" s="27">
        <f t="shared" si="136"/>
        <v>48</v>
      </c>
      <c r="E897" s="27">
        <f t="shared" si="137"/>
        <v>1</v>
      </c>
      <c r="F897" s="27">
        <f t="shared" si="131"/>
        <v>0.25806234121044497</v>
      </c>
      <c r="G897" s="27">
        <f t="shared" si="132"/>
        <v>4.5845304181091786E-5</v>
      </c>
      <c r="H897" s="27">
        <f t="shared" si="138"/>
        <v>2.34</v>
      </c>
      <c r="I897" s="27">
        <f t="shared" si="139"/>
        <v>277</v>
      </c>
      <c r="J897" s="27">
        <f t="shared" si="133"/>
        <v>59505.777901584428</v>
      </c>
      <c r="K897" s="27">
        <f t="shared" si="134"/>
        <v>6.103179846474142E-5</v>
      </c>
    </row>
    <row r="898" spans="1:11">
      <c r="A898" s="27">
        <v>897</v>
      </c>
      <c r="B898" s="27">
        <f t="shared" ref="B898:B961" si="140">3.14/6000*A898</f>
        <v>0.46943000000000001</v>
      </c>
      <c r="C898" s="27">
        <f t="shared" si="135"/>
        <v>100</v>
      </c>
      <c r="D898" s="27">
        <f t="shared" si="136"/>
        <v>48</v>
      </c>
      <c r="E898" s="27">
        <f t="shared" si="137"/>
        <v>1</v>
      </c>
      <c r="F898" s="27">
        <f t="shared" ref="F898:F961" si="141">1.414*C898*SIN(B898)*SIN(B898)/(1.414*C898*SIN(B898)+E898*D898)</f>
        <v>0.25844328736747346</v>
      </c>
      <c r="G898" s="27">
        <f t="shared" ref="G898:G961" si="142">SIN(B898)*SIN(B898)*D898*E898/(1.414*C898*SIN(B898)+D898*E898)*3.14/6000</f>
        <v>4.5912980047177754E-5</v>
      </c>
      <c r="H898" s="27">
        <f t="shared" si="138"/>
        <v>2.34</v>
      </c>
      <c r="I898" s="27">
        <f t="shared" si="139"/>
        <v>277</v>
      </c>
      <c r="J898" s="27">
        <f t="shared" ref="J898:J961" si="143">1.414*I898*SIN(B898)*1.414*I898*SIN(B898)/(1.414*I898*SIN(B898)+E898*D898)/(H898/1000)</f>
        <v>59580.357145609487</v>
      </c>
      <c r="K898" s="27">
        <f t="shared" ref="K898:K961" si="144">SIN(B898)*SIN(B898)*1.414*C898*SIN(B898)/(1.414*C898*SIN(B898)+E898*D898)*3.14/6000</f>
        <v>6.1185025822748634E-5</v>
      </c>
    </row>
    <row r="899" spans="1:11">
      <c r="A899" s="27">
        <v>898</v>
      </c>
      <c r="B899" s="27">
        <f t="shared" si="140"/>
        <v>0.46995333333333333</v>
      </c>
      <c r="C899" s="27">
        <f t="shared" ref="C899:C962" si="145">C898</f>
        <v>100</v>
      </c>
      <c r="D899" s="27">
        <f t="shared" ref="D899:D962" si="146">D898</f>
        <v>48</v>
      </c>
      <c r="E899" s="27">
        <f t="shared" ref="E899:E962" si="147">E898</f>
        <v>1</v>
      </c>
      <c r="F899" s="27">
        <f t="shared" si="141"/>
        <v>0.25882423351396505</v>
      </c>
      <c r="G899" s="27">
        <f t="shared" si="142"/>
        <v>4.5980655911391814E-5</v>
      </c>
      <c r="H899" s="27">
        <f t="shared" ref="H899:H962" si="148">H898</f>
        <v>2.34</v>
      </c>
      <c r="I899" s="27">
        <f t="shared" ref="I899:I962" si="149">I898</f>
        <v>277</v>
      </c>
      <c r="J899" s="27">
        <f t="shared" si="143"/>
        <v>59654.922356624782</v>
      </c>
      <c r="K899" s="27">
        <f t="shared" si="144"/>
        <v>6.1338422514297612E-5</v>
      </c>
    </row>
    <row r="900" spans="1:11">
      <c r="A900" s="27">
        <v>899</v>
      </c>
      <c r="B900" s="27">
        <f t="shared" si="140"/>
        <v>0.47047666666666665</v>
      </c>
      <c r="C900" s="27">
        <f t="shared" si="145"/>
        <v>100</v>
      </c>
      <c r="D900" s="27">
        <f t="shared" si="146"/>
        <v>48</v>
      </c>
      <c r="E900" s="27">
        <f t="shared" si="147"/>
        <v>1</v>
      </c>
      <c r="F900" s="27">
        <f t="shared" si="141"/>
        <v>0.25920517928658543</v>
      </c>
      <c r="G900" s="27">
        <f t="shared" si="142"/>
        <v>4.6048331709186882E-5</v>
      </c>
      <c r="H900" s="27">
        <f t="shared" si="148"/>
        <v>2.34</v>
      </c>
      <c r="I900" s="27">
        <f t="shared" si="149"/>
        <v>277</v>
      </c>
      <c r="J900" s="27">
        <f t="shared" si="143"/>
        <v>59729.473495616199</v>
      </c>
      <c r="K900" s="27">
        <f t="shared" si="144"/>
        <v>6.1491988361748006E-5</v>
      </c>
    </row>
    <row r="901" spans="1:11">
      <c r="A901" s="27">
        <v>900</v>
      </c>
      <c r="B901" s="27">
        <f t="shared" si="140"/>
        <v>0.47099999999999997</v>
      </c>
      <c r="C901" s="27">
        <f t="shared" si="145"/>
        <v>100</v>
      </c>
      <c r="D901" s="27">
        <f t="shared" si="146"/>
        <v>48</v>
      </c>
      <c r="E901" s="27">
        <f t="shared" si="147"/>
        <v>1</v>
      </c>
      <c r="F901" s="27">
        <f t="shared" si="141"/>
        <v>0.25958612432264311</v>
      </c>
      <c r="G901" s="27">
        <f t="shared" si="142"/>
        <v>4.6116007376130092E-5</v>
      </c>
      <c r="H901" s="27">
        <f t="shared" si="148"/>
        <v>2.34</v>
      </c>
      <c r="I901" s="27">
        <f t="shared" si="149"/>
        <v>277</v>
      </c>
      <c r="J901" s="27">
        <f t="shared" si="143"/>
        <v>59804.010523637626</v>
      </c>
      <c r="K901" s="27">
        <f t="shared" si="144"/>
        <v>6.1645723187160096E-5</v>
      </c>
    </row>
    <row r="902" spans="1:11">
      <c r="A902" s="27">
        <v>901</v>
      </c>
      <c r="B902" s="27">
        <f t="shared" si="140"/>
        <v>0.47152333333333335</v>
      </c>
      <c r="C902" s="27">
        <f t="shared" si="145"/>
        <v>100</v>
      </c>
      <c r="D902" s="27">
        <f t="shared" si="146"/>
        <v>48</v>
      </c>
      <c r="E902" s="27">
        <f t="shared" si="147"/>
        <v>1</v>
      </c>
      <c r="F902" s="27">
        <f t="shared" si="141"/>
        <v>0.25996706826008736</v>
      </c>
      <c r="G902" s="27">
        <f t="shared" si="142"/>
        <v>4.6183682847902363E-5</v>
      </c>
      <c r="H902" s="27">
        <f t="shared" si="148"/>
        <v>2.34</v>
      </c>
      <c r="I902" s="27">
        <f t="shared" si="149"/>
        <v>277</v>
      </c>
      <c r="J902" s="27">
        <f t="shared" si="143"/>
        <v>59878.533401810644</v>
      </c>
      <c r="K902" s="27">
        <f t="shared" si="144"/>
        <v>6.1799626812295287E-5</v>
      </c>
    </row>
    <row r="903" spans="1:11">
      <c r="A903" s="27">
        <v>902</v>
      </c>
      <c r="B903" s="27">
        <f t="shared" si="140"/>
        <v>0.47204666666666667</v>
      </c>
      <c r="C903" s="27">
        <f t="shared" si="145"/>
        <v>100</v>
      </c>
      <c r="D903" s="27">
        <f t="shared" si="146"/>
        <v>48</v>
      </c>
      <c r="E903" s="27">
        <f t="shared" si="147"/>
        <v>1</v>
      </c>
      <c r="F903" s="27">
        <f t="shared" si="141"/>
        <v>0.2603480107375063</v>
      </c>
      <c r="G903" s="27">
        <f t="shared" si="142"/>
        <v>4.6251358060298149E-5</v>
      </c>
      <c r="H903" s="27">
        <f t="shared" si="148"/>
        <v>2.34</v>
      </c>
      <c r="I903" s="27">
        <f t="shared" si="149"/>
        <v>277</v>
      </c>
      <c r="J903" s="27">
        <f t="shared" si="143"/>
        <v>59953.042091324307</v>
      </c>
      <c r="K903" s="27">
        <f t="shared" si="144"/>
        <v>6.1953699058616774E-5</v>
      </c>
    </row>
    <row r="904" spans="1:11">
      <c r="A904" s="27">
        <v>903</v>
      </c>
      <c r="B904" s="27">
        <f t="shared" si="140"/>
        <v>0.47256999999999999</v>
      </c>
      <c r="C904" s="27">
        <f t="shared" si="145"/>
        <v>100</v>
      </c>
      <c r="D904" s="27">
        <f t="shared" si="146"/>
        <v>48</v>
      </c>
      <c r="E904" s="27">
        <f t="shared" si="147"/>
        <v>1</v>
      </c>
      <c r="F904" s="27">
        <f t="shared" si="141"/>
        <v>0.26072895139412505</v>
      </c>
      <c r="G904" s="27">
        <f t="shared" si="142"/>
        <v>4.6319032949225049E-5</v>
      </c>
      <c r="H904" s="27">
        <f t="shared" si="148"/>
        <v>2.34</v>
      </c>
      <c r="I904" s="27">
        <f t="shared" si="149"/>
        <v>277</v>
      </c>
      <c r="J904" s="27">
        <f t="shared" si="143"/>
        <v>60027.536553434875</v>
      </c>
      <c r="K904" s="27">
        <f t="shared" si="144"/>
        <v>6.2107939747290192E-5</v>
      </c>
    </row>
    <row r="905" spans="1:11">
      <c r="A905" s="27">
        <v>904</v>
      </c>
      <c r="B905" s="27">
        <f t="shared" si="140"/>
        <v>0.47309333333333331</v>
      </c>
      <c r="C905" s="27">
        <f t="shared" si="145"/>
        <v>100</v>
      </c>
      <c r="D905" s="27">
        <f t="shared" si="146"/>
        <v>48</v>
      </c>
      <c r="E905" s="27">
        <f t="shared" si="147"/>
        <v>1</v>
      </c>
      <c r="F905" s="27">
        <f t="shared" si="141"/>
        <v>0.26110988986980394</v>
      </c>
      <c r="G905" s="27">
        <f t="shared" si="142"/>
        <v>4.6386707450703494E-5</v>
      </c>
      <c r="H905" s="27">
        <f t="shared" si="148"/>
        <v>2.34</v>
      </c>
      <c r="I905" s="27">
        <f t="shared" si="149"/>
        <v>277</v>
      </c>
      <c r="J905" s="27">
        <f t="shared" si="143"/>
        <v>60102.016749465445</v>
      </c>
      <c r="K905" s="27">
        <f t="shared" si="144"/>
        <v>6.2262348699184146E-5</v>
      </c>
    </row>
    <row r="906" spans="1:11">
      <c r="A906" s="27">
        <v>905</v>
      </c>
      <c r="B906" s="27">
        <f t="shared" si="140"/>
        <v>0.47361666666666669</v>
      </c>
      <c r="C906" s="27">
        <f t="shared" si="145"/>
        <v>100</v>
      </c>
      <c r="D906" s="27">
        <f t="shared" si="146"/>
        <v>48</v>
      </c>
      <c r="E906" s="27">
        <f t="shared" si="147"/>
        <v>1</v>
      </c>
      <c r="F906" s="27">
        <f t="shared" si="141"/>
        <v>0.26149082580503635</v>
      </c>
      <c r="G906" s="27">
        <f t="shared" si="142"/>
        <v>4.645438150086644E-5</v>
      </c>
      <c r="H906" s="27">
        <f t="shared" si="148"/>
        <v>2.34</v>
      </c>
      <c r="I906" s="27">
        <f t="shared" si="149"/>
        <v>277</v>
      </c>
      <c r="J906" s="27">
        <f t="shared" si="143"/>
        <v>60176.482640805858</v>
      </c>
      <c r="K906" s="27">
        <f t="shared" si="144"/>
        <v>6.2416925734870834E-5</v>
      </c>
    </row>
    <row r="907" spans="1:11">
      <c r="A907" s="27">
        <v>906</v>
      </c>
      <c r="B907" s="27">
        <f t="shared" si="140"/>
        <v>0.47414000000000001</v>
      </c>
      <c r="C907" s="27">
        <f t="shared" si="145"/>
        <v>100</v>
      </c>
      <c r="D907" s="27">
        <f t="shared" si="146"/>
        <v>48</v>
      </c>
      <c r="E907" s="27">
        <f t="shared" si="147"/>
        <v>1</v>
      </c>
      <c r="F907" s="27">
        <f t="shared" si="141"/>
        <v>0.26187175884094721</v>
      </c>
      <c r="G907" s="27">
        <f t="shared" si="142"/>
        <v>4.6522055035958937E-5</v>
      </c>
      <c r="H907" s="27">
        <f t="shared" si="148"/>
        <v>2.34</v>
      </c>
      <c r="I907" s="27">
        <f t="shared" si="149"/>
        <v>277</v>
      </c>
      <c r="J907" s="27">
        <f t="shared" si="143"/>
        <v>60250.934188912339</v>
      </c>
      <c r="K907" s="27">
        <f t="shared" si="144"/>
        <v>6.2571670674626642E-5</v>
      </c>
    </row>
    <row r="908" spans="1:11">
      <c r="A908" s="27">
        <v>907</v>
      </c>
      <c r="B908" s="27">
        <f t="shared" si="140"/>
        <v>0.47466333333333333</v>
      </c>
      <c r="C908" s="27">
        <f t="shared" si="145"/>
        <v>100</v>
      </c>
      <c r="D908" s="27">
        <f t="shared" si="146"/>
        <v>48</v>
      </c>
      <c r="E908" s="27">
        <f t="shared" si="147"/>
        <v>1</v>
      </c>
      <c r="F908" s="27">
        <f t="shared" si="141"/>
        <v>0.26225268861929074</v>
      </c>
      <c r="G908" s="27">
        <f t="shared" si="142"/>
        <v>4.6589727992337939E-5</v>
      </c>
      <c r="H908" s="27">
        <f t="shared" si="148"/>
        <v>2.34</v>
      </c>
      <c r="I908" s="27">
        <f t="shared" si="149"/>
        <v>277</v>
      </c>
      <c r="J908" s="27">
        <f t="shared" si="143"/>
        <v>60325.371355307179</v>
      </c>
      <c r="K908" s="27">
        <f t="shared" si="144"/>
        <v>6.2726583338432756E-5</v>
      </c>
    </row>
    <row r="909" spans="1:11">
      <c r="A909" s="27">
        <v>908</v>
      </c>
      <c r="B909" s="27">
        <f t="shared" si="140"/>
        <v>0.47518666666666665</v>
      </c>
      <c r="C909" s="27">
        <f t="shared" si="145"/>
        <v>100</v>
      </c>
      <c r="D909" s="27">
        <f t="shared" si="146"/>
        <v>48</v>
      </c>
      <c r="E909" s="27">
        <f t="shared" si="147"/>
        <v>1</v>
      </c>
      <c r="F909" s="27">
        <f t="shared" si="141"/>
        <v>0.26263361478244907</v>
      </c>
      <c r="G909" s="27">
        <f t="shared" si="142"/>
        <v>4.6657400306471853E-5</v>
      </c>
      <c r="H909" s="27">
        <f t="shared" si="148"/>
        <v>2.34</v>
      </c>
      <c r="I909" s="27">
        <f t="shared" si="149"/>
        <v>277</v>
      </c>
      <c r="J909" s="27">
        <f t="shared" si="143"/>
        <v>60399.794101578656</v>
      </c>
      <c r="K909" s="27">
        <f t="shared" si="144"/>
        <v>6.2881663545975798E-5</v>
      </c>
    </row>
    <row r="910" spans="1:11">
      <c r="A910" s="27">
        <v>909</v>
      </c>
      <c r="B910" s="27">
        <f t="shared" si="140"/>
        <v>0.47571000000000002</v>
      </c>
      <c r="C910" s="27">
        <f t="shared" si="145"/>
        <v>100</v>
      </c>
      <c r="D910" s="27">
        <f t="shared" si="146"/>
        <v>48</v>
      </c>
      <c r="E910" s="27">
        <f t="shared" si="147"/>
        <v>1</v>
      </c>
      <c r="F910" s="27">
        <f t="shared" si="141"/>
        <v>0.26301453697342969</v>
      </c>
      <c r="G910" s="27">
        <f t="shared" si="142"/>
        <v>4.6725071914940268E-5</v>
      </c>
      <c r="H910" s="27">
        <f t="shared" si="148"/>
        <v>2.34</v>
      </c>
      <c r="I910" s="27">
        <f t="shared" si="149"/>
        <v>277</v>
      </c>
      <c r="J910" s="27">
        <f t="shared" si="143"/>
        <v>60474.202389380582</v>
      </c>
      <c r="K910" s="27">
        <f t="shared" si="144"/>
        <v>6.3036911116648285E-5</v>
      </c>
    </row>
    <row r="911" spans="1:11">
      <c r="A911" s="27">
        <v>910</v>
      </c>
      <c r="B911" s="27">
        <f t="shared" si="140"/>
        <v>0.47623333333333334</v>
      </c>
      <c r="C911" s="27">
        <f t="shared" si="145"/>
        <v>100</v>
      </c>
      <c r="D911" s="27">
        <f t="shared" si="146"/>
        <v>48</v>
      </c>
      <c r="E911" s="27">
        <f t="shared" si="147"/>
        <v>1</v>
      </c>
      <c r="F911" s="27">
        <f t="shared" si="141"/>
        <v>0.26339545483586446</v>
      </c>
      <c r="G911" s="27">
        <f t="shared" si="142"/>
        <v>4.6792742754433616E-5</v>
      </c>
      <c r="H911" s="27">
        <f t="shared" si="148"/>
        <v>2.34</v>
      </c>
      <c r="I911" s="27">
        <f t="shared" si="149"/>
        <v>277</v>
      </c>
      <c r="J911" s="27">
        <f t="shared" si="143"/>
        <v>60548.5961804322</v>
      </c>
      <c r="K911" s="27">
        <f t="shared" si="144"/>
        <v>6.3192325869549417E-5</v>
      </c>
    </row>
    <row r="912" spans="1:11">
      <c r="A912" s="27">
        <v>911</v>
      </c>
      <c r="B912" s="27">
        <f t="shared" si="140"/>
        <v>0.47675666666666666</v>
      </c>
      <c r="C912" s="27">
        <f t="shared" si="145"/>
        <v>100</v>
      </c>
      <c r="D912" s="27">
        <f t="shared" si="146"/>
        <v>48</v>
      </c>
      <c r="E912" s="27">
        <f t="shared" si="147"/>
        <v>1</v>
      </c>
      <c r="F912" s="27">
        <f t="shared" si="141"/>
        <v>0.26377636801400695</v>
      </c>
      <c r="G912" s="27">
        <f t="shared" si="142"/>
        <v>4.6860412761752866E-5</v>
      </c>
      <c r="H912" s="27">
        <f t="shared" si="148"/>
        <v>2.34</v>
      </c>
      <c r="I912" s="27">
        <f t="shared" si="149"/>
        <v>277</v>
      </c>
      <c r="J912" s="27">
        <f t="shared" si="143"/>
        <v>60622.975436517801</v>
      </c>
      <c r="K912" s="27">
        <f t="shared" si="144"/>
        <v>6.3347907623485472E-5</v>
      </c>
    </row>
    <row r="913" spans="1:11">
      <c r="A913" s="27">
        <v>912</v>
      </c>
      <c r="B913" s="27">
        <f t="shared" si="140"/>
        <v>0.47727999999999998</v>
      </c>
      <c r="C913" s="27">
        <f t="shared" si="145"/>
        <v>100</v>
      </c>
      <c r="D913" s="27">
        <f t="shared" si="146"/>
        <v>48</v>
      </c>
      <c r="E913" s="27">
        <f t="shared" si="147"/>
        <v>1</v>
      </c>
      <c r="F913" s="27">
        <f t="shared" si="141"/>
        <v>0.26415727615273132</v>
      </c>
      <c r="G913" s="27">
        <f t="shared" si="142"/>
        <v>4.692808187380914E-5</v>
      </c>
      <c r="H913" s="27">
        <f t="shared" si="148"/>
        <v>2.34</v>
      </c>
      <c r="I913" s="27">
        <f t="shared" si="149"/>
        <v>277</v>
      </c>
      <c r="J913" s="27">
        <f t="shared" si="143"/>
        <v>60697.340119486587</v>
      </c>
      <c r="K913" s="27">
        <f t="shared" si="144"/>
        <v>6.35036561969706E-5</v>
      </c>
    </row>
    <row r="914" spans="1:11">
      <c r="A914" s="27">
        <v>913</v>
      </c>
      <c r="B914" s="27">
        <f t="shared" si="140"/>
        <v>0.47780333333333336</v>
      </c>
      <c r="C914" s="27">
        <f t="shared" si="145"/>
        <v>100</v>
      </c>
      <c r="D914" s="27">
        <f t="shared" si="146"/>
        <v>48</v>
      </c>
      <c r="E914" s="27">
        <f t="shared" si="147"/>
        <v>1</v>
      </c>
      <c r="F914" s="27">
        <f t="shared" si="141"/>
        <v>0.26453817889753006</v>
      </c>
      <c r="G914" s="27">
        <f t="shared" si="142"/>
        <v>4.699575002762345E-5</v>
      </c>
      <c r="H914" s="27">
        <f t="shared" si="148"/>
        <v>2.34</v>
      </c>
      <c r="I914" s="27">
        <f t="shared" si="149"/>
        <v>277</v>
      </c>
      <c r="J914" s="27">
        <f t="shared" si="143"/>
        <v>60771.690191252383</v>
      </c>
      <c r="K914" s="27">
        <f t="shared" si="144"/>
        <v>6.3659571408227234E-5</v>
      </c>
    </row>
    <row r="915" spans="1:11">
      <c r="A915" s="27">
        <v>914</v>
      </c>
      <c r="B915" s="27">
        <f t="shared" si="140"/>
        <v>0.47832666666666668</v>
      </c>
      <c r="C915" s="27">
        <f t="shared" si="145"/>
        <v>100</v>
      </c>
      <c r="D915" s="27">
        <f t="shared" si="146"/>
        <v>48</v>
      </c>
      <c r="E915" s="27">
        <f t="shared" si="147"/>
        <v>1</v>
      </c>
      <c r="F915" s="27">
        <f t="shared" si="141"/>
        <v>0.26491907589451208</v>
      </c>
      <c r="G915" s="27">
        <f t="shared" si="142"/>
        <v>4.7063417160326343E-5</v>
      </c>
      <c r="H915" s="27">
        <f t="shared" si="148"/>
        <v>2.34</v>
      </c>
      <c r="I915" s="27">
        <f t="shared" si="149"/>
        <v>277</v>
      </c>
      <c r="J915" s="27">
        <f t="shared" si="143"/>
        <v>60846.025613793274</v>
      </c>
      <c r="K915" s="27">
        <f t="shared" si="144"/>
        <v>6.3815653075186769E-5</v>
      </c>
    </row>
    <row r="916" spans="1:11">
      <c r="A916" s="27">
        <v>915</v>
      </c>
      <c r="B916" s="27">
        <f t="shared" si="140"/>
        <v>0.47885</v>
      </c>
      <c r="C916" s="27">
        <f t="shared" si="145"/>
        <v>100</v>
      </c>
      <c r="D916" s="27">
        <f t="shared" si="146"/>
        <v>48</v>
      </c>
      <c r="E916" s="27">
        <f t="shared" si="147"/>
        <v>1</v>
      </c>
      <c r="F916" s="27">
        <f t="shared" si="141"/>
        <v>0.26529996679040146</v>
      </c>
      <c r="G916" s="27">
        <f t="shared" si="142"/>
        <v>4.7131083209157595E-5</v>
      </c>
      <c r="H916" s="27">
        <f t="shared" si="148"/>
        <v>2.34</v>
      </c>
      <c r="I916" s="27">
        <f t="shared" si="149"/>
        <v>277</v>
      </c>
      <c r="J916" s="27">
        <f t="shared" si="143"/>
        <v>60920.346349151558</v>
      </c>
      <c r="K916" s="27">
        <f t="shared" si="144"/>
        <v>6.3971901015490152E-5</v>
      </c>
    </row>
    <row r="917" spans="1:11">
      <c r="A917" s="27">
        <v>916</v>
      </c>
      <c r="B917" s="27">
        <f t="shared" si="140"/>
        <v>0.47937333333333332</v>
      </c>
      <c r="C917" s="27">
        <f t="shared" si="145"/>
        <v>100</v>
      </c>
      <c r="D917" s="27">
        <f t="shared" si="146"/>
        <v>48</v>
      </c>
      <c r="E917" s="27">
        <f t="shared" si="147"/>
        <v>1</v>
      </c>
      <c r="F917" s="27">
        <f t="shared" si="141"/>
        <v>0.26568085123253493</v>
      </c>
      <c r="G917" s="27">
        <f t="shared" si="142"/>
        <v>4.7198748111465894E-5</v>
      </c>
      <c r="H917" s="27">
        <f t="shared" si="148"/>
        <v>2.34</v>
      </c>
      <c r="I917" s="27">
        <f t="shared" si="149"/>
        <v>277</v>
      </c>
      <c r="J917" s="27">
        <f t="shared" si="143"/>
        <v>60994.652359433348</v>
      </c>
      <c r="K917" s="27">
        <f t="shared" si="144"/>
        <v>6.412831504648851E-5</v>
      </c>
    </row>
    <row r="918" spans="1:11">
      <c r="A918" s="27">
        <v>917</v>
      </c>
      <c r="B918" s="27">
        <f t="shared" si="140"/>
        <v>0.47989666666666669</v>
      </c>
      <c r="C918" s="27">
        <f t="shared" si="145"/>
        <v>100</v>
      </c>
      <c r="D918" s="27">
        <f t="shared" si="146"/>
        <v>48</v>
      </c>
      <c r="E918" s="27">
        <f t="shared" si="147"/>
        <v>1</v>
      </c>
      <c r="F918" s="27">
        <f t="shared" si="141"/>
        <v>0.26606172886886087</v>
      </c>
      <c r="G918" s="27">
        <f t="shared" si="142"/>
        <v>4.7266411804708509E-5</v>
      </c>
      <c r="H918" s="27">
        <f t="shared" si="148"/>
        <v>2.34</v>
      </c>
      <c r="I918" s="27">
        <f t="shared" si="149"/>
        <v>277</v>
      </c>
      <c r="J918" s="27">
        <f t="shared" si="143"/>
        <v>61068.943606808411</v>
      </c>
      <c r="K918" s="27">
        <f t="shared" si="144"/>
        <v>6.42848949852436E-5</v>
      </c>
    </row>
    <row r="919" spans="1:11">
      <c r="A919" s="27">
        <v>918</v>
      </c>
      <c r="B919" s="27">
        <f t="shared" si="140"/>
        <v>0.48042000000000001</v>
      </c>
      <c r="C919" s="27">
        <f t="shared" si="145"/>
        <v>100</v>
      </c>
      <c r="D919" s="27">
        <f t="shared" si="146"/>
        <v>48</v>
      </c>
      <c r="E919" s="27">
        <f t="shared" si="147"/>
        <v>1</v>
      </c>
      <c r="F919" s="27">
        <f t="shared" si="141"/>
        <v>0.26644259934793652</v>
      </c>
      <c r="G919" s="27">
        <f t="shared" si="142"/>
        <v>4.7334074226450952E-5</v>
      </c>
      <c r="H919" s="27">
        <f t="shared" si="148"/>
        <v>2.34</v>
      </c>
      <c r="I919" s="27">
        <f t="shared" si="149"/>
        <v>277</v>
      </c>
      <c r="J919" s="27">
        <f t="shared" si="143"/>
        <v>61143.220053509809</v>
      </c>
      <c r="K919" s="27">
        <f t="shared" si="144"/>
        <v>6.4441640648528505E-5</v>
      </c>
    </row>
    <row r="920" spans="1:11">
      <c r="A920" s="27">
        <v>919</v>
      </c>
      <c r="B920" s="27">
        <f t="shared" si="140"/>
        <v>0.48094333333333333</v>
      </c>
      <c r="C920" s="27">
        <f t="shared" si="145"/>
        <v>100</v>
      </c>
      <c r="D920" s="27">
        <f t="shared" si="146"/>
        <v>48</v>
      </c>
      <c r="E920" s="27">
        <f t="shared" si="147"/>
        <v>1</v>
      </c>
      <c r="F920" s="27">
        <f t="shared" si="141"/>
        <v>0.26682346231892734</v>
      </c>
      <c r="G920" s="27">
        <f t="shared" si="142"/>
        <v>4.7401735314366717E-5</v>
      </c>
      <c r="H920" s="27">
        <f t="shared" si="148"/>
        <v>2.34</v>
      </c>
      <c r="I920" s="27">
        <f t="shared" si="149"/>
        <v>277</v>
      </c>
      <c r="J920" s="27">
        <f t="shared" si="143"/>
        <v>61217.481661833772</v>
      </c>
      <c r="K920" s="27">
        <f t="shared" si="144"/>
        <v>6.4598551852828253E-5</v>
      </c>
    </row>
    <row r="921" spans="1:11">
      <c r="A921" s="27">
        <v>920</v>
      </c>
      <c r="B921" s="27">
        <f t="shared" si="140"/>
        <v>0.48146666666666665</v>
      </c>
      <c r="C921" s="27">
        <f t="shared" si="145"/>
        <v>100</v>
      </c>
      <c r="D921" s="27">
        <f t="shared" si="146"/>
        <v>48</v>
      </c>
      <c r="E921" s="27">
        <f t="shared" si="147"/>
        <v>1</v>
      </c>
      <c r="F921" s="27">
        <f t="shared" si="141"/>
        <v>0.26720431743160433</v>
      </c>
      <c r="G921" s="27">
        <f t="shared" si="142"/>
        <v>4.7469395006236923E-5</v>
      </c>
      <c r="H921" s="27">
        <f t="shared" si="148"/>
        <v>2.34</v>
      </c>
      <c r="I921" s="27">
        <f t="shared" si="149"/>
        <v>277</v>
      </c>
      <c r="J921" s="27">
        <f t="shared" si="143"/>
        <v>61291.728394139442</v>
      </c>
      <c r="K921" s="27">
        <f t="shared" si="144"/>
        <v>6.4755628414340298E-5</v>
      </c>
    </row>
    <row r="922" spans="1:11">
      <c r="A922" s="27">
        <v>921</v>
      </c>
      <c r="B922" s="27">
        <f t="shared" si="140"/>
        <v>0.48198999999999997</v>
      </c>
      <c r="C922" s="27">
        <f t="shared" si="145"/>
        <v>100</v>
      </c>
      <c r="D922" s="27">
        <f t="shared" si="146"/>
        <v>48</v>
      </c>
      <c r="E922" s="27">
        <f t="shared" si="147"/>
        <v>1</v>
      </c>
      <c r="F922" s="27">
        <f t="shared" si="141"/>
        <v>0.26758516433634272</v>
      </c>
      <c r="G922" s="27">
        <f t="shared" si="142"/>
        <v>4.7537053239949981E-5</v>
      </c>
      <c r="H922" s="27">
        <f t="shared" si="148"/>
        <v>2.34</v>
      </c>
      <c r="I922" s="27">
        <f t="shared" si="149"/>
        <v>277</v>
      </c>
      <c r="J922" s="27">
        <f t="shared" si="143"/>
        <v>61365.960212848571</v>
      </c>
      <c r="K922" s="27">
        <f t="shared" si="144"/>
        <v>6.491287014897519E-5</v>
      </c>
    </row>
    <row r="923" spans="1:11">
      <c r="A923" s="27">
        <v>922</v>
      </c>
      <c r="B923" s="27">
        <f t="shared" si="140"/>
        <v>0.48251333333333335</v>
      </c>
      <c r="C923" s="27">
        <f t="shared" si="145"/>
        <v>100</v>
      </c>
      <c r="D923" s="27">
        <f t="shared" si="146"/>
        <v>48</v>
      </c>
      <c r="E923" s="27">
        <f t="shared" si="147"/>
        <v>1</v>
      </c>
      <c r="F923" s="27">
        <f t="shared" si="141"/>
        <v>0.26796600268411996</v>
      </c>
      <c r="G923" s="27">
        <f t="shared" si="142"/>
        <v>4.7604709953501377E-5</v>
      </c>
      <c r="H923" s="27">
        <f t="shared" si="148"/>
        <v>2.34</v>
      </c>
      <c r="I923" s="27">
        <f t="shared" si="149"/>
        <v>277</v>
      </c>
      <c r="J923" s="27">
        <f t="shared" si="143"/>
        <v>61440.177080445326</v>
      </c>
      <c r="K923" s="27">
        <f t="shared" si="144"/>
        <v>6.5070276872357085E-5</v>
      </c>
    </row>
    <row r="924" spans="1:11">
      <c r="A924" s="27">
        <v>923</v>
      </c>
      <c r="B924" s="27">
        <f t="shared" si="140"/>
        <v>0.48303666666666667</v>
      </c>
      <c r="C924" s="27">
        <f t="shared" si="145"/>
        <v>100</v>
      </c>
      <c r="D924" s="27">
        <f t="shared" si="146"/>
        <v>48</v>
      </c>
      <c r="E924" s="27">
        <f t="shared" si="147"/>
        <v>1</v>
      </c>
      <c r="F924" s="27">
        <f t="shared" si="141"/>
        <v>0.26834683212651428</v>
      </c>
      <c r="G924" s="27">
        <f t="shared" si="142"/>
        <v>4.7672365084993209E-5</v>
      </c>
      <c r="H924" s="27">
        <f t="shared" si="148"/>
        <v>2.34</v>
      </c>
      <c r="I924" s="27">
        <f t="shared" si="149"/>
        <v>277</v>
      </c>
      <c r="J924" s="27">
        <f t="shared" si="143"/>
        <v>61514.378959476046</v>
      </c>
      <c r="K924" s="27">
        <f t="shared" si="144"/>
        <v>6.5227848399824329E-5</v>
      </c>
    </row>
    <row r="925" spans="1:11">
      <c r="A925" s="27">
        <v>924</v>
      </c>
      <c r="B925" s="27">
        <f t="shared" si="140"/>
        <v>0.48355999999999999</v>
      </c>
      <c r="C925" s="27">
        <f t="shared" si="145"/>
        <v>100</v>
      </c>
      <c r="D925" s="27">
        <f t="shared" si="146"/>
        <v>48</v>
      </c>
      <c r="E925" s="27">
        <f t="shared" si="147"/>
        <v>1</v>
      </c>
      <c r="F925" s="27">
        <f t="shared" si="141"/>
        <v>0.26872765231570261</v>
      </c>
      <c r="G925" s="27">
        <f t="shared" si="142"/>
        <v>4.7740018572634018E-5</v>
      </c>
      <c r="H925" s="27">
        <f t="shared" si="148"/>
        <v>2.34</v>
      </c>
      <c r="I925" s="27">
        <f t="shared" si="149"/>
        <v>277</v>
      </c>
      <c r="J925" s="27">
        <f t="shared" si="143"/>
        <v>61588.56581254895</v>
      </c>
      <c r="K925" s="27">
        <f t="shared" si="144"/>
        <v>6.5385584546430125E-5</v>
      </c>
    </row>
    <row r="926" spans="1:11">
      <c r="A926" s="27">
        <v>925</v>
      </c>
      <c r="B926" s="27">
        <f t="shared" si="140"/>
        <v>0.48408333333333331</v>
      </c>
      <c r="C926" s="27">
        <f t="shared" si="145"/>
        <v>100</v>
      </c>
      <c r="D926" s="27">
        <f t="shared" si="146"/>
        <v>48</v>
      </c>
      <c r="E926" s="27">
        <f t="shared" si="147"/>
        <v>1</v>
      </c>
      <c r="F926" s="27">
        <f t="shared" si="141"/>
        <v>0.26910846290445906</v>
      </c>
      <c r="G926" s="27">
        <f t="shared" si="142"/>
        <v>4.7807670354738412E-5</v>
      </c>
      <c r="H926" s="27">
        <f t="shared" si="148"/>
        <v>2.34</v>
      </c>
      <c r="I926" s="27">
        <f t="shared" si="149"/>
        <v>277</v>
      </c>
      <c r="J926" s="27">
        <f t="shared" si="143"/>
        <v>61662.73760233404</v>
      </c>
      <c r="K926" s="27">
        <f t="shared" si="144"/>
        <v>6.5543485126943072E-5</v>
      </c>
    </row>
    <row r="927" spans="1:11">
      <c r="A927" s="27">
        <v>926</v>
      </c>
      <c r="B927" s="27">
        <f t="shared" si="140"/>
        <v>0.48460666666666669</v>
      </c>
      <c r="C927" s="27">
        <f t="shared" si="145"/>
        <v>100</v>
      </c>
      <c r="D927" s="27">
        <f t="shared" si="146"/>
        <v>48</v>
      </c>
      <c r="E927" s="27">
        <f t="shared" si="147"/>
        <v>1</v>
      </c>
      <c r="F927" s="27">
        <f t="shared" si="141"/>
        <v>0.26948926354615305</v>
      </c>
      <c r="G927" s="27">
        <f t="shared" si="142"/>
        <v>4.7875320369726778E-5</v>
      </c>
      <c r="H927" s="27">
        <f t="shared" si="148"/>
        <v>2.34</v>
      </c>
      <c r="I927" s="27">
        <f t="shared" si="149"/>
        <v>277</v>
      </c>
      <c r="J927" s="27">
        <f t="shared" si="143"/>
        <v>61736.894291562661</v>
      </c>
      <c r="K927" s="27">
        <f t="shared" si="144"/>
        <v>6.570154995584768E-5</v>
      </c>
    </row>
    <row r="928" spans="1:11">
      <c r="A928" s="27">
        <v>927</v>
      </c>
      <c r="B928" s="27">
        <f t="shared" si="140"/>
        <v>0.48513000000000001</v>
      </c>
      <c r="C928" s="27">
        <f t="shared" si="145"/>
        <v>100</v>
      </c>
      <c r="D928" s="27">
        <f t="shared" si="146"/>
        <v>48</v>
      </c>
      <c r="E928" s="27">
        <f t="shared" si="147"/>
        <v>1</v>
      </c>
      <c r="F928" s="27">
        <f t="shared" si="141"/>
        <v>0.26987005389474772</v>
      </c>
      <c r="G928" s="27">
        <f t="shared" si="142"/>
        <v>4.794296855612492E-5</v>
      </c>
      <c r="H928" s="27">
        <f t="shared" si="148"/>
        <v>2.34</v>
      </c>
      <c r="I928" s="27">
        <f t="shared" si="149"/>
        <v>277</v>
      </c>
      <c r="J928" s="27">
        <f t="shared" si="143"/>
        <v>61811.035843027508</v>
      </c>
      <c r="K928" s="27">
        <f t="shared" si="144"/>
        <v>6.585977884734501E-5</v>
      </c>
    </row>
    <row r="929" spans="1:11">
      <c r="A929" s="27">
        <v>928</v>
      </c>
      <c r="B929" s="27">
        <f t="shared" si="140"/>
        <v>0.48565333333333333</v>
      </c>
      <c r="C929" s="27">
        <f t="shared" si="145"/>
        <v>100</v>
      </c>
      <c r="D929" s="27">
        <f t="shared" si="146"/>
        <v>48</v>
      </c>
      <c r="E929" s="27">
        <f t="shared" si="147"/>
        <v>1</v>
      </c>
      <c r="F929" s="27">
        <f t="shared" si="141"/>
        <v>0.27025083360479807</v>
      </c>
      <c r="G929" s="27">
        <f t="shared" si="142"/>
        <v>4.8010614852563844E-5</v>
      </c>
      <c r="H929" s="27">
        <f t="shared" si="148"/>
        <v>2.34</v>
      </c>
      <c r="I929" s="27">
        <f t="shared" si="149"/>
        <v>277</v>
      </c>
      <c r="J929" s="27">
        <f t="shared" si="143"/>
        <v>61885.162219582147</v>
      </c>
      <c r="K929" s="27">
        <f t="shared" si="144"/>
        <v>6.6018171615353266E-5</v>
      </c>
    </row>
    <row r="930" spans="1:11">
      <c r="A930" s="27">
        <v>929</v>
      </c>
      <c r="B930" s="27">
        <f t="shared" si="140"/>
        <v>0.48617666666666665</v>
      </c>
      <c r="C930" s="27">
        <f t="shared" si="145"/>
        <v>100</v>
      </c>
      <c r="D930" s="27">
        <f t="shared" si="146"/>
        <v>48</v>
      </c>
      <c r="E930" s="27">
        <f t="shared" si="147"/>
        <v>1</v>
      </c>
      <c r="F930" s="27">
        <f t="shared" si="141"/>
        <v>0.27063160233144923</v>
      </c>
      <c r="G930" s="27">
        <f t="shared" si="142"/>
        <v>4.8078259197779386E-5</v>
      </c>
      <c r="H930" s="27">
        <f t="shared" si="148"/>
        <v>2.34</v>
      </c>
      <c r="I930" s="27">
        <f t="shared" si="149"/>
        <v>277</v>
      </c>
      <c r="J930" s="27">
        <f t="shared" si="143"/>
        <v>61959.273384141001</v>
      </c>
      <c r="K930" s="27">
        <f t="shared" si="144"/>
        <v>6.6176728073508314E-5</v>
      </c>
    </row>
    <row r="931" spans="1:11">
      <c r="A931" s="27">
        <v>930</v>
      </c>
      <c r="B931" s="27">
        <f t="shared" si="140"/>
        <v>0.48670000000000002</v>
      </c>
      <c r="C931" s="27">
        <f t="shared" si="145"/>
        <v>100</v>
      </c>
      <c r="D931" s="27">
        <f t="shared" si="146"/>
        <v>48</v>
      </c>
      <c r="E931" s="27">
        <f t="shared" si="147"/>
        <v>1</v>
      </c>
      <c r="F931" s="27">
        <f t="shared" si="141"/>
        <v>0.27101235973043519</v>
      </c>
      <c r="G931" s="27">
        <f t="shared" si="142"/>
        <v>4.8145901530611971E-5</v>
      </c>
      <c r="H931" s="27">
        <f t="shared" si="148"/>
        <v>2.34</v>
      </c>
      <c r="I931" s="27">
        <f t="shared" si="149"/>
        <v>277</v>
      </c>
      <c r="J931" s="27">
        <f t="shared" si="143"/>
        <v>62033.369299678961</v>
      </c>
      <c r="K931" s="27">
        <f t="shared" si="144"/>
        <v>6.6335448035164288E-5</v>
      </c>
    </row>
    <row r="932" spans="1:11">
      <c r="A932" s="27">
        <v>931</v>
      </c>
      <c r="B932" s="27">
        <f t="shared" si="140"/>
        <v>0.48722333333333334</v>
      </c>
      <c r="C932" s="27">
        <f t="shared" si="145"/>
        <v>100</v>
      </c>
      <c r="D932" s="27">
        <f t="shared" si="146"/>
        <v>48</v>
      </c>
      <c r="E932" s="27">
        <f t="shared" si="147"/>
        <v>1</v>
      </c>
      <c r="F932" s="27">
        <f t="shared" si="141"/>
        <v>0.27139310545807621</v>
      </c>
      <c r="G932" s="27">
        <f t="shared" si="142"/>
        <v>4.821354179000619E-5</v>
      </c>
      <c r="H932" s="27">
        <f t="shared" si="148"/>
        <v>2.34</v>
      </c>
      <c r="I932" s="27">
        <f t="shared" si="149"/>
        <v>277</v>
      </c>
      <c r="J932" s="27">
        <f t="shared" si="143"/>
        <v>62107.449929231254</v>
      </c>
      <c r="K932" s="27">
        <f t="shared" si="144"/>
        <v>6.6494331313394136E-5</v>
      </c>
    </row>
    <row r="933" spans="1:11">
      <c r="A933" s="27">
        <v>932</v>
      </c>
      <c r="B933" s="27">
        <f t="shared" si="140"/>
        <v>0.48774666666666666</v>
      </c>
      <c r="C933" s="27">
        <f t="shared" si="145"/>
        <v>100</v>
      </c>
      <c r="D933" s="27">
        <f t="shared" si="146"/>
        <v>48</v>
      </c>
      <c r="E933" s="27">
        <f t="shared" si="147"/>
        <v>1</v>
      </c>
      <c r="F933" s="27">
        <f t="shared" si="141"/>
        <v>0.27177383917127806</v>
      </c>
      <c r="G933" s="27">
        <f t="shared" si="142"/>
        <v>4.8281179915010632E-5</v>
      </c>
      <c r="H933" s="27">
        <f t="shared" si="148"/>
        <v>2.34</v>
      </c>
      <c r="I933" s="27">
        <f t="shared" si="149"/>
        <v>277</v>
      </c>
      <c r="J933" s="27">
        <f t="shared" si="143"/>
        <v>62181.515235893159</v>
      </c>
      <c r="K933" s="27">
        <f t="shared" si="144"/>
        <v>6.6653377720990269E-5</v>
      </c>
    </row>
    <row r="934" spans="1:11">
      <c r="A934" s="27">
        <v>933</v>
      </c>
      <c r="B934" s="27">
        <f t="shared" si="140"/>
        <v>0.48826999999999998</v>
      </c>
      <c r="C934" s="27">
        <f t="shared" si="145"/>
        <v>100</v>
      </c>
      <c r="D934" s="27">
        <f t="shared" si="146"/>
        <v>48</v>
      </c>
      <c r="E934" s="27">
        <f t="shared" si="147"/>
        <v>1</v>
      </c>
      <c r="F934" s="27">
        <f t="shared" si="141"/>
        <v>0.27215456052752984</v>
      </c>
      <c r="G934" s="27">
        <f t="shared" si="142"/>
        <v>4.8348815844777578E-5</v>
      </c>
      <c r="H934" s="27">
        <f t="shared" si="148"/>
        <v>2.34</v>
      </c>
      <c r="I934" s="27">
        <f t="shared" si="149"/>
        <v>277</v>
      </c>
      <c r="J934" s="27">
        <f t="shared" si="143"/>
        <v>62255.565182819824</v>
      </c>
      <c r="K934" s="27">
        <f t="shared" si="144"/>
        <v>6.68125870704651E-5</v>
      </c>
    </row>
    <row r="935" spans="1:11">
      <c r="A935" s="27">
        <v>934</v>
      </c>
      <c r="B935" s="27">
        <f t="shared" si="140"/>
        <v>0.48879333333333336</v>
      </c>
      <c r="C935" s="27">
        <f t="shared" si="145"/>
        <v>100</v>
      </c>
      <c r="D935" s="27">
        <f t="shared" si="146"/>
        <v>48</v>
      </c>
      <c r="E935" s="27">
        <f t="shared" si="147"/>
        <v>1</v>
      </c>
      <c r="F935" s="27">
        <f t="shared" si="141"/>
        <v>0.27253526918490234</v>
      </c>
      <c r="G935" s="27">
        <f t="shared" si="142"/>
        <v>4.8416449518562563E-5</v>
      </c>
      <c r="H935" s="27">
        <f t="shared" si="148"/>
        <v>2.34</v>
      </c>
      <c r="I935" s="27">
        <f t="shared" si="149"/>
        <v>277</v>
      </c>
      <c r="J935" s="27">
        <f t="shared" si="143"/>
        <v>62329.599733226016</v>
      </c>
      <c r="K935" s="27">
        <f t="shared" si="144"/>
        <v>6.697195917405147E-5</v>
      </c>
    </row>
    <row r="936" spans="1:11">
      <c r="A936" s="27">
        <v>935</v>
      </c>
      <c r="B936" s="27">
        <f t="shared" si="140"/>
        <v>0.48931666666666668</v>
      </c>
      <c r="C936" s="27">
        <f t="shared" si="145"/>
        <v>100</v>
      </c>
      <c r="D936" s="27">
        <f t="shared" si="146"/>
        <v>48</v>
      </c>
      <c r="E936" s="27">
        <f t="shared" si="147"/>
        <v>1</v>
      </c>
      <c r="F936" s="27">
        <f t="shared" si="141"/>
        <v>0.27291596480204638</v>
      </c>
      <c r="G936" s="27">
        <f t="shared" si="142"/>
        <v>4.8484080875724227E-5</v>
      </c>
      <c r="H936" s="27">
        <f t="shared" si="148"/>
        <v>2.34</v>
      </c>
      <c r="I936" s="27">
        <f t="shared" si="149"/>
        <v>277</v>
      </c>
      <c r="J936" s="27">
        <f t="shared" si="143"/>
        <v>62403.618850385887</v>
      </c>
      <c r="K936" s="27">
        <f t="shared" si="144"/>
        <v>6.7131493843703471E-5</v>
      </c>
    </row>
    <row r="937" spans="1:11">
      <c r="A937" s="27">
        <v>936</v>
      </c>
      <c r="B937" s="27">
        <f t="shared" si="140"/>
        <v>0.48984</v>
      </c>
      <c r="C937" s="27">
        <f t="shared" si="145"/>
        <v>100</v>
      </c>
      <c r="D937" s="27">
        <f t="shared" si="146"/>
        <v>48</v>
      </c>
      <c r="E937" s="27">
        <f t="shared" si="147"/>
        <v>1</v>
      </c>
      <c r="F937" s="27">
        <f t="shared" si="141"/>
        <v>0.27329664703819129</v>
      </c>
      <c r="G937" s="27">
        <f t="shared" si="142"/>
        <v>4.8551709855723942E-5</v>
      </c>
      <c r="H937" s="27">
        <f t="shared" si="148"/>
        <v>2.34</v>
      </c>
      <c r="I937" s="27">
        <f t="shared" si="149"/>
        <v>277</v>
      </c>
      <c r="J937" s="27">
        <f t="shared" si="143"/>
        <v>62477.622497632772</v>
      </c>
      <c r="K937" s="27">
        <f t="shared" si="144"/>
        <v>6.7291190891096838E-5</v>
      </c>
    </row>
    <row r="938" spans="1:11">
      <c r="A938" s="27">
        <v>937</v>
      </c>
      <c r="B938" s="27">
        <f t="shared" si="140"/>
        <v>0.49036333333333332</v>
      </c>
      <c r="C938" s="27">
        <f t="shared" si="145"/>
        <v>100</v>
      </c>
      <c r="D938" s="27">
        <f t="shared" si="146"/>
        <v>48</v>
      </c>
      <c r="E938" s="27">
        <f t="shared" si="147"/>
        <v>1</v>
      </c>
      <c r="F938" s="27">
        <f t="shared" si="141"/>
        <v>0.27367731555314306</v>
      </c>
      <c r="G938" s="27">
        <f t="shared" si="142"/>
        <v>4.8619336398125566E-5</v>
      </c>
      <c r="H938" s="27">
        <f t="shared" si="148"/>
        <v>2.34</v>
      </c>
      <c r="I938" s="27">
        <f t="shared" si="149"/>
        <v>277</v>
      </c>
      <c r="J938" s="27">
        <f t="shared" si="143"/>
        <v>62551.610638358994</v>
      </c>
      <c r="K938" s="27">
        <f t="shared" si="144"/>
        <v>6.7451050127629507E-5</v>
      </c>
    </row>
    <row r="939" spans="1:11">
      <c r="A939" s="27">
        <v>938</v>
      </c>
      <c r="B939" s="27">
        <f t="shared" si="140"/>
        <v>0.49088666666666669</v>
      </c>
      <c r="C939" s="27">
        <f t="shared" si="145"/>
        <v>100</v>
      </c>
      <c r="D939" s="27">
        <f t="shared" si="146"/>
        <v>48</v>
      </c>
      <c r="E939" s="27">
        <f t="shared" si="147"/>
        <v>1</v>
      </c>
      <c r="F939" s="27">
        <f t="shared" si="141"/>
        <v>0.27405797000728271</v>
      </c>
      <c r="G939" s="27">
        <f t="shared" si="142"/>
        <v>4.8686960442595065E-5</v>
      </c>
      <c r="H939" s="27">
        <f t="shared" si="148"/>
        <v>2.34</v>
      </c>
      <c r="I939" s="27">
        <f t="shared" si="149"/>
        <v>277</v>
      </c>
      <c r="J939" s="27">
        <f t="shared" si="143"/>
        <v>62625.583236015584</v>
      </c>
      <c r="K939" s="27">
        <f t="shared" si="144"/>
        <v>6.7611071364422415E-5</v>
      </c>
    </row>
    <row r="940" spans="1:11">
      <c r="A940" s="27">
        <v>939</v>
      </c>
      <c r="B940" s="27">
        <f t="shared" si="140"/>
        <v>0.49141000000000001</v>
      </c>
      <c r="C940" s="27">
        <f t="shared" si="145"/>
        <v>100</v>
      </c>
      <c r="D940" s="27">
        <f t="shared" si="146"/>
        <v>48</v>
      </c>
      <c r="E940" s="27">
        <f t="shared" si="147"/>
        <v>1</v>
      </c>
      <c r="F940" s="27">
        <f t="shared" si="141"/>
        <v>0.27443861006156489</v>
      </c>
      <c r="G940" s="27">
        <f t="shared" si="142"/>
        <v>4.8754581928900352E-5</v>
      </c>
      <c r="H940" s="27">
        <f t="shared" si="148"/>
        <v>2.34</v>
      </c>
      <c r="I940" s="27">
        <f t="shared" si="149"/>
        <v>277</v>
      </c>
      <c r="J940" s="27">
        <f t="shared" si="143"/>
        <v>62699.540254112064</v>
      </c>
      <c r="K940" s="27">
        <f t="shared" si="144"/>
        <v>6.7771254412319674E-5</v>
      </c>
    </row>
    <row r="941" spans="1:11">
      <c r="A941" s="27">
        <v>940</v>
      </c>
      <c r="B941" s="27">
        <f t="shared" si="140"/>
        <v>0.49193333333333333</v>
      </c>
      <c r="C941" s="27">
        <f t="shared" si="145"/>
        <v>100</v>
      </c>
      <c r="D941" s="27">
        <f t="shared" si="146"/>
        <v>48</v>
      </c>
      <c r="E941" s="27">
        <f t="shared" si="147"/>
        <v>1</v>
      </c>
      <c r="F941" s="27">
        <f t="shared" si="141"/>
        <v>0.27481923537751568</v>
      </c>
      <c r="G941" s="27">
        <f t="shared" si="142"/>
        <v>4.8822200796910865E-5</v>
      </c>
      <c r="H941" s="27">
        <f t="shared" si="148"/>
        <v>2.34</v>
      </c>
      <c r="I941" s="27">
        <f t="shared" si="149"/>
        <v>277</v>
      </c>
      <c r="J941" s="27">
        <f t="shared" si="143"/>
        <v>62773.481656216281</v>
      </c>
      <c r="K941" s="27">
        <f t="shared" si="144"/>
        <v>6.7931599081889467E-5</v>
      </c>
    </row>
    <row r="942" spans="1:11">
      <c r="A942" s="27">
        <v>941</v>
      </c>
      <c r="B942" s="27">
        <f t="shared" si="140"/>
        <v>0.49245666666666665</v>
      </c>
      <c r="C942" s="27">
        <f t="shared" si="145"/>
        <v>100</v>
      </c>
      <c r="D942" s="27">
        <f t="shared" si="146"/>
        <v>48</v>
      </c>
      <c r="E942" s="27">
        <f t="shared" si="147"/>
        <v>1</v>
      </c>
      <c r="F942" s="27">
        <f t="shared" si="141"/>
        <v>0.27519984561723176</v>
      </c>
      <c r="G942" s="27">
        <f t="shared" si="142"/>
        <v>4.8889816986597324E-5</v>
      </c>
      <c r="H942" s="27">
        <f t="shared" si="148"/>
        <v>2.34</v>
      </c>
      <c r="I942" s="27">
        <f t="shared" si="149"/>
        <v>277</v>
      </c>
      <c r="J942" s="27">
        <f t="shared" si="143"/>
        <v>62847.407405954204</v>
      </c>
      <c r="K942" s="27">
        <f t="shared" si="144"/>
        <v>6.8092105183424536E-5</v>
      </c>
    </row>
    <row r="943" spans="1:11">
      <c r="A943" s="27">
        <v>942</v>
      </c>
      <c r="B943" s="27">
        <f t="shared" si="140"/>
        <v>0.49297999999999997</v>
      </c>
      <c r="C943" s="27">
        <f t="shared" si="145"/>
        <v>100</v>
      </c>
      <c r="D943" s="27">
        <f t="shared" si="146"/>
        <v>48</v>
      </c>
      <c r="E943" s="27">
        <f t="shared" si="147"/>
        <v>1</v>
      </c>
      <c r="F943" s="27">
        <f t="shared" si="141"/>
        <v>0.27558044044337804</v>
      </c>
      <c r="G943" s="27">
        <f t="shared" si="142"/>
        <v>4.8957430438031524E-5</v>
      </c>
      <c r="H943" s="27">
        <f t="shared" si="148"/>
        <v>2.34</v>
      </c>
      <c r="I943" s="27">
        <f t="shared" si="149"/>
        <v>277</v>
      </c>
      <c r="J943" s="27">
        <f t="shared" si="143"/>
        <v>62921.317467009605</v>
      </c>
      <c r="K943" s="27">
        <f t="shared" si="144"/>
        <v>6.8252772526942627E-5</v>
      </c>
    </row>
    <row r="944" spans="1:11">
      <c r="A944" s="27">
        <v>943</v>
      </c>
      <c r="B944" s="27">
        <f t="shared" si="140"/>
        <v>0.49350333333333335</v>
      </c>
      <c r="C944" s="27">
        <f t="shared" si="145"/>
        <v>100</v>
      </c>
      <c r="D944" s="27">
        <f t="shared" si="146"/>
        <v>48</v>
      </c>
      <c r="E944" s="27">
        <f t="shared" si="147"/>
        <v>1</v>
      </c>
      <c r="F944" s="27">
        <f t="shared" si="141"/>
        <v>0.27596101951918633</v>
      </c>
      <c r="G944" s="27">
        <f t="shared" si="142"/>
        <v>4.9025041091385861E-5</v>
      </c>
      <c r="H944" s="27">
        <f t="shared" si="148"/>
        <v>2.34</v>
      </c>
      <c r="I944" s="27">
        <f t="shared" si="149"/>
        <v>277</v>
      </c>
      <c r="J944" s="27">
        <f t="shared" si="143"/>
        <v>62995.211803123922</v>
      </c>
      <c r="K944" s="27">
        <f t="shared" si="144"/>
        <v>6.8413600922187184E-5</v>
      </c>
    </row>
    <row r="945" spans="1:11">
      <c r="A945" s="27">
        <v>944</v>
      </c>
      <c r="B945" s="27">
        <f t="shared" si="140"/>
        <v>0.49402666666666667</v>
      </c>
      <c r="C945" s="27">
        <f t="shared" si="145"/>
        <v>100</v>
      </c>
      <c r="D945" s="27">
        <f t="shared" si="146"/>
        <v>48</v>
      </c>
      <c r="E945" s="27">
        <f t="shared" si="147"/>
        <v>1</v>
      </c>
      <c r="F945" s="27">
        <f t="shared" si="141"/>
        <v>0.27634158250845381</v>
      </c>
      <c r="G945" s="27">
        <f t="shared" si="142"/>
        <v>4.909264888693323E-5</v>
      </c>
      <c r="H945" s="27">
        <f t="shared" si="148"/>
        <v>2.34</v>
      </c>
      <c r="I945" s="27">
        <f t="shared" si="149"/>
        <v>277</v>
      </c>
      <c r="J945" s="27">
        <f t="shared" si="143"/>
        <v>63069.090378096051</v>
      </c>
      <c r="K945" s="27">
        <f t="shared" si="144"/>
        <v>6.8574590178627809E-5</v>
      </c>
    </row>
    <row r="946" spans="1:11">
      <c r="A946" s="27">
        <v>945</v>
      </c>
      <c r="B946" s="27">
        <f t="shared" si="140"/>
        <v>0.49454999999999999</v>
      </c>
      <c r="C946" s="27">
        <f t="shared" si="145"/>
        <v>100</v>
      </c>
      <c r="D946" s="27">
        <f t="shared" si="146"/>
        <v>48</v>
      </c>
      <c r="E946" s="27">
        <f t="shared" si="147"/>
        <v>1</v>
      </c>
      <c r="F946" s="27">
        <f t="shared" si="141"/>
        <v>0.27672212907554122</v>
      </c>
      <c r="G946" s="27">
        <f t="shared" si="142"/>
        <v>4.9160253765046645E-5</v>
      </c>
      <c r="H946" s="27">
        <f t="shared" si="148"/>
        <v>2.34</v>
      </c>
      <c r="I946" s="27">
        <f t="shared" si="149"/>
        <v>277</v>
      </c>
      <c r="J946" s="27">
        <f t="shared" si="143"/>
        <v>63142.953155782081</v>
      </c>
      <c r="K946" s="27">
        <f t="shared" si="144"/>
        <v>6.873574010546091E-5</v>
      </c>
    </row>
    <row r="947" spans="1:11">
      <c r="A947" s="27">
        <v>946</v>
      </c>
      <c r="B947" s="27">
        <f t="shared" si="140"/>
        <v>0.49507333333333331</v>
      </c>
      <c r="C947" s="27">
        <f t="shared" si="145"/>
        <v>100</v>
      </c>
      <c r="D947" s="27">
        <f t="shared" si="146"/>
        <v>48</v>
      </c>
      <c r="E947" s="27">
        <f t="shared" si="147"/>
        <v>1</v>
      </c>
      <c r="F947" s="27">
        <f t="shared" si="141"/>
        <v>0.27710265888537156</v>
      </c>
      <c r="G947" s="27">
        <f t="shared" si="142"/>
        <v>4.9227855666198955E-5</v>
      </c>
      <c r="H947" s="27">
        <f t="shared" si="148"/>
        <v>2.34</v>
      </c>
      <c r="I947" s="27">
        <f t="shared" si="149"/>
        <v>277</v>
      </c>
      <c r="J947" s="27">
        <f t="shared" si="143"/>
        <v>63216.800100095184</v>
      </c>
      <c r="K947" s="27">
        <f t="shared" si="144"/>
        <v>6.8897050511610249E-5</v>
      </c>
    </row>
    <row r="948" spans="1:11">
      <c r="A948" s="27">
        <v>947</v>
      </c>
      <c r="B948" s="27">
        <f t="shared" si="140"/>
        <v>0.49559666666666669</v>
      </c>
      <c r="C948" s="27">
        <f t="shared" si="145"/>
        <v>100</v>
      </c>
      <c r="D948" s="27">
        <f t="shared" si="146"/>
        <v>48</v>
      </c>
      <c r="E948" s="27">
        <f t="shared" si="147"/>
        <v>1</v>
      </c>
      <c r="F948" s="27">
        <f t="shared" si="141"/>
        <v>0.27748317160342806</v>
      </c>
      <c r="G948" s="27">
        <f t="shared" si="142"/>
        <v>4.9295454530962606E-5</v>
      </c>
      <c r="H948" s="27">
        <f t="shared" si="148"/>
        <v>2.34</v>
      </c>
      <c r="I948" s="27">
        <f t="shared" si="149"/>
        <v>277</v>
      </c>
      <c r="J948" s="27">
        <f t="shared" si="143"/>
        <v>63290.631175005241</v>
      </c>
      <c r="K948" s="27">
        <f t="shared" si="144"/>
        <v>6.9058521205727424E-5</v>
      </c>
    </row>
    <row r="949" spans="1:11">
      <c r="A949" s="27">
        <v>948</v>
      </c>
      <c r="B949" s="27">
        <f t="shared" si="140"/>
        <v>0.49612000000000001</v>
      </c>
      <c r="C949" s="27">
        <f t="shared" si="145"/>
        <v>100</v>
      </c>
      <c r="D949" s="27">
        <f t="shared" si="146"/>
        <v>48</v>
      </c>
      <c r="E949" s="27">
        <f t="shared" si="147"/>
        <v>1</v>
      </c>
      <c r="F949" s="27">
        <f t="shared" si="141"/>
        <v>0.27786366689575298</v>
      </c>
      <c r="G949" s="27">
        <f t="shared" si="142"/>
        <v>4.9363050300009297E-5</v>
      </c>
      <c r="H949" s="27">
        <f t="shared" si="148"/>
        <v>2.34</v>
      </c>
      <c r="I949" s="27">
        <f t="shared" si="149"/>
        <v>277</v>
      </c>
      <c r="J949" s="27">
        <f t="shared" si="143"/>
        <v>63364.446344538846</v>
      </c>
      <c r="K949" s="27">
        <f t="shared" si="144"/>
        <v>6.922015199619252E-5</v>
      </c>
    </row>
    <row r="950" spans="1:11">
      <c r="A950" s="27">
        <v>949</v>
      </c>
      <c r="B950" s="27">
        <f t="shared" si="140"/>
        <v>0.49664333333333333</v>
      </c>
      <c r="C950" s="27">
        <f t="shared" si="145"/>
        <v>100</v>
      </c>
      <c r="D950" s="27">
        <f t="shared" si="146"/>
        <v>48</v>
      </c>
      <c r="E950" s="27">
        <f t="shared" si="147"/>
        <v>1</v>
      </c>
      <c r="F950" s="27">
        <f t="shared" si="141"/>
        <v>0.27824414442894579</v>
      </c>
      <c r="G950" s="27">
        <f t="shared" si="142"/>
        <v>4.9430642914109746E-5</v>
      </c>
      <c r="H950" s="27">
        <f t="shared" si="148"/>
        <v>2.34</v>
      </c>
      <c r="I950" s="27">
        <f t="shared" si="149"/>
        <v>277</v>
      </c>
      <c r="J950" s="27">
        <f t="shared" si="143"/>
        <v>63438.245572778811</v>
      </c>
      <c r="K950" s="27">
        <f t="shared" si="144"/>
        <v>6.938194269111456E-5</v>
      </c>
    </row>
    <row r="951" spans="1:11">
      <c r="A951" s="27">
        <v>950</v>
      </c>
      <c r="B951" s="27">
        <f t="shared" si="140"/>
        <v>0.49716666666666665</v>
      </c>
      <c r="C951" s="27">
        <f t="shared" si="145"/>
        <v>100</v>
      </c>
      <c r="D951" s="27">
        <f t="shared" si="146"/>
        <v>48</v>
      </c>
      <c r="E951" s="27">
        <f t="shared" si="147"/>
        <v>1</v>
      </c>
      <c r="F951" s="27">
        <f t="shared" si="141"/>
        <v>0.27862460387016158</v>
      </c>
      <c r="G951" s="27">
        <f t="shared" si="142"/>
        <v>4.949823231413337E-5</v>
      </c>
      <c r="H951" s="27">
        <f t="shared" si="148"/>
        <v>2.34</v>
      </c>
      <c r="I951" s="27">
        <f t="shared" si="149"/>
        <v>277</v>
      </c>
      <c r="J951" s="27">
        <f t="shared" si="143"/>
        <v>63512.028823864282</v>
      </c>
      <c r="K951" s="27">
        <f t="shared" si="144"/>
        <v>6.9543893098332181E-5</v>
      </c>
    </row>
    <row r="952" spans="1:11">
      <c r="A952" s="27">
        <v>951</v>
      </c>
      <c r="B952" s="27">
        <f t="shared" si="140"/>
        <v>0.49769000000000002</v>
      </c>
      <c r="C952" s="27">
        <f t="shared" si="145"/>
        <v>100</v>
      </c>
      <c r="D952" s="27">
        <f t="shared" si="146"/>
        <v>48</v>
      </c>
      <c r="E952" s="27">
        <f t="shared" si="147"/>
        <v>1</v>
      </c>
      <c r="F952" s="27">
        <f t="shared" si="141"/>
        <v>0.27900504488710981</v>
      </c>
      <c r="G952" s="27">
        <f t="shared" si="142"/>
        <v>4.9565818441048092E-5</v>
      </c>
      <c r="H952" s="27">
        <f t="shared" si="148"/>
        <v>2.34</v>
      </c>
      <c r="I952" s="27">
        <f t="shared" si="149"/>
        <v>277</v>
      </c>
      <c r="J952" s="27">
        <f t="shared" si="143"/>
        <v>63585.796061990332</v>
      </c>
      <c r="K952" s="27">
        <f t="shared" si="144"/>
        <v>6.9706003025414175E-5</v>
      </c>
    </row>
    <row r="953" spans="1:11">
      <c r="A953" s="27">
        <v>952</v>
      </c>
      <c r="B953" s="27">
        <f t="shared" si="140"/>
        <v>0.49821333333333334</v>
      </c>
      <c r="C953" s="27">
        <f t="shared" si="145"/>
        <v>100</v>
      </c>
      <c r="D953" s="27">
        <f t="shared" si="146"/>
        <v>48</v>
      </c>
      <c r="E953" s="27">
        <f t="shared" si="147"/>
        <v>1</v>
      </c>
      <c r="F953" s="27">
        <f t="shared" si="141"/>
        <v>0.27938546714805229</v>
      </c>
      <c r="G953" s="27">
        <f t="shared" si="142"/>
        <v>4.9633401235919886E-5</v>
      </c>
      <c r="H953" s="27">
        <f t="shared" si="148"/>
        <v>2.34</v>
      </c>
      <c r="I953" s="27">
        <f t="shared" si="149"/>
        <v>277</v>
      </c>
      <c r="J953" s="27">
        <f t="shared" si="143"/>
        <v>63659.547251407785</v>
      </c>
      <c r="K953" s="27">
        <f t="shared" si="144"/>
        <v>6.9868272279659813E-5</v>
      </c>
    </row>
    <row r="954" spans="1:11">
      <c r="A954" s="27">
        <v>953</v>
      </c>
      <c r="B954" s="27">
        <f t="shared" si="140"/>
        <v>0.49873666666666666</v>
      </c>
      <c r="C954" s="27">
        <f t="shared" si="145"/>
        <v>100</v>
      </c>
      <c r="D954" s="27">
        <f t="shared" si="146"/>
        <v>48</v>
      </c>
      <c r="E954" s="27">
        <f t="shared" si="147"/>
        <v>1</v>
      </c>
      <c r="F954" s="27">
        <f t="shared" si="141"/>
        <v>0.27976587032180184</v>
      </c>
      <c r="G954" s="27">
        <f t="shared" si="142"/>
        <v>4.9700980639912733E-5</v>
      </c>
      <c r="H954" s="27">
        <f t="shared" si="148"/>
        <v>2.34</v>
      </c>
      <c r="I954" s="27">
        <f t="shared" si="149"/>
        <v>277</v>
      </c>
      <c r="J954" s="27">
        <f t="shared" si="143"/>
        <v>63733.282356423064</v>
      </c>
      <c r="K954" s="27">
        <f t="shared" si="144"/>
        <v>7.003070066809988E-5</v>
      </c>
    </row>
    <row r="955" spans="1:11">
      <c r="A955" s="27">
        <v>954</v>
      </c>
      <c r="B955" s="27">
        <f t="shared" si="140"/>
        <v>0.49925999999999998</v>
      </c>
      <c r="C955" s="27">
        <f t="shared" si="145"/>
        <v>100</v>
      </c>
      <c r="D955" s="27">
        <f t="shared" si="146"/>
        <v>48</v>
      </c>
      <c r="E955" s="27">
        <f t="shared" si="147"/>
        <v>1</v>
      </c>
      <c r="F955" s="27">
        <f t="shared" si="141"/>
        <v>0.28014625407772076</v>
      </c>
      <c r="G955" s="27">
        <f t="shared" si="142"/>
        <v>4.9768556594288158E-5</v>
      </c>
      <c r="H955" s="27">
        <f t="shared" si="148"/>
        <v>2.34</v>
      </c>
      <c r="I955" s="27">
        <f t="shared" si="149"/>
        <v>277</v>
      </c>
      <c r="J955" s="27">
        <f t="shared" si="143"/>
        <v>63807.001341397918</v>
      </c>
      <c r="K955" s="27">
        <f t="shared" si="144"/>
        <v>7.0193287997496684E-5</v>
      </c>
    </row>
    <row r="956" spans="1:11">
      <c r="A956" s="27">
        <v>955</v>
      </c>
      <c r="B956" s="27">
        <f t="shared" si="140"/>
        <v>0.49978333333333336</v>
      </c>
      <c r="C956" s="27">
        <f t="shared" si="145"/>
        <v>100</v>
      </c>
      <c r="D956" s="27">
        <f t="shared" si="146"/>
        <v>48</v>
      </c>
      <c r="E956" s="27">
        <f t="shared" si="147"/>
        <v>1</v>
      </c>
      <c r="F956" s="27">
        <f t="shared" si="141"/>
        <v>0.28052661808571916</v>
      </c>
      <c r="G956" s="27">
        <f t="shared" si="142"/>
        <v>4.9836129040404991E-5</v>
      </c>
      <c r="H956" s="27">
        <f t="shared" si="148"/>
        <v>2.34</v>
      </c>
      <c r="I956" s="27">
        <f t="shared" si="149"/>
        <v>277</v>
      </c>
      <c r="J956" s="27">
        <f t="shared" si="143"/>
        <v>63880.704170749268</v>
      </c>
      <c r="K956" s="27">
        <f t="shared" si="144"/>
        <v>7.0356034074345005E-5</v>
      </c>
    </row>
    <row r="957" spans="1:11">
      <c r="A957" s="27">
        <v>956</v>
      </c>
      <c r="B957" s="27">
        <f t="shared" si="140"/>
        <v>0.50030666666666668</v>
      </c>
      <c r="C957" s="27">
        <f t="shared" si="145"/>
        <v>100</v>
      </c>
      <c r="D957" s="27">
        <f t="shared" si="146"/>
        <v>48</v>
      </c>
      <c r="E957" s="27">
        <f t="shared" si="147"/>
        <v>1</v>
      </c>
      <c r="F957" s="27">
        <f t="shared" si="141"/>
        <v>0.28090696201625359</v>
      </c>
      <c r="G957" s="27">
        <f t="shared" si="142"/>
        <v>4.9903697919719168E-5</v>
      </c>
      <c r="H957" s="27">
        <f t="shared" si="148"/>
        <v>2.34</v>
      </c>
      <c r="I957" s="27">
        <f t="shared" si="149"/>
        <v>277</v>
      </c>
      <c r="J957" s="27">
        <f t="shared" si="143"/>
        <v>63954.390808949007</v>
      </c>
      <c r="K957" s="27">
        <f t="shared" si="144"/>
        <v>7.0518938704872356E-5</v>
      </c>
    </row>
    <row r="958" spans="1:11">
      <c r="A958" s="27">
        <v>957</v>
      </c>
      <c r="B958" s="27">
        <f t="shared" si="140"/>
        <v>0.50083</v>
      </c>
      <c r="C958" s="27">
        <f t="shared" si="145"/>
        <v>100</v>
      </c>
      <c r="D958" s="27">
        <f t="shared" si="146"/>
        <v>48</v>
      </c>
      <c r="E958" s="27">
        <f t="shared" si="147"/>
        <v>1</v>
      </c>
      <c r="F958" s="27">
        <f t="shared" si="141"/>
        <v>0.28128728554032539</v>
      </c>
      <c r="G958" s="27">
        <f t="shared" si="142"/>
        <v>4.9971263173783404E-5</v>
      </c>
      <c r="H958" s="27">
        <f t="shared" si="148"/>
        <v>2.34</v>
      </c>
      <c r="I958" s="27">
        <f t="shared" si="149"/>
        <v>277</v>
      </c>
      <c r="J958" s="27">
        <f t="shared" si="143"/>
        <v>64028.061220523792</v>
      </c>
      <c r="K958" s="27">
        <f t="shared" si="144"/>
        <v>7.0682001695039832E-5</v>
      </c>
    </row>
    <row r="959" spans="1:11">
      <c r="A959" s="27">
        <v>958</v>
      </c>
      <c r="B959" s="27">
        <f t="shared" si="140"/>
        <v>0.50135333333333332</v>
      </c>
      <c r="C959" s="27">
        <f t="shared" si="145"/>
        <v>100</v>
      </c>
      <c r="D959" s="27">
        <f t="shared" si="146"/>
        <v>48</v>
      </c>
      <c r="E959" s="27">
        <f t="shared" si="147"/>
        <v>1</v>
      </c>
      <c r="F959" s="27">
        <f t="shared" si="141"/>
        <v>0.28166758832947902</v>
      </c>
      <c r="G959" s="27">
        <f t="shared" si="142"/>
        <v>5.0038824744246907E-5</v>
      </c>
      <c r="H959" s="27">
        <f t="shared" si="148"/>
        <v>2.34</v>
      </c>
      <c r="I959" s="27">
        <f t="shared" si="149"/>
        <v>277</v>
      </c>
      <c r="J959" s="27">
        <f t="shared" si="143"/>
        <v>64101.715370054837</v>
      </c>
      <c r="K959" s="27">
        <f t="shared" si="144"/>
        <v>7.0845222850542426E-5</v>
      </c>
    </row>
    <row r="960" spans="1:11">
      <c r="A960" s="27">
        <v>959</v>
      </c>
      <c r="B960" s="27">
        <f t="shared" si="140"/>
        <v>0.50187666666666664</v>
      </c>
      <c r="C960" s="27">
        <f t="shared" si="145"/>
        <v>100</v>
      </c>
      <c r="D960" s="27">
        <f t="shared" si="146"/>
        <v>48</v>
      </c>
      <c r="E960" s="27">
        <f t="shared" si="147"/>
        <v>1</v>
      </c>
      <c r="F960" s="27">
        <f t="shared" si="141"/>
        <v>0.2820478700558009</v>
      </c>
      <c r="G960" s="27">
        <f t="shared" si="142"/>
        <v>5.0106382572855148E-5</v>
      </c>
      <c r="H960" s="27">
        <f t="shared" si="148"/>
        <v>2.34</v>
      </c>
      <c r="I960" s="27">
        <f t="shared" si="149"/>
        <v>277</v>
      </c>
      <c r="J960" s="27">
        <f t="shared" si="143"/>
        <v>64175.353222177728</v>
      </c>
      <c r="K960" s="27">
        <f t="shared" si="144"/>
        <v>7.100860197680969E-5</v>
      </c>
    </row>
    <row r="961" spans="1:11">
      <c r="A961" s="27">
        <v>960</v>
      </c>
      <c r="B961" s="27">
        <f t="shared" si="140"/>
        <v>0.50239999999999996</v>
      </c>
      <c r="C961" s="27">
        <f t="shared" si="145"/>
        <v>100</v>
      </c>
      <c r="D961" s="27">
        <f t="shared" si="146"/>
        <v>48</v>
      </c>
      <c r="E961" s="27">
        <f t="shared" si="147"/>
        <v>1</v>
      </c>
      <c r="F961" s="27">
        <f t="shared" si="141"/>
        <v>0.28242813039191733</v>
      </c>
      <c r="G961" s="27">
        <f t="shared" si="142"/>
        <v>5.0173936601449543E-5</v>
      </c>
      <c r="H961" s="27">
        <f t="shared" si="148"/>
        <v>2.34</v>
      </c>
      <c r="I961" s="27">
        <f t="shared" si="149"/>
        <v>277</v>
      </c>
      <c r="J961" s="27">
        <f t="shared" si="143"/>
        <v>64248.974741582228</v>
      </c>
      <c r="K961" s="27">
        <f t="shared" si="144"/>
        <v>7.1172138879006117E-5</v>
      </c>
    </row>
    <row r="962" spans="1:11">
      <c r="A962" s="27">
        <v>961</v>
      </c>
      <c r="B962" s="27">
        <f t="shared" ref="B962:B1025" si="150">3.14/6000*A962</f>
        <v>0.50292333333333328</v>
      </c>
      <c r="C962" s="27">
        <f t="shared" si="145"/>
        <v>100</v>
      </c>
      <c r="D962" s="27">
        <f t="shared" si="146"/>
        <v>48</v>
      </c>
      <c r="E962" s="27">
        <f t="shared" si="147"/>
        <v>1</v>
      </c>
      <c r="F962" s="27">
        <f t="shared" ref="F962:F1025" si="151">1.414*C962*SIN(B962)*SIN(B962)/(1.414*C962*SIN(B962)+E962*D962)</f>
        <v>0.28280836901099382</v>
      </c>
      <c r="G962" s="27">
        <f t="shared" ref="G962:G1025" si="152">SIN(B962)*SIN(B962)*D962*E962/(1.414*C962*SIN(B962)+D962*E962)*3.14/6000</f>
        <v>5.0241486771967205E-5</v>
      </c>
      <c r="H962" s="27">
        <f t="shared" si="148"/>
        <v>2.34</v>
      </c>
      <c r="I962" s="27">
        <f t="shared" si="149"/>
        <v>277</v>
      </c>
      <c r="J962" s="27">
        <f t="shared" ref="J962:J1025" si="153">1.414*I962*SIN(B962)*1.414*I962*SIN(B962)/(1.414*I962*SIN(B962)+E962*D962)/(H962/1000)</f>
        <v>64322.579893012007</v>
      </c>
      <c r="K962" s="27">
        <f t="shared" ref="K962:K1025" si="154">SIN(B962)*SIN(B962)*1.414*C962*SIN(B962)/(1.414*C962*SIN(B962)+E962*D962)*3.14/6000</f>
        <v>7.1335833362032018E-5</v>
      </c>
    </row>
    <row r="963" spans="1:11">
      <c r="A963" s="27">
        <v>962</v>
      </c>
      <c r="B963" s="27">
        <f t="shared" si="150"/>
        <v>0.50344666666666671</v>
      </c>
      <c r="C963" s="27">
        <f t="shared" ref="C963:C1026" si="155">C962</f>
        <v>100</v>
      </c>
      <c r="D963" s="27">
        <f t="shared" ref="D963:D1026" si="156">D962</f>
        <v>48</v>
      </c>
      <c r="E963" s="27">
        <f t="shared" ref="E963:E1026" si="157">E962</f>
        <v>1</v>
      </c>
      <c r="F963" s="27">
        <f t="shared" si="151"/>
        <v>0.28318858558673249</v>
      </c>
      <c r="G963" s="27">
        <f t="shared" si="152"/>
        <v>5.0309033026440749E-5</v>
      </c>
      <c r="H963" s="27">
        <f t="shared" ref="H963:H1026" si="158">H962</f>
        <v>2.34</v>
      </c>
      <c r="I963" s="27">
        <f t="shared" ref="I963:I1026" si="159">I962</f>
        <v>277</v>
      </c>
      <c r="J963" s="27">
        <f t="shared" si="153"/>
        <v>64396.16864126466</v>
      </c>
      <c r="K963" s="27">
        <f t="shared" si="154"/>
        <v>7.1499685230523786E-5</v>
      </c>
    </row>
    <row r="964" spans="1:11">
      <c r="A964" s="27">
        <v>963</v>
      </c>
      <c r="B964" s="27">
        <f t="shared" si="150"/>
        <v>0.50397000000000003</v>
      </c>
      <c r="C964" s="27">
        <f t="shared" si="155"/>
        <v>100</v>
      </c>
      <c r="D964" s="27">
        <f t="shared" si="156"/>
        <v>48</v>
      </c>
      <c r="E964" s="27">
        <f t="shared" si="157"/>
        <v>1</v>
      </c>
      <c r="F964" s="27">
        <f t="shared" si="151"/>
        <v>0.28356877979337158</v>
      </c>
      <c r="G964" s="27">
        <f t="shared" si="152"/>
        <v>5.0376575306997835E-5</v>
      </c>
      <c r="H964" s="27">
        <f t="shared" si="158"/>
        <v>2.34</v>
      </c>
      <c r="I964" s="27">
        <f t="shared" si="159"/>
        <v>277</v>
      </c>
      <c r="J964" s="27">
        <f t="shared" si="153"/>
        <v>64469.740951191205</v>
      </c>
      <c r="K964" s="27">
        <f t="shared" si="154"/>
        <v>7.1663694288854417E-5</v>
      </c>
    </row>
    <row r="965" spans="1:11">
      <c r="A965" s="27">
        <v>964</v>
      </c>
      <c r="B965" s="27">
        <f t="shared" si="150"/>
        <v>0.50449333333333335</v>
      </c>
      <c r="C965" s="27">
        <f t="shared" si="155"/>
        <v>100</v>
      </c>
      <c r="D965" s="27">
        <f t="shared" si="156"/>
        <v>48</v>
      </c>
      <c r="E965" s="27">
        <f t="shared" si="157"/>
        <v>1</v>
      </c>
      <c r="F965" s="27">
        <f t="shared" si="151"/>
        <v>0.28394895130568309</v>
      </c>
      <c r="G965" s="27">
        <f t="shared" si="152"/>
        <v>5.0444113555861112E-5</v>
      </c>
      <c r="H965" s="27">
        <f t="shared" si="158"/>
        <v>2.34</v>
      </c>
      <c r="I965" s="27">
        <f t="shared" si="159"/>
        <v>277</v>
      </c>
      <c r="J965" s="27">
        <f t="shared" si="153"/>
        <v>64543.296787696141</v>
      </c>
      <c r="K965" s="27">
        <f t="shared" si="154"/>
        <v>7.1827860341134287E-5</v>
      </c>
    </row>
    <row r="966" spans="1:11">
      <c r="A966" s="27">
        <v>965</v>
      </c>
      <c r="B966" s="27">
        <f t="shared" si="150"/>
        <v>0.50501666666666667</v>
      </c>
      <c r="C966" s="27">
        <f t="shared" si="155"/>
        <v>100</v>
      </c>
      <c r="D966" s="27">
        <f t="shared" si="156"/>
        <v>48</v>
      </c>
      <c r="E966" s="27">
        <f t="shared" si="157"/>
        <v>1</v>
      </c>
      <c r="F966" s="27">
        <f t="shared" si="151"/>
        <v>0.2843290997989722</v>
      </c>
      <c r="G966" s="27">
        <f t="shared" si="152"/>
        <v>5.0511647715347819E-5</v>
      </c>
      <c r="H966" s="27">
        <f t="shared" si="158"/>
        <v>2.34</v>
      </c>
      <c r="I966" s="27">
        <f t="shared" si="159"/>
        <v>277</v>
      </c>
      <c r="J966" s="27">
        <f t="shared" si="153"/>
        <v>64616.836115737169</v>
      </c>
      <c r="K966" s="27">
        <f t="shared" si="154"/>
        <v>7.1992183191211533E-5</v>
      </c>
    </row>
    <row r="967" spans="1:11">
      <c r="A967" s="27">
        <v>966</v>
      </c>
      <c r="B967" s="27">
        <f t="shared" si="150"/>
        <v>0.50553999999999999</v>
      </c>
      <c r="C967" s="27">
        <f t="shared" si="155"/>
        <v>100</v>
      </c>
      <c r="D967" s="27">
        <f t="shared" si="156"/>
        <v>48</v>
      </c>
      <c r="E967" s="27">
        <f t="shared" si="157"/>
        <v>1</v>
      </c>
      <c r="F967" s="27">
        <f t="shared" si="151"/>
        <v>0.28470922494907497</v>
      </c>
      <c r="G967" s="27">
        <f t="shared" si="152"/>
        <v>5.0579177727869603E-5</v>
      </c>
      <c r="H967" s="27">
        <f t="shared" si="158"/>
        <v>2.34</v>
      </c>
      <c r="I967" s="27">
        <f t="shared" si="159"/>
        <v>277</v>
      </c>
      <c r="J967" s="27">
        <f t="shared" si="153"/>
        <v>64690.358900324987</v>
      </c>
      <c r="K967" s="27">
        <f t="shared" si="154"/>
        <v>7.2156662642672604E-5</v>
      </c>
    </row>
    <row r="968" spans="1:11">
      <c r="A968" s="27">
        <v>967</v>
      </c>
      <c r="B968" s="27">
        <f t="shared" si="150"/>
        <v>0.50606333333333331</v>
      </c>
      <c r="C968" s="27">
        <f t="shared" si="155"/>
        <v>100</v>
      </c>
      <c r="D968" s="27">
        <f t="shared" si="156"/>
        <v>48</v>
      </c>
      <c r="E968" s="27">
        <f t="shared" si="157"/>
        <v>1</v>
      </c>
      <c r="F968" s="27">
        <f t="shared" si="151"/>
        <v>0.28508932643235713</v>
      </c>
      <c r="G968" s="27">
        <f t="shared" si="152"/>
        <v>5.0646703535932192E-5</v>
      </c>
      <c r="H968" s="27">
        <f t="shared" si="158"/>
        <v>2.34</v>
      </c>
      <c r="I968" s="27">
        <f t="shared" si="159"/>
        <v>277</v>
      </c>
      <c r="J968" s="27">
        <f t="shared" si="153"/>
        <v>64763.865106523132</v>
      </c>
      <c r="K968" s="27">
        <f t="shared" si="154"/>
        <v>7.23212984988429E-5</v>
      </c>
    </row>
    <row r="969" spans="1:11">
      <c r="A969" s="27">
        <v>968</v>
      </c>
      <c r="B969" s="27">
        <f t="shared" si="150"/>
        <v>0.50658666666666663</v>
      </c>
      <c r="C969" s="27">
        <f t="shared" si="155"/>
        <v>100</v>
      </c>
      <c r="D969" s="27">
        <f t="shared" si="156"/>
        <v>48</v>
      </c>
      <c r="E969" s="27">
        <f t="shared" si="157"/>
        <v>1</v>
      </c>
      <c r="F969" s="27">
        <f t="shared" si="151"/>
        <v>0.28546940392571285</v>
      </c>
      <c r="G969" s="27">
        <f t="shared" si="152"/>
        <v>5.0714225082135123E-5</v>
      </c>
      <c r="H969" s="27">
        <f t="shared" si="158"/>
        <v>2.34</v>
      </c>
      <c r="I969" s="27">
        <f t="shared" si="159"/>
        <v>277</v>
      </c>
      <c r="J969" s="27">
        <f t="shared" si="153"/>
        <v>64837.354699447729</v>
      </c>
      <c r="K969" s="27">
        <f t="shared" si="154"/>
        <v>7.2486090562787165E-5</v>
      </c>
    </row>
    <row r="970" spans="1:11">
      <c r="A970" s="27">
        <v>969</v>
      </c>
      <c r="B970" s="27">
        <f t="shared" si="150"/>
        <v>0.50710999999999995</v>
      </c>
      <c r="C970" s="27">
        <f t="shared" si="155"/>
        <v>100</v>
      </c>
      <c r="D970" s="27">
        <f t="shared" si="156"/>
        <v>48</v>
      </c>
      <c r="E970" s="27">
        <f t="shared" si="157"/>
        <v>1</v>
      </c>
      <c r="F970" s="27">
        <f t="shared" si="151"/>
        <v>0.2858494571065629</v>
      </c>
      <c r="G970" s="27">
        <f t="shared" si="152"/>
        <v>5.0781742309171576E-5</v>
      </c>
      <c r="H970" s="27">
        <f t="shared" si="158"/>
        <v>2.34</v>
      </c>
      <c r="I970" s="27">
        <f t="shared" si="159"/>
        <v>277</v>
      </c>
      <c r="J970" s="27">
        <f t="shared" si="153"/>
        <v>64910.827644267425</v>
      </c>
      <c r="K970" s="27">
        <f t="shared" si="154"/>
        <v>7.2651038637310127E-5</v>
      </c>
    </row>
    <row r="971" spans="1:11">
      <c r="A971" s="27">
        <v>970</v>
      </c>
      <c r="B971" s="27">
        <f t="shared" si="150"/>
        <v>0.50763333333333338</v>
      </c>
      <c r="C971" s="27">
        <f t="shared" si="155"/>
        <v>100</v>
      </c>
      <c r="D971" s="27">
        <f t="shared" si="156"/>
        <v>48</v>
      </c>
      <c r="E971" s="27">
        <f t="shared" si="157"/>
        <v>1</v>
      </c>
      <c r="F971" s="27">
        <f t="shared" si="151"/>
        <v>0.28622948565285355</v>
      </c>
      <c r="G971" s="27">
        <f t="shared" si="152"/>
        <v>5.084925515982802E-5</v>
      </c>
      <c r="H971" s="27">
        <f t="shared" si="158"/>
        <v>2.34</v>
      </c>
      <c r="I971" s="27">
        <f t="shared" si="159"/>
        <v>277</v>
      </c>
      <c r="J971" s="27">
        <f t="shared" si="153"/>
        <v>64984.283906203062</v>
      </c>
      <c r="K971" s="27">
        <f t="shared" si="154"/>
        <v>7.2816142524956994E-5</v>
      </c>
    </row>
    <row r="972" spans="1:11">
      <c r="A972" s="27">
        <v>971</v>
      </c>
      <c r="B972" s="27">
        <f t="shared" si="150"/>
        <v>0.5081566666666667</v>
      </c>
      <c r="C972" s="27">
        <f t="shared" si="155"/>
        <v>100</v>
      </c>
      <c r="D972" s="27">
        <f t="shared" si="156"/>
        <v>48</v>
      </c>
      <c r="E972" s="27">
        <f t="shared" si="157"/>
        <v>1</v>
      </c>
      <c r="F972" s="27">
        <f t="shared" si="151"/>
        <v>0.28660948924305474</v>
      </c>
      <c r="G972" s="27">
        <f t="shared" si="152"/>
        <v>5.0916763576983982E-5</v>
      </c>
      <c r="H972" s="27">
        <f t="shared" si="158"/>
        <v>2.34</v>
      </c>
      <c r="I972" s="27">
        <f t="shared" si="159"/>
        <v>277</v>
      </c>
      <c r="J972" s="27">
        <f t="shared" si="153"/>
        <v>65057.723450527563</v>
      </c>
      <c r="K972" s="27">
        <f t="shared" si="154"/>
        <v>7.2981402028014122E-5</v>
      </c>
    </row>
    <row r="973" spans="1:11">
      <c r="A973" s="27">
        <v>972</v>
      </c>
      <c r="B973" s="27">
        <f t="shared" si="150"/>
        <v>0.50868000000000002</v>
      </c>
      <c r="C973" s="27">
        <f t="shared" si="155"/>
        <v>100</v>
      </c>
      <c r="D973" s="27">
        <f t="shared" si="156"/>
        <v>48</v>
      </c>
      <c r="E973" s="27">
        <f t="shared" si="157"/>
        <v>1</v>
      </c>
      <c r="F973" s="27">
        <f t="shared" si="151"/>
        <v>0.28698946755615862</v>
      </c>
      <c r="G973" s="27">
        <f t="shared" si="152"/>
        <v>5.0984267503611783E-5</v>
      </c>
      <c r="H973" s="27">
        <f t="shared" si="158"/>
        <v>2.34</v>
      </c>
      <c r="I973" s="27">
        <f t="shared" si="159"/>
        <v>277</v>
      </c>
      <c r="J973" s="27">
        <f t="shared" si="153"/>
        <v>65131.146242565781</v>
      </c>
      <c r="K973" s="27">
        <f t="shared" si="154"/>
        <v>7.3146816948509229E-5</v>
      </c>
    </row>
    <row r="974" spans="1:11">
      <c r="A974" s="27">
        <v>973</v>
      </c>
      <c r="B974" s="27">
        <f t="shared" si="150"/>
        <v>0.50920333333333334</v>
      </c>
      <c r="C974" s="27">
        <f t="shared" si="155"/>
        <v>100</v>
      </c>
      <c r="D974" s="27">
        <f t="shared" si="156"/>
        <v>48</v>
      </c>
      <c r="E974" s="27">
        <f t="shared" si="157"/>
        <v>1</v>
      </c>
      <c r="F974" s="27">
        <f t="shared" si="151"/>
        <v>0.28736942027167878</v>
      </c>
      <c r="G974" s="27">
        <f t="shared" si="152"/>
        <v>5.1051766882776313E-5</v>
      </c>
      <c r="H974" s="27">
        <f t="shared" si="158"/>
        <v>2.34</v>
      </c>
      <c r="I974" s="27">
        <f t="shared" si="159"/>
        <v>277</v>
      </c>
      <c r="J974" s="27">
        <f t="shared" si="153"/>
        <v>65204.552247694242</v>
      </c>
      <c r="K974" s="27">
        <f t="shared" si="154"/>
        <v>7.331238708821236E-5</v>
      </c>
    </row>
    <row r="975" spans="1:11">
      <c r="A975" s="27">
        <v>974</v>
      </c>
      <c r="B975" s="27">
        <f t="shared" si="150"/>
        <v>0.50972666666666666</v>
      </c>
      <c r="C975" s="27">
        <f t="shared" si="155"/>
        <v>100</v>
      </c>
      <c r="D975" s="27">
        <f t="shared" si="156"/>
        <v>48</v>
      </c>
      <c r="E975" s="27">
        <f t="shared" si="157"/>
        <v>1</v>
      </c>
      <c r="F975" s="27">
        <f t="shared" si="151"/>
        <v>0.28774934706964789</v>
      </c>
      <c r="G975" s="27">
        <f t="shared" si="152"/>
        <v>5.1119261657634744E-5</v>
      </c>
      <c r="H975" s="27">
        <f t="shared" si="158"/>
        <v>2.34</v>
      </c>
      <c r="I975" s="27">
        <f t="shared" si="159"/>
        <v>277</v>
      </c>
      <c r="J975" s="27">
        <f t="shared" si="153"/>
        <v>65277.94143134098</v>
      </c>
      <c r="K975" s="27">
        <f t="shared" si="154"/>
        <v>7.347811224863609E-5</v>
      </c>
    </row>
    <row r="976" spans="1:11">
      <c r="A976" s="27">
        <v>975</v>
      </c>
      <c r="B976" s="27">
        <f t="shared" si="150"/>
        <v>0.51024999999999998</v>
      </c>
      <c r="C976" s="27">
        <f t="shared" si="155"/>
        <v>100</v>
      </c>
      <c r="D976" s="27">
        <f t="shared" si="156"/>
        <v>48</v>
      </c>
      <c r="E976" s="27">
        <f t="shared" si="157"/>
        <v>1</v>
      </c>
      <c r="F976" s="27">
        <f t="shared" si="151"/>
        <v>0.28812924763061665</v>
      </c>
      <c r="G976" s="27">
        <f t="shared" si="152"/>
        <v>5.1186751771436282E-5</v>
      </c>
      <c r="H976" s="27">
        <f t="shared" si="158"/>
        <v>2.34</v>
      </c>
      <c r="I976" s="27">
        <f t="shared" si="159"/>
        <v>277</v>
      </c>
      <c r="J976" s="27">
        <f t="shared" si="153"/>
        <v>65351.313758985467</v>
      </c>
      <c r="K976" s="27">
        <f t="shared" si="154"/>
        <v>7.3643992231036225E-5</v>
      </c>
    </row>
    <row r="977" spans="1:11">
      <c r="A977" s="27">
        <v>976</v>
      </c>
      <c r="B977" s="27">
        <f t="shared" si="150"/>
        <v>0.5107733333333333</v>
      </c>
      <c r="C977" s="27">
        <f t="shared" si="155"/>
        <v>100</v>
      </c>
      <c r="D977" s="27">
        <f t="shared" si="156"/>
        <v>48</v>
      </c>
      <c r="E977" s="27">
        <f t="shared" si="157"/>
        <v>1</v>
      </c>
      <c r="F977" s="27">
        <f t="shared" si="151"/>
        <v>0.28850912163565273</v>
      </c>
      <c r="G977" s="27">
        <f t="shared" si="152"/>
        <v>5.1254237167521896E-5</v>
      </c>
      <c r="H977" s="27">
        <f t="shared" si="158"/>
        <v>2.34</v>
      </c>
      <c r="I977" s="27">
        <f t="shared" si="159"/>
        <v>277</v>
      </c>
      <c r="J977" s="27">
        <f t="shared" si="153"/>
        <v>65424.669196158218</v>
      </c>
      <c r="K977" s="27">
        <f t="shared" si="154"/>
        <v>7.381002683641227E-5</v>
      </c>
    </row>
    <row r="978" spans="1:11">
      <c r="A978" s="27">
        <v>977</v>
      </c>
      <c r="B978" s="27">
        <f t="shared" si="150"/>
        <v>0.51129666666666662</v>
      </c>
      <c r="C978" s="27">
        <f t="shared" si="155"/>
        <v>100</v>
      </c>
      <c r="D978" s="27">
        <f t="shared" si="156"/>
        <v>48</v>
      </c>
      <c r="E978" s="27">
        <f t="shared" si="157"/>
        <v>1</v>
      </c>
      <c r="F978" s="27">
        <f t="shared" si="151"/>
        <v>0.28888896876633868</v>
      </c>
      <c r="G978" s="27">
        <f t="shared" si="152"/>
        <v>5.1321717789324098E-5</v>
      </c>
      <c r="H978" s="27">
        <f t="shared" si="158"/>
        <v>2.34</v>
      </c>
      <c r="I978" s="27">
        <f t="shared" si="159"/>
        <v>277</v>
      </c>
      <c r="J978" s="27">
        <f t="shared" si="153"/>
        <v>65498.007708440746</v>
      </c>
      <c r="K978" s="27">
        <f t="shared" si="154"/>
        <v>7.3976215865508016E-5</v>
      </c>
    </row>
    <row r="979" spans="1:11">
      <c r="A979" s="27">
        <v>978</v>
      </c>
      <c r="B979" s="27">
        <f t="shared" si="150"/>
        <v>0.51182000000000005</v>
      </c>
      <c r="C979" s="27">
        <f t="shared" si="155"/>
        <v>100</v>
      </c>
      <c r="D979" s="27">
        <f t="shared" si="156"/>
        <v>48</v>
      </c>
      <c r="E979" s="27">
        <f t="shared" si="157"/>
        <v>1</v>
      </c>
      <c r="F979" s="27">
        <f t="shared" si="151"/>
        <v>0.28926878870477096</v>
      </c>
      <c r="G979" s="27">
        <f t="shared" si="152"/>
        <v>5.1389193580366674E-5</v>
      </c>
      <c r="H979" s="27">
        <f t="shared" si="158"/>
        <v>2.34</v>
      </c>
      <c r="I979" s="27">
        <f t="shared" si="159"/>
        <v>277</v>
      </c>
      <c r="J979" s="27">
        <f t="shared" si="153"/>
        <v>65571.329261465478</v>
      </c>
      <c r="K979" s="27">
        <f t="shared" si="154"/>
        <v>7.4142559118812009E-5</v>
      </c>
    </row>
    <row r="980" spans="1:11">
      <c r="A980" s="27">
        <v>979</v>
      </c>
      <c r="B980" s="27">
        <f t="shared" si="150"/>
        <v>0.51234333333333337</v>
      </c>
      <c r="C980" s="27">
        <f t="shared" si="155"/>
        <v>100</v>
      </c>
      <c r="D980" s="27">
        <f t="shared" si="156"/>
        <v>48</v>
      </c>
      <c r="E980" s="27">
        <f t="shared" si="157"/>
        <v>1</v>
      </c>
      <c r="F980" s="27">
        <f t="shared" si="151"/>
        <v>0.28964858113355824</v>
      </c>
      <c r="G980" s="27">
        <f t="shared" si="152"/>
        <v>5.1456664484264375E-5</v>
      </c>
      <c r="H980" s="27">
        <f t="shared" si="158"/>
        <v>2.34</v>
      </c>
      <c r="I980" s="27">
        <f t="shared" si="159"/>
        <v>277</v>
      </c>
      <c r="J980" s="27">
        <f t="shared" si="153"/>
        <v>65644.633820915304</v>
      </c>
      <c r="K980" s="27">
        <f t="shared" si="154"/>
        <v>7.4309056396558033E-5</v>
      </c>
    </row>
    <row r="981" spans="1:11">
      <c r="A981" s="27">
        <v>980</v>
      </c>
      <c r="B981" s="27">
        <f t="shared" si="150"/>
        <v>0.51286666666666669</v>
      </c>
      <c r="C981" s="27">
        <f t="shared" si="155"/>
        <v>100</v>
      </c>
      <c r="D981" s="27">
        <f t="shared" si="156"/>
        <v>48</v>
      </c>
      <c r="E981" s="27">
        <f t="shared" si="157"/>
        <v>1</v>
      </c>
      <c r="F981" s="27">
        <f t="shared" si="151"/>
        <v>0.29002834573582026</v>
      </c>
      <c r="G981" s="27">
        <f t="shared" si="152"/>
        <v>5.1524130444722817E-5</v>
      </c>
      <c r="H981" s="27">
        <f t="shared" si="158"/>
        <v>2.34</v>
      </c>
      <c r="I981" s="27">
        <f t="shared" si="159"/>
        <v>277</v>
      </c>
      <c r="J981" s="27">
        <f t="shared" si="153"/>
        <v>65717.92135252367</v>
      </c>
      <c r="K981" s="27">
        <f t="shared" si="154"/>
        <v>7.4475707498725899E-5</v>
      </c>
    </row>
    <row r="982" spans="1:11">
      <c r="A982" s="27">
        <v>981</v>
      </c>
      <c r="B982" s="27">
        <f t="shared" si="150"/>
        <v>0.51339000000000001</v>
      </c>
      <c r="C982" s="27">
        <f t="shared" si="155"/>
        <v>100</v>
      </c>
      <c r="D982" s="27">
        <f t="shared" si="156"/>
        <v>48</v>
      </c>
      <c r="E982" s="27">
        <f t="shared" si="157"/>
        <v>1</v>
      </c>
      <c r="F982" s="27">
        <f t="shared" si="151"/>
        <v>0.29040808219518632</v>
      </c>
      <c r="G982" s="27">
        <f t="shared" si="152"/>
        <v>5.1591591405538048E-5</v>
      </c>
      <c r="H982" s="27">
        <f t="shared" si="158"/>
        <v>2.34</v>
      </c>
      <c r="I982" s="27">
        <f t="shared" si="159"/>
        <v>277</v>
      </c>
      <c r="J982" s="27">
        <f t="shared" si="153"/>
        <v>65791.191822074295</v>
      </c>
      <c r="K982" s="27">
        <f t="shared" si="154"/>
        <v>7.4642512225041633E-5</v>
      </c>
    </row>
    <row r="983" spans="1:11">
      <c r="A983" s="27">
        <v>982</v>
      </c>
      <c r="B983" s="27">
        <f t="shared" si="150"/>
        <v>0.51391333333333333</v>
      </c>
      <c r="C983" s="27">
        <f t="shared" si="155"/>
        <v>100</v>
      </c>
      <c r="D983" s="27">
        <f t="shared" si="156"/>
        <v>48</v>
      </c>
      <c r="E983" s="27">
        <f t="shared" si="157"/>
        <v>1</v>
      </c>
      <c r="F983" s="27">
        <f t="shared" si="151"/>
        <v>0.29078779019579371</v>
      </c>
      <c r="G983" s="27">
        <f t="shared" si="152"/>
        <v>5.1659047310596441E-5</v>
      </c>
      <c r="H983" s="27">
        <f t="shared" si="158"/>
        <v>2.34</v>
      </c>
      <c r="I983" s="27">
        <f t="shared" si="159"/>
        <v>277</v>
      </c>
      <c r="J983" s="27">
        <f t="shared" si="153"/>
        <v>65864.445195400884</v>
      </c>
      <c r="K983" s="27">
        <f t="shared" si="154"/>
        <v>7.4809470374978315E-5</v>
      </c>
    </row>
    <row r="984" spans="1:11">
      <c r="A984" s="27">
        <v>983</v>
      </c>
      <c r="B984" s="27">
        <f t="shared" si="150"/>
        <v>0.51443666666666665</v>
      </c>
      <c r="C984" s="27">
        <f t="shared" si="155"/>
        <v>100</v>
      </c>
      <c r="D984" s="27">
        <f t="shared" si="156"/>
        <v>48</v>
      </c>
      <c r="E984" s="27">
        <f t="shared" si="157"/>
        <v>1</v>
      </c>
      <c r="F984" s="27">
        <f t="shared" si="151"/>
        <v>0.2911674694222865</v>
      </c>
      <c r="G984" s="27">
        <f t="shared" si="152"/>
        <v>5.1726498103874383E-5</v>
      </c>
      <c r="H984" s="27">
        <f t="shared" si="158"/>
        <v>2.34</v>
      </c>
      <c r="I984" s="27">
        <f t="shared" si="159"/>
        <v>277</v>
      </c>
      <c r="J984" s="27">
        <f t="shared" si="153"/>
        <v>65937.681438387182</v>
      </c>
      <c r="K984" s="27">
        <f t="shared" si="154"/>
        <v>7.4976581747756313E-5</v>
      </c>
    </row>
    <row r="985" spans="1:11">
      <c r="A985" s="27">
        <v>984</v>
      </c>
      <c r="B985" s="27">
        <f t="shared" si="150"/>
        <v>0.51495999999999997</v>
      </c>
      <c r="C985" s="27">
        <f t="shared" si="155"/>
        <v>100</v>
      </c>
      <c r="D985" s="27">
        <f t="shared" si="156"/>
        <v>48</v>
      </c>
      <c r="E985" s="27">
        <f t="shared" si="157"/>
        <v>1</v>
      </c>
      <c r="F985" s="27">
        <f t="shared" si="151"/>
        <v>0.29154711955981422</v>
      </c>
      <c r="G985" s="27">
        <f t="shared" si="152"/>
        <v>5.1793943729437998E-5</v>
      </c>
      <c r="H985" s="27">
        <f t="shared" si="158"/>
        <v>2.34</v>
      </c>
      <c r="I985" s="27">
        <f t="shared" si="159"/>
        <v>277</v>
      </c>
      <c r="J985" s="27">
        <f t="shared" si="153"/>
        <v>66010.900516966649</v>
      </c>
      <c r="K985" s="27">
        <f t="shared" si="154"/>
        <v>7.5143846142344107E-5</v>
      </c>
    </row>
    <row r="986" spans="1:11">
      <c r="A986" s="27">
        <v>985</v>
      </c>
      <c r="B986" s="27">
        <f t="shared" si="150"/>
        <v>0.51548333333333329</v>
      </c>
      <c r="C986" s="27">
        <f t="shared" si="155"/>
        <v>100</v>
      </c>
      <c r="D986" s="27">
        <f t="shared" si="156"/>
        <v>48</v>
      </c>
      <c r="E986" s="27">
        <f t="shared" si="157"/>
        <v>1</v>
      </c>
      <c r="F986" s="27">
        <f t="shared" si="151"/>
        <v>0.29192674029403021</v>
      </c>
      <c r="G986" s="27">
        <f t="shared" si="152"/>
        <v>5.1861384131442987E-5</v>
      </c>
      <c r="H986" s="27">
        <f t="shared" si="158"/>
        <v>2.34</v>
      </c>
      <c r="I986" s="27">
        <f t="shared" si="159"/>
        <v>277</v>
      </c>
      <c r="J986" s="27">
        <f t="shared" si="153"/>
        <v>66084.102397122275</v>
      </c>
      <c r="K986" s="27">
        <f t="shared" si="154"/>
        <v>7.5311263357458574E-5</v>
      </c>
    </row>
    <row r="987" spans="1:11">
      <c r="A987" s="27">
        <v>986</v>
      </c>
      <c r="B987" s="27">
        <f t="shared" si="150"/>
        <v>0.51600666666666661</v>
      </c>
      <c r="C987" s="27">
        <f t="shared" si="155"/>
        <v>100</v>
      </c>
      <c r="D987" s="27">
        <f t="shared" si="156"/>
        <v>48</v>
      </c>
      <c r="E987" s="27">
        <f t="shared" si="157"/>
        <v>1</v>
      </c>
      <c r="F987" s="27">
        <f t="shared" si="151"/>
        <v>0.29230633131109046</v>
      </c>
      <c r="G987" s="27">
        <f t="shared" si="152"/>
        <v>5.1928819254134315E-5</v>
      </c>
      <c r="H987" s="27">
        <f t="shared" si="158"/>
        <v>2.34</v>
      </c>
      <c r="I987" s="27">
        <f t="shared" si="159"/>
        <v>277</v>
      </c>
      <c r="J987" s="27">
        <f t="shared" si="153"/>
        <v>66157.287044886514</v>
      </c>
      <c r="K987" s="27">
        <f t="shared" si="154"/>
        <v>7.5478833191565625E-5</v>
      </c>
    </row>
    <row r="988" spans="1:11">
      <c r="A988" s="27">
        <v>987</v>
      </c>
      <c r="B988" s="27">
        <f t="shared" si="150"/>
        <v>0.51653000000000004</v>
      </c>
      <c r="C988" s="27">
        <f t="shared" si="155"/>
        <v>100</v>
      </c>
      <c r="D988" s="27">
        <f t="shared" si="156"/>
        <v>48</v>
      </c>
      <c r="E988" s="27">
        <f t="shared" si="157"/>
        <v>1</v>
      </c>
      <c r="F988" s="27">
        <f t="shared" si="151"/>
        <v>0.29268589229765218</v>
      </c>
      <c r="G988" s="27">
        <f t="shared" si="152"/>
        <v>5.1996249041845971E-5</v>
      </c>
      <c r="H988" s="27">
        <f t="shared" si="158"/>
        <v>2.34</v>
      </c>
      <c r="I988" s="27">
        <f t="shared" si="159"/>
        <v>277</v>
      </c>
      <c r="J988" s="27">
        <f t="shared" si="153"/>
        <v>66230.454426341006</v>
      </c>
      <c r="K988" s="27">
        <f t="shared" si="154"/>
        <v>7.5646555442880804E-5</v>
      </c>
    </row>
    <row r="989" spans="1:11">
      <c r="A989" s="27">
        <v>988</v>
      </c>
      <c r="B989" s="27">
        <f t="shared" si="150"/>
        <v>0.51705333333333336</v>
      </c>
      <c r="C989" s="27">
        <f t="shared" si="155"/>
        <v>100</v>
      </c>
      <c r="D989" s="27">
        <f t="shared" si="156"/>
        <v>48</v>
      </c>
      <c r="E989" s="27">
        <f t="shared" si="157"/>
        <v>1</v>
      </c>
      <c r="F989" s="27">
        <f t="shared" si="151"/>
        <v>0.29306542294087212</v>
      </c>
      <c r="G989" s="27">
        <f t="shared" si="152"/>
        <v>5.2063673439000778E-5</v>
      </c>
      <c r="H989" s="27">
        <f t="shared" si="158"/>
        <v>2.34</v>
      </c>
      <c r="I989" s="27">
        <f t="shared" si="159"/>
        <v>277</v>
      </c>
      <c r="J989" s="27">
        <f t="shared" si="153"/>
        <v>66303.60450761643</v>
      </c>
      <c r="K989" s="27">
        <f t="shared" si="154"/>
        <v>7.5814429909369554E-5</v>
      </c>
    </row>
    <row r="990" spans="1:11">
      <c r="A990" s="27">
        <v>989</v>
      </c>
      <c r="B990" s="27">
        <f t="shared" si="150"/>
        <v>0.51757666666666668</v>
      </c>
      <c r="C990" s="27">
        <f t="shared" si="155"/>
        <v>100</v>
      </c>
      <c r="D990" s="27">
        <f t="shared" si="156"/>
        <v>48</v>
      </c>
      <c r="E990" s="27">
        <f t="shared" si="157"/>
        <v>1</v>
      </c>
      <c r="F990" s="27">
        <f t="shared" si="151"/>
        <v>0.29344492292840618</v>
      </c>
      <c r="G990" s="27">
        <f t="shared" si="152"/>
        <v>5.2131092390110061E-5</v>
      </c>
      <c r="H990" s="27">
        <f t="shared" si="158"/>
        <v>2.34</v>
      </c>
      <c r="I990" s="27">
        <f t="shared" si="159"/>
        <v>277</v>
      </c>
      <c r="J990" s="27">
        <f t="shared" si="153"/>
        <v>66376.737254892432</v>
      </c>
      <c r="K990" s="27">
        <f t="shared" si="154"/>
        <v>7.5982456388748142E-5</v>
      </c>
    </row>
    <row r="991" spans="1:11">
      <c r="A991" s="27">
        <v>990</v>
      </c>
      <c r="B991" s="27">
        <f t="shared" si="150"/>
        <v>0.5181</v>
      </c>
      <c r="C991" s="27">
        <f t="shared" si="155"/>
        <v>100</v>
      </c>
      <c r="D991" s="27">
        <f t="shared" si="156"/>
        <v>48</v>
      </c>
      <c r="E991" s="27">
        <f t="shared" si="157"/>
        <v>1</v>
      </c>
      <c r="F991" s="27">
        <f t="shared" si="151"/>
        <v>0.29382439194840659</v>
      </c>
      <c r="G991" s="27">
        <f t="shared" si="152"/>
        <v>5.2198505839773508E-5</v>
      </c>
      <c r="H991" s="27">
        <f t="shared" si="158"/>
        <v>2.34</v>
      </c>
      <c r="I991" s="27">
        <f t="shared" si="159"/>
        <v>277</v>
      </c>
      <c r="J991" s="27">
        <f t="shared" si="153"/>
        <v>66449.852634397321</v>
      </c>
      <c r="K991" s="27">
        <f t="shared" si="154"/>
        <v>7.615063467848374E-5</v>
      </c>
    </row>
    <row r="992" spans="1:11">
      <c r="A992" s="27">
        <v>991</v>
      </c>
      <c r="B992" s="27">
        <f t="shared" si="150"/>
        <v>0.51862333333333333</v>
      </c>
      <c r="C992" s="27">
        <f t="shared" si="155"/>
        <v>100</v>
      </c>
      <c r="D992" s="27">
        <f t="shared" si="156"/>
        <v>48</v>
      </c>
      <c r="E992" s="27">
        <f t="shared" si="157"/>
        <v>1</v>
      </c>
      <c r="F992" s="27">
        <f t="shared" si="151"/>
        <v>0.29420382968952169</v>
      </c>
      <c r="G992" s="27">
        <f t="shared" si="152"/>
        <v>5.2265913732678823E-5</v>
      </c>
      <c r="H992" s="27">
        <f t="shared" si="158"/>
        <v>2.34</v>
      </c>
      <c r="I992" s="27">
        <f t="shared" si="159"/>
        <v>277</v>
      </c>
      <c r="J992" s="27">
        <f t="shared" si="153"/>
        <v>66522.950612407978</v>
      </c>
      <c r="K992" s="27">
        <f t="shared" si="154"/>
        <v>7.6318964575795319E-5</v>
      </c>
    </row>
    <row r="993" spans="1:11">
      <c r="A993" s="27">
        <v>992</v>
      </c>
      <c r="B993" s="27">
        <f t="shared" si="150"/>
        <v>0.51914666666666665</v>
      </c>
      <c r="C993" s="27">
        <f t="shared" si="155"/>
        <v>100</v>
      </c>
      <c r="D993" s="27">
        <f t="shared" si="156"/>
        <v>48</v>
      </c>
      <c r="E993" s="27">
        <f t="shared" si="157"/>
        <v>1</v>
      </c>
      <c r="F993" s="27">
        <f t="shared" si="151"/>
        <v>0.29458323584089446</v>
      </c>
      <c r="G993" s="27">
        <f t="shared" si="152"/>
        <v>5.2333316013601614E-5</v>
      </c>
      <c r="H993" s="27">
        <f t="shared" si="158"/>
        <v>2.34</v>
      </c>
      <c r="I993" s="27">
        <f t="shared" si="159"/>
        <v>277</v>
      </c>
      <c r="J993" s="27">
        <f t="shared" si="153"/>
        <v>66596.031155249715</v>
      </c>
      <c r="K993" s="27">
        <f t="shared" si="154"/>
        <v>7.6487445877654014E-5</v>
      </c>
    </row>
    <row r="994" spans="1:11">
      <c r="A994" s="27">
        <v>993</v>
      </c>
      <c r="B994" s="27">
        <f t="shared" si="150"/>
        <v>0.51966999999999997</v>
      </c>
      <c r="C994" s="27">
        <f t="shared" si="155"/>
        <v>100</v>
      </c>
      <c r="D994" s="27">
        <f t="shared" si="156"/>
        <v>48</v>
      </c>
      <c r="E994" s="27">
        <f t="shared" si="157"/>
        <v>1</v>
      </c>
      <c r="F994" s="27">
        <f t="shared" si="151"/>
        <v>0.2949626100921604</v>
      </c>
      <c r="G994" s="27">
        <f t="shared" si="152"/>
        <v>5.2400712627405016E-5</v>
      </c>
      <c r="H994" s="27">
        <f t="shared" si="158"/>
        <v>2.34</v>
      </c>
      <c r="I994" s="27">
        <f t="shared" si="159"/>
        <v>277</v>
      </c>
      <c r="J994" s="27">
        <f t="shared" si="153"/>
        <v>66669.094229295952</v>
      </c>
      <c r="K994" s="27">
        <f t="shared" si="154"/>
        <v>7.6656078380783518E-5</v>
      </c>
    </row>
    <row r="995" spans="1:11">
      <c r="A995" s="27">
        <v>994</v>
      </c>
      <c r="B995" s="27">
        <f t="shared" si="150"/>
        <v>0.52019333333333329</v>
      </c>
      <c r="C995" s="27">
        <f t="shared" si="155"/>
        <v>100</v>
      </c>
      <c r="D995" s="27">
        <f t="shared" si="156"/>
        <v>48</v>
      </c>
      <c r="E995" s="27">
        <f t="shared" si="157"/>
        <v>1</v>
      </c>
      <c r="F995" s="27">
        <f t="shared" si="151"/>
        <v>0.29534195213344711</v>
      </c>
      <c r="G995" s="27">
        <f t="shared" si="152"/>
        <v>5.2468103519039538E-5</v>
      </c>
      <c r="H995" s="27">
        <f t="shared" si="158"/>
        <v>2.34</v>
      </c>
      <c r="I995" s="27">
        <f t="shared" si="159"/>
        <v>277</v>
      </c>
      <c r="J995" s="27">
        <f t="shared" si="153"/>
        <v>66742.139800968289</v>
      </c>
      <c r="K995" s="27">
        <f t="shared" si="154"/>
        <v>7.6824861881660857E-5</v>
      </c>
    </row>
    <row r="996" spans="1:11">
      <c r="A996" s="27">
        <v>995</v>
      </c>
      <c r="B996" s="27">
        <f t="shared" si="150"/>
        <v>0.52071666666666672</v>
      </c>
      <c r="C996" s="27">
        <f t="shared" si="155"/>
        <v>100</v>
      </c>
      <c r="D996" s="27">
        <f t="shared" si="156"/>
        <v>48</v>
      </c>
      <c r="E996" s="27">
        <f t="shared" si="157"/>
        <v>1</v>
      </c>
      <c r="F996" s="27">
        <f t="shared" si="151"/>
        <v>0.29572126165537249</v>
      </c>
      <c r="G996" s="27">
        <f t="shared" si="152"/>
        <v>5.2535488633542839E-5</v>
      </c>
      <c r="H996" s="27">
        <f t="shared" si="158"/>
        <v>2.34</v>
      </c>
      <c r="I996" s="27">
        <f t="shared" si="159"/>
        <v>277</v>
      </c>
      <c r="J996" s="27">
        <f t="shared" si="153"/>
        <v>66815.167836736175</v>
      </c>
      <c r="K996" s="27">
        <f t="shared" si="154"/>
        <v>7.6993796176516778E-5</v>
      </c>
    </row>
    <row r="997" spans="1:11">
      <c r="A997" s="27">
        <v>996</v>
      </c>
      <c r="B997" s="27">
        <f t="shared" si="150"/>
        <v>0.52124000000000004</v>
      </c>
      <c r="C997" s="27">
        <f t="shared" si="155"/>
        <v>100</v>
      </c>
      <c r="D997" s="27">
        <f t="shared" si="156"/>
        <v>48</v>
      </c>
      <c r="E997" s="27">
        <f t="shared" si="157"/>
        <v>1</v>
      </c>
      <c r="F997" s="27">
        <f t="shared" si="151"/>
        <v>0.29610053834904337</v>
      </c>
      <c r="G997" s="27">
        <f t="shared" si="152"/>
        <v>5.2602867916039387E-5</v>
      </c>
      <c r="H997" s="27">
        <f t="shared" si="158"/>
        <v>2.34</v>
      </c>
      <c r="I997" s="27">
        <f t="shared" si="159"/>
        <v>277</v>
      </c>
      <c r="J997" s="27">
        <f t="shared" si="153"/>
        <v>66888.178303116758</v>
      </c>
      <c r="K997" s="27">
        <f t="shared" si="154"/>
        <v>7.7162881061336225E-5</v>
      </c>
    </row>
    <row r="998" spans="1:11">
      <c r="A998" s="27">
        <v>997</v>
      </c>
      <c r="B998" s="27">
        <f t="shared" si="150"/>
        <v>0.52176333333333336</v>
      </c>
      <c r="C998" s="27">
        <f t="shared" si="155"/>
        <v>100</v>
      </c>
      <c r="D998" s="27">
        <f t="shared" si="156"/>
        <v>48</v>
      </c>
      <c r="E998" s="27">
        <f t="shared" si="157"/>
        <v>1</v>
      </c>
      <c r="F998" s="27">
        <f t="shared" si="151"/>
        <v>0.29647978190605445</v>
      </c>
      <c r="G998" s="27">
        <f t="shared" si="152"/>
        <v>5.2670241311740374E-5</v>
      </c>
      <c r="H998" s="27">
        <f t="shared" si="158"/>
        <v>2.34</v>
      </c>
      <c r="I998" s="27">
        <f t="shared" si="159"/>
        <v>277</v>
      </c>
      <c r="J998" s="27">
        <f t="shared" si="153"/>
        <v>66961.171166674801</v>
      </c>
      <c r="K998" s="27">
        <f t="shared" si="154"/>
        <v>7.7332116331858938E-5</v>
      </c>
    </row>
    <row r="999" spans="1:11">
      <c r="A999" s="27">
        <v>998</v>
      </c>
      <c r="B999" s="27">
        <f t="shared" si="150"/>
        <v>0.52228666666666668</v>
      </c>
      <c r="C999" s="27">
        <f t="shared" si="155"/>
        <v>100</v>
      </c>
      <c r="D999" s="27">
        <f t="shared" si="156"/>
        <v>48</v>
      </c>
      <c r="E999" s="27">
        <f t="shared" si="157"/>
        <v>1</v>
      </c>
      <c r="F999" s="27">
        <f t="shared" si="151"/>
        <v>0.2968589920184867</v>
      </c>
      <c r="G999" s="27">
        <f t="shared" si="152"/>
        <v>5.2737608765943336E-5</v>
      </c>
      <c r="H999" s="27">
        <f t="shared" si="158"/>
        <v>2.34</v>
      </c>
      <c r="I999" s="27">
        <f t="shared" si="159"/>
        <v>277</v>
      </c>
      <c r="J999" s="27">
        <f t="shared" si="153"/>
        <v>67034.146394022449</v>
      </c>
      <c r="K999" s="27">
        <f t="shared" si="154"/>
        <v>7.7501501783579994E-5</v>
      </c>
    </row>
    <row r="1000" spans="1:11">
      <c r="A1000" s="27">
        <v>999</v>
      </c>
      <c r="B1000" s="27">
        <f t="shared" si="150"/>
        <v>0.52281</v>
      </c>
      <c r="C1000" s="27">
        <f t="shared" si="155"/>
        <v>100</v>
      </c>
      <c r="D1000" s="27">
        <f t="shared" si="156"/>
        <v>48</v>
      </c>
      <c r="E1000" s="27">
        <f t="shared" si="157"/>
        <v>1</v>
      </c>
      <c r="F1000" s="27">
        <f t="shared" si="151"/>
        <v>0.29723816837890638</v>
      </c>
      <c r="G1000" s="27">
        <f t="shared" si="152"/>
        <v>5.2804970224032013E-5</v>
      </c>
      <c r="H1000" s="27">
        <f t="shared" si="158"/>
        <v>2.34</v>
      </c>
      <c r="I1000" s="27">
        <f t="shared" si="159"/>
        <v>277</v>
      </c>
      <c r="J1000" s="27">
        <f t="shared" si="153"/>
        <v>67107.103951819081</v>
      </c>
      <c r="K1000" s="27">
        <f t="shared" si="154"/>
        <v>7.7671037211750156E-5</v>
      </c>
    </row>
    <row r="1001" spans="1:11">
      <c r="A1001" s="27">
        <v>1000</v>
      </c>
      <c r="B1001" s="27">
        <f t="shared" si="150"/>
        <v>0.52333333333333332</v>
      </c>
      <c r="C1001" s="27">
        <f t="shared" si="155"/>
        <v>100</v>
      </c>
      <c r="D1001" s="27">
        <f t="shared" si="156"/>
        <v>48</v>
      </c>
      <c r="E1001" s="27">
        <f t="shared" si="157"/>
        <v>1</v>
      </c>
      <c r="F1001" s="27">
        <f t="shared" si="151"/>
        <v>0.29761731068036323</v>
      </c>
      <c r="G1001" s="27">
        <f t="shared" si="152"/>
        <v>5.287232563147612E-5</v>
      </c>
      <c r="H1001" s="27">
        <f t="shared" si="158"/>
        <v>2.34</v>
      </c>
      <c r="I1001" s="27">
        <f t="shared" si="159"/>
        <v>277</v>
      </c>
      <c r="J1001" s="27">
        <f t="shared" si="153"/>
        <v>67180.043806771151</v>
      </c>
      <c r="K1001" s="27">
        <f t="shared" si="154"/>
        <v>7.7840722411376691E-5</v>
      </c>
    </row>
    <row r="1002" spans="1:11">
      <c r="A1002" s="27">
        <v>1001</v>
      </c>
      <c r="B1002" s="27">
        <f t="shared" si="150"/>
        <v>0.52385666666666664</v>
      </c>
      <c r="C1002" s="27">
        <f t="shared" si="155"/>
        <v>100</v>
      </c>
      <c r="D1002" s="27">
        <f t="shared" si="156"/>
        <v>48</v>
      </c>
      <c r="E1002" s="27">
        <f t="shared" si="157"/>
        <v>1</v>
      </c>
      <c r="F1002" s="27">
        <f t="shared" si="151"/>
        <v>0.2979964186163897</v>
      </c>
      <c r="G1002" s="27">
        <f t="shared" si="152"/>
        <v>5.2939674933831049E-5</v>
      </c>
      <c r="H1002" s="27">
        <f t="shared" si="158"/>
        <v>2.34</v>
      </c>
      <c r="I1002" s="27">
        <f t="shared" si="159"/>
        <v>277</v>
      </c>
      <c r="J1002" s="27">
        <f t="shared" si="153"/>
        <v>67252.965925632103</v>
      </c>
      <c r="K1002" s="27">
        <f t="shared" si="154"/>
        <v>7.8010557177223542E-5</v>
      </c>
    </row>
    <row r="1003" spans="1:11">
      <c r="A1003" s="27">
        <v>1002</v>
      </c>
      <c r="B1003" s="27">
        <f t="shared" si="150"/>
        <v>0.52437999999999996</v>
      </c>
      <c r="C1003" s="27">
        <f t="shared" si="155"/>
        <v>100</v>
      </c>
      <c r="D1003" s="27">
        <f t="shared" si="156"/>
        <v>48</v>
      </c>
      <c r="E1003" s="27">
        <f t="shared" si="157"/>
        <v>1</v>
      </c>
      <c r="F1003" s="27">
        <f t="shared" si="151"/>
        <v>0.29837549188099938</v>
      </c>
      <c r="G1003" s="27">
        <f t="shared" si="152"/>
        <v>5.3007018076737653E-5</v>
      </c>
      <c r="H1003" s="27">
        <f t="shared" si="158"/>
        <v>2.34</v>
      </c>
      <c r="I1003" s="27">
        <f t="shared" si="159"/>
        <v>277</v>
      </c>
      <c r="J1003" s="27">
        <f t="shared" si="153"/>
        <v>67325.870275202091</v>
      </c>
      <c r="K1003" s="27">
        <f t="shared" si="154"/>
        <v>7.8180541303812063E-5</v>
      </c>
    </row>
    <row r="1004" spans="1:11">
      <c r="A1004" s="27">
        <v>1003</v>
      </c>
      <c r="B1004" s="27">
        <f t="shared" si="150"/>
        <v>0.52490333333333328</v>
      </c>
      <c r="C1004" s="27">
        <f t="shared" si="155"/>
        <v>100</v>
      </c>
      <c r="D1004" s="27">
        <f t="shared" si="156"/>
        <v>48</v>
      </c>
      <c r="E1004" s="27">
        <f t="shared" si="157"/>
        <v>1</v>
      </c>
      <c r="F1004" s="27">
        <f t="shared" si="151"/>
        <v>0.29875453016868558</v>
      </c>
      <c r="G1004" s="27">
        <f t="shared" si="152"/>
        <v>5.3074355005922087E-5</v>
      </c>
      <c r="H1004" s="27">
        <f t="shared" si="158"/>
        <v>2.34</v>
      </c>
      <c r="I1004" s="27">
        <f t="shared" si="159"/>
        <v>277</v>
      </c>
      <c r="J1004" s="27">
        <f t="shared" si="153"/>
        <v>67398.756822327894</v>
      </c>
      <c r="K1004" s="27">
        <f t="shared" si="154"/>
        <v>7.8350674585421547E-5</v>
      </c>
    </row>
    <row r="1005" spans="1:11">
      <c r="A1005" s="27">
        <v>1004</v>
      </c>
      <c r="B1005" s="27">
        <f t="shared" si="150"/>
        <v>0.52542666666666671</v>
      </c>
      <c r="C1005" s="27">
        <f t="shared" si="155"/>
        <v>100</v>
      </c>
      <c r="D1005" s="27">
        <f t="shared" si="156"/>
        <v>48</v>
      </c>
      <c r="E1005" s="27">
        <f t="shared" si="157"/>
        <v>1</v>
      </c>
      <c r="F1005" s="27">
        <f t="shared" si="151"/>
        <v>0.29913353317442065</v>
      </c>
      <c r="G1005" s="27">
        <f t="shared" si="152"/>
        <v>5.3141685667195505E-5</v>
      </c>
      <c r="H1005" s="27">
        <f t="shared" si="158"/>
        <v>2.34</v>
      </c>
      <c r="I1005" s="27">
        <f t="shared" si="159"/>
        <v>277</v>
      </c>
      <c r="J1005" s="27">
        <f t="shared" si="153"/>
        <v>67471.625533902741</v>
      </c>
      <c r="K1005" s="27">
        <f t="shared" si="154"/>
        <v>7.8520956816089603E-5</v>
      </c>
    </row>
    <row r="1006" spans="1:11">
      <c r="A1006" s="27">
        <v>1005</v>
      </c>
      <c r="B1006" s="27">
        <f t="shared" si="150"/>
        <v>0.52595000000000003</v>
      </c>
      <c r="C1006" s="27">
        <f t="shared" si="155"/>
        <v>100</v>
      </c>
      <c r="D1006" s="27">
        <f t="shared" si="156"/>
        <v>48</v>
      </c>
      <c r="E1006" s="27">
        <f t="shared" si="157"/>
        <v>1</v>
      </c>
      <c r="F1006" s="27">
        <f t="shared" si="151"/>
        <v>0.29951250059365336</v>
      </c>
      <c r="G1006" s="27">
        <f t="shared" si="152"/>
        <v>5.3209010006453828E-5</v>
      </c>
      <c r="H1006" s="27">
        <f t="shared" si="158"/>
        <v>2.34</v>
      </c>
      <c r="I1006" s="27">
        <f t="shared" si="159"/>
        <v>277</v>
      </c>
      <c r="J1006" s="27">
        <f t="shared" si="153"/>
        <v>67544.476376866121</v>
      </c>
      <c r="K1006" s="27">
        <f t="shared" si="154"/>
        <v>7.8691387789612687E-5</v>
      </c>
    </row>
    <row r="1007" spans="1:11">
      <c r="A1007" s="27">
        <v>1006</v>
      </c>
      <c r="B1007" s="27">
        <f t="shared" si="150"/>
        <v>0.52647333333333335</v>
      </c>
      <c r="C1007" s="27">
        <f t="shared" si="155"/>
        <v>100</v>
      </c>
      <c r="D1007" s="27">
        <f t="shared" si="156"/>
        <v>48</v>
      </c>
      <c r="E1007" s="27">
        <f t="shared" si="157"/>
        <v>1</v>
      </c>
      <c r="F1007" s="27">
        <f t="shared" si="151"/>
        <v>0.29989143212230934</v>
      </c>
      <c r="G1007" s="27">
        <f t="shared" si="152"/>
        <v>5.3276327969677583E-5</v>
      </c>
      <c r="H1007" s="27">
        <f t="shared" si="158"/>
        <v>2.34</v>
      </c>
      <c r="I1007" s="27">
        <f t="shared" si="159"/>
        <v>277</v>
      </c>
      <c r="J1007" s="27">
        <f t="shared" si="153"/>
        <v>67617.309318203726</v>
      </c>
      <c r="K1007" s="27">
        <f t="shared" si="154"/>
        <v>7.8861967299546766E-5</v>
      </c>
    </row>
    <row r="1008" spans="1:11">
      <c r="A1008" s="27">
        <v>1007</v>
      </c>
      <c r="B1008" s="27">
        <f t="shared" si="150"/>
        <v>0.52699666666666667</v>
      </c>
      <c r="C1008" s="27">
        <f t="shared" si="155"/>
        <v>100</v>
      </c>
      <c r="D1008" s="27">
        <f t="shared" si="156"/>
        <v>48</v>
      </c>
      <c r="E1008" s="27">
        <f t="shared" si="157"/>
        <v>1</v>
      </c>
      <c r="F1008" s="27">
        <f t="shared" si="151"/>
        <v>0.30027032745678861</v>
      </c>
      <c r="G1008" s="27">
        <f t="shared" si="152"/>
        <v>5.3343639502931608E-5</v>
      </c>
      <c r="H1008" s="27">
        <f t="shared" si="158"/>
        <v>2.34</v>
      </c>
      <c r="I1008" s="27">
        <f t="shared" si="159"/>
        <v>277</v>
      </c>
      <c r="J1008" s="27">
        <f t="shared" si="153"/>
        <v>67690.124324947217</v>
      </c>
      <c r="K1008" s="27">
        <f t="shared" si="154"/>
        <v>7.9032695139207709E-5</v>
      </c>
    </row>
    <row r="1009" spans="1:11">
      <c r="A1009" s="27">
        <v>1008</v>
      </c>
      <c r="B1009" s="27">
        <f t="shared" si="150"/>
        <v>0.52751999999999999</v>
      </c>
      <c r="C1009" s="27">
        <f t="shared" si="155"/>
        <v>100</v>
      </c>
      <c r="D1009" s="27">
        <f t="shared" si="156"/>
        <v>48</v>
      </c>
      <c r="E1009" s="27">
        <f t="shared" si="157"/>
        <v>1</v>
      </c>
      <c r="F1009" s="27">
        <f t="shared" si="151"/>
        <v>0.30064918629396453</v>
      </c>
      <c r="G1009" s="27">
        <f t="shared" si="152"/>
        <v>5.3410944552364856E-5</v>
      </c>
      <c r="H1009" s="27">
        <f t="shared" si="158"/>
        <v>2.34</v>
      </c>
      <c r="I1009" s="27">
        <f t="shared" si="159"/>
        <v>277</v>
      </c>
      <c r="J1009" s="27">
        <f t="shared" si="153"/>
        <v>67762.921364174035</v>
      </c>
      <c r="K1009" s="27">
        <f t="shared" si="154"/>
        <v>7.9203571101671725E-5</v>
      </c>
    </row>
    <row r="1010" spans="1:11">
      <c r="A1010" s="27">
        <v>1009</v>
      </c>
      <c r="B1010" s="27">
        <f t="shared" si="150"/>
        <v>0.52804333333333331</v>
      </c>
      <c r="C1010" s="27">
        <f t="shared" si="155"/>
        <v>100</v>
      </c>
      <c r="D1010" s="27">
        <f t="shared" si="156"/>
        <v>48</v>
      </c>
      <c r="E1010" s="27">
        <f t="shared" si="157"/>
        <v>1</v>
      </c>
      <c r="F1010" s="27">
        <f t="shared" si="151"/>
        <v>0.30102800833118304</v>
      </c>
      <c r="G1010" s="27">
        <f t="shared" si="152"/>
        <v>5.3478243064210176E-5</v>
      </c>
      <c r="H1010" s="27">
        <f t="shared" si="158"/>
        <v>2.34</v>
      </c>
      <c r="I1010" s="27">
        <f t="shared" si="159"/>
        <v>277</v>
      </c>
      <c r="J1010" s="27">
        <f t="shared" si="153"/>
        <v>67835.700403007373</v>
      </c>
      <c r="K1010" s="27">
        <f t="shared" si="154"/>
        <v>7.9374594979776157E-5</v>
      </c>
    </row>
    <row r="1011" spans="1:11">
      <c r="A1011" s="27">
        <v>1010</v>
      </c>
      <c r="B1011" s="27">
        <f t="shared" si="150"/>
        <v>0.52856666666666663</v>
      </c>
      <c r="C1011" s="27">
        <f t="shared" si="155"/>
        <v>100</v>
      </c>
      <c r="D1011" s="27">
        <f t="shared" si="156"/>
        <v>48</v>
      </c>
      <c r="E1011" s="27">
        <f t="shared" si="157"/>
        <v>1</v>
      </c>
      <c r="F1011" s="27">
        <f t="shared" si="151"/>
        <v>0.30140679326626069</v>
      </c>
      <c r="G1011" s="27">
        <f t="shared" si="152"/>
        <v>5.3545534984784083E-5</v>
      </c>
      <c r="H1011" s="27">
        <f t="shared" si="158"/>
        <v>2.34</v>
      </c>
      <c r="I1011" s="27">
        <f t="shared" si="159"/>
        <v>277</v>
      </c>
      <c r="J1011" s="27">
        <f t="shared" si="153"/>
        <v>67908.461408615913</v>
      </c>
      <c r="K1011" s="27">
        <f t="shared" si="154"/>
        <v>7.9545766566119648E-5</v>
      </c>
    </row>
    <row r="1012" spans="1:11">
      <c r="A1012" s="27">
        <v>1011</v>
      </c>
      <c r="B1012" s="27">
        <f t="shared" si="150"/>
        <v>0.52908999999999995</v>
      </c>
      <c r="C1012" s="27">
        <f t="shared" si="155"/>
        <v>100</v>
      </c>
      <c r="D1012" s="27">
        <f t="shared" si="156"/>
        <v>48</v>
      </c>
      <c r="E1012" s="27">
        <f t="shared" si="157"/>
        <v>1</v>
      </c>
      <c r="F1012" s="27">
        <f t="shared" si="151"/>
        <v>0.30178554079748376</v>
      </c>
      <c r="G1012" s="27">
        <f t="shared" si="152"/>
        <v>5.3612820260486501E-5</v>
      </c>
      <c r="H1012" s="27">
        <f t="shared" si="158"/>
        <v>2.34</v>
      </c>
      <c r="I1012" s="27">
        <f t="shared" si="159"/>
        <v>277</v>
      </c>
      <c r="J1012" s="27">
        <f t="shared" si="153"/>
        <v>67981.20434821368</v>
      </c>
      <c r="K1012" s="27">
        <f t="shared" si="154"/>
        <v>7.9717085653062831E-5</v>
      </c>
    </row>
    <row r="1013" spans="1:11">
      <c r="A1013" s="27">
        <v>1012</v>
      </c>
      <c r="B1013" s="27">
        <f t="shared" si="150"/>
        <v>0.52961333333333338</v>
      </c>
      <c r="C1013" s="27">
        <f t="shared" si="155"/>
        <v>100</v>
      </c>
      <c r="D1013" s="27">
        <f t="shared" si="156"/>
        <v>48</v>
      </c>
      <c r="E1013" s="27">
        <f t="shared" si="157"/>
        <v>1</v>
      </c>
      <c r="F1013" s="27">
        <f t="shared" si="151"/>
        <v>0.30216425062360708</v>
      </c>
      <c r="G1013" s="27">
        <f t="shared" si="152"/>
        <v>5.3680098837800636E-5</v>
      </c>
      <c r="H1013" s="27">
        <f t="shared" si="158"/>
        <v>2.34</v>
      </c>
      <c r="I1013" s="27">
        <f t="shared" si="159"/>
        <v>277</v>
      </c>
      <c r="J1013" s="27">
        <f t="shared" si="153"/>
        <v>68053.929189060014</v>
      </c>
      <c r="K1013" s="27">
        <f t="shared" si="154"/>
        <v>7.9888552032728914E-5</v>
      </c>
    </row>
    <row r="1014" spans="1:11">
      <c r="A1014" s="27">
        <v>1013</v>
      </c>
      <c r="B1014" s="27">
        <f t="shared" si="150"/>
        <v>0.5301366666666667</v>
      </c>
      <c r="C1014" s="27">
        <f t="shared" si="155"/>
        <v>100</v>
      </c>
      <c r="D1014" s="27">
        <f t="shared" si="156"/>
        <v>48</v>
      </c>
      <c r="E1014" s="27">
        <f t="shared" si="157"/>
        <v>1</v>
      </c>
      <c r="F1014" s="27">
        <f t="shared" si="151"/>
        <v>0.30254292244385239</v>
      </c>
      <c r="G1014" s="27">
        <f t="shared" si="152"/>
        <v>5.3747370663292586E-5</v>
      </c>
      <c r="H1014" s="27">
        <f t="shared" si="158"/>
        <v>2.34</v>
      </c>
      <c r="I1014" s="27">
        <f t="shared" si="159"/>
        <v>277</v>
      </c>
      <c r="J1014" s="27">
        <f t="shared" si="153"/>
        <v>68126.635898459208</v>
      </c>
      <c r="K1014" s="27">
        <f t="shared" si="154"/>
        <v>8.0060165497003894E-5</v>
      </c>
    </row>
    <row r="1015" spans="1:11">
      <c r="A1015" s="27">
        <v>1014</v>
      </c>
      <c r="B1015" s="27">
        <f t="shared" si="150"/>
        <v>0.53066000000000002</v>
      </c>
      <c r="C1015" s="27">
        <f t="shared" si="155"/>
        <v>100</v>
      </c>
      <c r="D1015" s="27">
        <f t="shared" si="156"/>
        <v>48</v>
      </c>
      <c r="E1015" s="27">
        <f t="shared" si="157"/>
        <v>1</v>
      </c>
      <c r="F1015" s="27">
        <f t="shared" si="151"/>
        <v>0.30292155595790776</v>
      </c>
      <c r="G1015" s="27">
        <f t="shared" si="152"/>
        <v>5.381463568361133E-5</v>
      </c>
      <c r="H1015" s="27">
        <f t="shared" si="158"/>
        <v>2.34</v>
      </c>
      <c r="I1015" s="27">
        <f t="shared" si="159"/>
        <v>277</v>
      </c>
      <c r="J1015" s="27">
        <f t="shared" si="153"/>
        <v>68199.324443760575</v>
      </c>
      <c r="K1015" s="27">
        <f t="shared" si="154"/>
        <v>8.0231925837537479E-5</v>
      </c>
    </row>
    <row r="1016" spans="1:11">
      <c r="A1016" s="27">
        <v>1015</v>
      </c>
      <c r="B1016" s="27">
        <f t="shared" si="150"/>
        <v>0.53118333333333334</v>
      </c>
      <c r="C1016" s="27">
        <f t="shared" si="155"/>
        <v>100</v>
      </c>
      <c r="D1016" s="27">
        <f t="shared" si="156"/>
        <v>48</v>
      </c>
      <c r="E1016" s="27">
        <f t="shared" si="157"/>
        <v>1</v>
      </c>
      <c r="F1016" s="27">
        <f t="shared" si="151"/>
        <v>0.30330015086592554</v>
      </c>
      <c r="G1016" s="27">
        <f t="shared" si="152"/>
        <v>5.3881893845488329E-5</v>
      </c>
      <c r="H1016" s="27">
        <f t="shared" si="158"/>
        <v>2.34</v>
      </c>
      <c r="I1016" s="27">
        <f t="shared" si="159"/>
        <v>277</v>
      </c>
      <c r="J1016" s="27">
        <f t="shared" si="153"/>
        <v>68271.994792358179</v>
      </c>
      <c r="K1016" s="27">
        <f t="shared" si="154"/>
        <v>8.0403832845743213E-5</v>
      </c>
    </row>
    <row r="1017" spans="1:11">
      <c r="A1017" s="27">
        <v>1016</v>
      </c>
      <c r="B1017" s="27">
        <f t="shared" si="150"/>
        <v>0.53170666666666666</v>
      </c>
      <c r="C1017" s="27">
        <f t="shared" si="155"/>
        <v>100</v>
      </c>
      <c r="D1017" s="27">
        <f t="shared" si="156"/>
        <v>48</v>
      </c>
      <c r="E1017" s="27">
        <f t="shared" si="157"/>
        <v>1</v>
      </c>
      <c r="F1017" s="27">
        <f t="shared" si="151"/>
        <v>0.30367870686852177</v>
      </c>
      <c r="G1017" s="27">
        <f t="shared" si="152"/>
        <v>5.3949145095737394E-5</v>
      </c>
      <c r="H1017" s="27">
        <f t="shared" si="158"/>
        <v>2.34</v>
      </c>
      <c r="I1017" s="27">
        <f t="shared" si="159"/>
        <v>277</v>
      </c>
      <c r="J1017" s="27">
        <f t="shared" si="153"/>
        <v>68344.646911690725</v>
      </c>
      <c r="K1017" s="27">
        <f t="shared" si="154"/>
        <v>8.0575886312799229E-5</v>
      </c>
    </row>
    <row r="1018" spans="1:11">
      <c r="A1018" s="27">
        <v>1017</v>
      </c>
      <c r="B1018" s="27">
        <f t="shared" si="150"/>
        <v>0.53222999999999998</v>
      </c>
      <c r="C1018" s="27">
        <f t="shared" si="155"/>
        <v>100</v>
      </c>
      <c r="D1018" s="27">
        <f t="shared" si="156"/>
        <v>48</v>
      </c>
      <c r="E1018" s="27">
        <f t="shared" si="157"/>
        <v>1</v>
      </c>
      <c r="F1018" s="27">
        <f t="shared" si="151"/>
        <v>0.30405722366677473</v>
      </c>
      <c r="G1018" s="27">
        <f t="shared" si="152"/>
        <v>5.4016389381254452E-5</v>
      </c>
      <c r="H1018" s="27">
        <f t="shared" si="158"/>
        <v>2.34</v>
      </c>
      <c r="I1018" s="27">
        <f t="shared" si="159"/>
        <v>277</v>
      </c>
      <c r="J1018" s="27">
        <f t="shared" si="153"/>
        <v>68417.280769241319</v>
      </c>
      <c r="K1018" s="27">
        <f t="shared" si="154"/>
        <v>8.0748086029648608E-5</v>
      </c>
    </row>
    <row r="1019" spans="1:11">
      <c r="A1019" s="27">
        <v>1018</v>
      </c>
      <c r="B1019" s="27">
        <f t="shared" si="150"/>
        <v>0.5327533333333333</v>
      </c>
      <c r="C1019" s="27">
        <f t="shared" si="155"/>
        <v>100</v>
      </c>
      <c r="D1019" s="27">
        <f t="shared" si="156"/>
        <v>48</v>
      </c>
      <c r="E1019" s="27">
        <f t="shared" si="157"/>
        <v>1</v>
      </c>
      <c r="F1019" s="27">
        <f t="shared" si="151"/>
        <v>0.30443570096222339</v>
      </c>
      <c r="G1019" s="27">
        <f t="shared" si="152"/>
        <v>5.4083626649017335E-5</v>
      </c>
      <c r="H1019" s="27">
        <f t="shared" si="158"/>
        <v>2.34</v>
      </c>
      <c r="I1019" s="27">
        <f t="shared" si="159"/>
        <v>277</v>
      </c>
      <c r="J1019" s="27">
        <f t="shared" si="153"/>
        <v>68489.896332537493</v>
      </c>
      <c r="K1019" s="27">
        <f t="shared" si="154"/>
        <v>8.0920431786999999E-5</v>
      </c>
    </row>
    <row r="1020" spans="1:11">
      <c r="A1020" s="27">
        <v>1019</v>
      </c>
      <c r="B1020" s="27">
        <f t="shared" si="150"/>
        <v>0.53327666666666662</v>
      </c>
      <c r="C1020" s="27">
        <f t="shared" si="155"/>
        <v>100</v>
      </c>
      <c r="D1020" s="27">
        <f t="shared" si="156"/>
        <v>48</v>
      </c>
      <c r="E1020" s="27">
        <f t="shared" si="157"/>
        <v>1</v>
      </c>
      <c r="F1020" s="27">
        <f t="shared" si="151"/>
        <v>0.30481413845686706</v>
      </c>
      <c r="G1020" s="27">
        <f t="shared" si="152"/>
        <v>5.4150856846085561E-5</v>
      </c>
      <c r="H1020" s="27">
        <f t="shared" si="158"/>
        <v>2.34</v>
      </c>
      <c r="I1020" s="27">
        <f t="shared" si="159"/>
        <v>277</v>
      </c>
      <c r="J1020" s="27">
        <f t="shared" si="153"/>
        <v>68562.493569150975</v>
      </c>
      <c r="K1020" s="27">
        <f t="shared" si="154"/>
        <v>8.1092923375328119E-5</v>
      </c>
    </row>
    <row r="1021" spans="1:11">
      <c r="A1021" s="27">
        <v>1020</v>
      </c>
      <c r="B1021" s="27">
        <f t="shared" si="150"/>
        <v>0.53380000000000005</v>
      </c>
      <c r="C1021" s="27">
        <f t="shared" si="155"/>
        <v>100</v>
      </c>
      <c r="D1021" s="27">
        <f t="shared" si="156"/>
        <v>48</v>
      </c>
      <c r="E1021" s="27">
        <f t="shared" si="157"/>
        <v>1</v>
      </c>
      <c r="F1021" s="27">
        <f t="shared" si="151"/>
        <v>0.30519253585316314</v>
      </c>
      <c r="G1021" s="27">
        <f t="shared" si="152"/>
        <v>5.4218079919600114E-5</v>
      </c>
      <c r="H1021" s="27">
        <f t="shared" si="158"/>
        <v>2.34</v>
      </c>
      <c r="I1021" s="27">
        <f t="shared" si="159"/>
        <v>277</v>
      </c>
      <c r="J1021" s="27">
        <f t="shared" si="153"/>
        <v>68635.072446697479</v>
      </c>
      <c r="K1021" s="27">
        <f t="shared" si="154"/>
        <v>8.1265560584874123E-5</v>
      </c>
    </row>
    <row r="1022" spans="1:11">
      <c r="A1022" s="27">
        <v>1021</v>
      </c>
      <c r="B1022" s="27">
        <f t="shared" si="150"/>
        <v>0.53432333333333337</v>
      </c>
      <c r="C1022" s="27">
        <f t="shared" si="155"/>
        <v>100</v>
      </c>
      <c r="D1022" s="27">
        <f t="shared" si="156"/>
        <v>48</v>
      </c>
      <c r="E1022" s="27">
        <f t="shared" si="157"/>
        <v>1</v>
      </c>
      <c r="F1022" s="27">
        <f t="shared" si="151"/>
        <v>0.30557089285402622</v>
      </c>
      <c r="G1022" s="27">
        <f t="shared" si="152"/>
        <v>5.4285295816783171E-5</v>
      </c>
      <c r="H1022" s="27">
        <f t="shared" si="158"/>
        <v>2.34</v>
      </c>
      <c r="I1022" s="27">
        <f t="shared" si="159"/>
        <v>277</v>
      </c>
      <c r="J1022" s="27">
        <f t="shared" si="153"/>
        <v>68707.632932836568</v>
      </c>
      <c r="K1022" s="27">
        <f t="shared" si="154"/>
        <v>8.1438343205646115E-5</v>
      </c>
    </row>
    <row r="1023" spans="1:11">
      <c r="A1023" s="27">
        <v>1022</v>
      </c>
      <c r="B1023" s="27">
        <f t="shared" si="150"/>
        <v>0.53484666666666669</v>
      </c>
      <c r="C1023" s="27">
        <f t="shared" si="155"/>
        <v>100</v>
      </c>
      <c r="D1023" s="27">
        <f t="shared" si="156"/>
        <v>48</v>
      </c>
      <c r="E1023" s="27">
        <f t="shared" si="157"/>
        <v>1</v>
      </c>
      <c r="F1023" s="27">
        <f t="shared" si="151"/>
        <v>0.30594920916282775</v>
      </c>
      <c r="G1023" s="27">
        <f t="shared" si="152"/>
        <v>5.4352504484937993E-5</v>
      </c>
      <c r="H1023" s="27">
        <f t="shared" si="158"/>
        <v>2.34</v>
      </c>
      <c r="I1023" s="27">
        <f t="shared" si="159"/>
        <v>277</v>
      </c>
      <c r="J1023" s="27">
        <f t="shared" si="153"/>
        <v>68780.174995271707</v>
      </c>
      <c r="K1023" s="27">
        <f t="shared" si="154"/>
        <v>8.1611271027419923E-5</v>
      </c>
    </row>
    <row r="1024" spans="1:11">
      <c r="A1024" s="27">
        <v>1023</v>
      </c>
      <c r="B1024" s="27">
        <f t="shared" si="150"/>
        <v>0.53537000000000001</v>
      </c>
      <c r="C1024" s="27">
        <f t="shared" si="155"/>
        <v>100</v>
      </c>
      <c r="D1024" s="27">
        <f t="shared" si="156"/>
        <v>48</v>
      </c>
      <c r="E1024" s="27">
        <f t="shared" si="157"/>
        <v>1</v>
      </c>
      <c r="F1024" s="27">
        <f t="shared" si="151"/>
        <v>0.30632748448339336</v>
      </c>
      <c r="G1024" s="27">
        <f t="shared" si="152"/>
        <v>5.4419705871448669E-5</v>
      </c>
      <c r="H1024" s="27">
        <f t="shared" si="158"/>
        <v>2.34</v>
      </c>
      <c r="I1024" s="27">
        <f t="shared" si="159"/>
        <v>277</v>
      </c>
      <c r="J1024" s="27">
        <f t="shared" si="153"/>
        <v>68852.698601749886</v>
      </c>
      <c r="K1024" s="27">
        <f t="shared" si="154"/>
        <v>8.1784343839739275E-5</v>
      </c>
    </row>
    <row r="1025" spans="1:11">
      <c r="A1025" s="27">
        <v>1024</v>
      </c>
      <c r="B1025" s="27">
        <f t="shared" si="150"/>
        <v>0.53589333333333333</v>
      </c>
      <c r="C1025" s="27">
        <f t="shared" si="155"/>
        <v>100</v>
      </c>
      <c r="D1025" s="27">
        <f t="shared" si="156"/>
        <v>48</v>
      </c>
      <c r="E1025" s="27">
        <f t="shared" si="157"/>
        <v>1</v>
      </c>
      <c r="F1025" s="27">
        <f t="shared" si="151"/>
        <v>0.30670571852000278</v>
      </c>
      <c r="G1025" s="27">
        <f t="shared" si="152"/>
        <v>5.4486899923779844E-5</v>
      </c>
      <c r="H1025" s="27">
        <f t="shared" si="158"/>
        <v>2.34</v>
      </c>
      <c r="I1025" s="27">
        <f t="shared" si="159"/>
        <v>277</v>
      </c>
      <c r="J1025" s="27">
        <f t="shared" si="153"/>
        <v>68925.203720061574</v>
      </c>
      <c r="K1025" s="27">
        <f t="shared" si="154"/>
        <v>8.1957561431916434E-5</v>
      </c>
    </row>
    <row r="1026" spans="1:11">
      <c r="A1026" s="27">
        <v>1025</v>
      </c>
      <c r="B1026" s="27">
        <f t="shared" ref="B1026:B1089" si="160">3.14/6000*A1026</f>
        <v>0.53641666666666665</v>
      </c>
      <c r="C1026" s="27">
        <f t="shared" si="155"/>
        <v>100</v>
      </c>
      <c r="D1026" s="27">
        <f t="shared" si="156"/>
        <v>48</v>
      </c>
      <c r="E1026" s="27">
        <f t="shared" si="157"/>
        <v>1</v>
      </c>
      <c r="F1026" s="27">
        <f t="shared" ref="F1026:F1089" si="161">1.414*C1026*SIN(B1026)*SIN(B1026)/(1.414*C1026*SIN(B1026)+E1026*D1026)</f>
        <v>0.30708391097738824</v>
      </c>
      <c r="G1026" s="27">
        <f t="shared" ref="G1026:G1089" si="162">SIN(B1026)*SIN(B1026)*D1026*E1026/(1.414*C1026*SIN(B1026)+D1026*E1026)*3.14/6000</f>
        <v>5.455408658947661E-5</v>
      </c>
      <c r="H1026" s="27">
        <f t="shared" si="158"/>
        <v>2.34</v>
      </c>
      <c r="I1026" s="27">
        <f t="shared" si="159"/>
        <v>277</v>
      </c>
      <c r="J1026" s="27">
        <f t="shared" ref="J1026:J1089" si="163">1.414*I1026*SIN(B1026)*1.414*I1026*SIN(B1026)/(1.414*I1026*SIN(B1026)+E1026*D1026)/(H1026/1000)</f>
        <v>68997.690318040564</v>
      </c>
      <c r="K1026" s="27">
        <f t="shared" ref="K1026:K1089" si="164">SIN(B1026)*SIN(B1026)*1.414*C1026*SIN(B1026)/(1.414*C1026*SIN(B1026)+E1026*D1026)*3.14/6000</f>
        <v>8.2130923593032784E-5</v>
      </c>
    </row>
    <row r="1027" spans="1:11">
      <c r="A1027" s="27">
        <v>1026</v>
      </c>
      <c r="B1027" s="27">
        <f t="shared" si="160"/>
        <v>0.53693999999999997</v>
      </c>
      <c r="C1027" s="27">
        <f t="shared" ref="C1027:C1090" si="165">C1026</f>
        <v>100</v>
      </c>
      <c r="D1027" s="27">
        <f t="shared" ref="D1027:D1090" si="166">D1026</f>
        <v>48</v>
      </c>
      <c r="E1027" s="27">
        <f t="shared" ref="E1027:E1090" si="167">E1026</f>
        <v>1</v>
      </c>
      <c r="F1027" s="27">
        <f t="shared" si="161"/>
        <v>0.30746206156073319</v>
      </c>
      <c r="G1027" s="27">
        <f t="shared" si="162"/>
        <v>5.462126581616421E-5</v>
      </c>
      <c r="H1027" s="27">
        <f t="shared" ref="H1027:H1090" si="168">H1026</f>
        <v>2.34</v>
      </c>
      <c r="I1027" s="27">
        <f t="shared" ref="I1027:I1090" si="169">I1026</f>
        <v>277</v>
      </c>
      <c r="J1027" s="27">
        <f t="shared" si="163"/>
        <v>69070.158363563867</v>
      </c>
      <c r="K1027" s="27">
        <f t="shared" si="164"/>
        <v>8.2304430111939164E-5</v>
      </c>
    </row>
    <row r="1028" spans="1:11">
      <c r="A1028" s="27">
        <v>1027</v>
      </c>
      <c r="B1028" s="27">
        <f t="shared" si="160"/>
        <v>0.53746333333333329</v>
      </c>
      <c r="C1028" s="27">
        <f t="shared" si="165"/>
        <v>100</v>
      </c>
      <c r="D1028" s="27">
        <f t="shared" si="166"/>
        <v>48</v>
      </c>
      <c r="E1028" s="27">
        <f t="shared" si="167"/>
        <v>1</v>
      </c>
      <c r="F1028" s="27">
        <f t="shared" si="161"/>
        <v>0.30784016997567148</v>
      </c>
      <c r="G1028" s="27">
        <f t="shared" si="162"/>
        <v>5.4688437551547859E-5</v>
      </c>
      <c r="H1028" s="27">
        <f t="shared" si="168"/>
        <v>2.34</v>
      </c>
      <c r="I1028" s="27">
        <f t="shared" si="169"/>
        <v>277</v>
      </c>
      <c r="J1028" s="27">
        <f t="shared" si="163"/>
        <v>69142.607824551553</v>
      </c>
      <c r="K1028" s="27">
        <f t="shared" si="164"/>
        <v>8.2478080777256404E-5</v>
      </c>
    </row>
    <row r="1029" spans="1:11">
      <c r="A1029" s="27">
        <v>1028</v>
      </c>
      <c r="B1029" s="27">
        <f t="shared" si="160"/>
        <v>0.53798666666666661</v>
      </c>
      <c r="C1029" s="27">
        <f t="shared" si="165"/>
        <v>100</v>
      </c>
      <c r="D1029" s="27">
        <f t="shared" si="166"/>
        <v>48</v>
      </c>
      <c r="E1029" s="27">
        <f t="shared" si="167"/>
        <v>1</v>
      </c>
      <c r="F1029" s="27">
        <f t="shared" si="161"/>
        <v>0.30821823592828579</v>
      </c>
      <c r="G1029" s="27">
        <f t="shared" si="162"/>
        <v>5.4755601743412572E-5</v>
      </c>
      <c r="H1029" s="27">
        <f t="shared" si="168"/>
        <v>2.34</v>
      </c>
      <c r="I1029" s="27">
        <f t="shared" si="169"/>
        <v>277</v>
      </c>
      <c r="J1029" s="27">
        <f t="shared" si="163"/>
        <v>69215.038668966503</v>
      </c>
      <c r="K1029" s="27">
        <f t="shared" si="164"/>
        <v>8.2651875377376047E-5</v>
      </c>
    </row>
    <row r="1030" spans="1:11">
      <c r="A1030" s="27">
        <v>1029</v>
      </c>
      <c r="B1030" s="27">
        <f t="shared" si="160"/>
        <v>0.53851000000000004</v>
      </c>
      <c r="C1030" s="27">
        <f t="shared" si="165"/>
        <v>100</v>
      </c>
      <c r="D1030" s="27">
        <f t="shared" si="166"/>
        <v>48</v>
      </c>
      <c r="E1030" s="27">
        <f t="shared" si="167"/>
        <v>1</v>
      </c>
      <c r="F1030" s="27">
        <f t="shared" si="161"/>
        <v>0.30859625912510652</v>
      </c>
      <c r="G1030" s="27">
        <f t="shared" si="162"/>
        <v>5.4822758339622886E-5</v>
      </c>
      <c r="H1030" s="27">
        <f t="shared" si="168"/>
        <v>2.34</v>
      </c>
      <c r="I1030" s="27">
        <f t="shared" si="169"/>
        <v>277</v>
      </c>
      <c r="J1030" s="27">
        <f t="shared" si="163"/>
        <v>69287.450864814527</v>
      </c>
      <c r="K1030" s="27">
        <f t="shared" si="164"/>
        <v>8.2825813700460534E-5</v>
      </c>
    </row>
    <row r="1031" spans="1:11">
      <c r="A1031" s="27">
        <v>1030</v>
      </c>
      <c r="B1031" s="27">
        <f t="shared" si="160"/>
        <v>0.53903333333333336</v>
      </c>
      <c r="C1031" s="27">
        <f t="shared" si="165"/>
        <v>100</v>
      </c>
      <c r="D1031" s="27">
        <f t="shared" si="166"/>
        <v>48</v>
      </c>
      <c r="E1031" s="27">
        <f t="shared" si="167"/>
        <v>1</v>
      </c>
      <c r="F1031" s="27">
        <f t="shared" si="161"/>
        <v>0.30897423927311068</v>
      </c>
      <c r="G1031" s="27">
        <f t="shared" si="162"/>
        <v>5.4889907288122625E-5</v>
      </c>
      <c r="H1031" s="27">
        <f t="shared" si="168"/>
        <v>2.34</v>
      </c>
      <c r="I1031" s="27">
        <f t="shared" si="169"/>
        <v>277</v>
      </c>
      <c r="J1031" s="27">
        <f t="shared" si="163"/>
        <v>69359.844380143957</v>
      </c>
      <c r="K1031" s="27">
        <f t="shared" si="164"/>
        <v>8.299989553444373E-5</v>
      </c>
    </row>
    <row r="1032" spans="1:11">
      <c r="A1032" s="27">
        <v>1031</v>
      </c>
      <c r="B1032" s="27">
        <f t="shared" si="160"/>
        <v>0.53955666666666668</v>
      </c>
      <c r="C1032" s="27">
        <f t="shared" si="165"/>
        <v>100</v>
      </c>
      <c r="D1032" s="27">
        <f t="shared" si="166"/>
        <v>48</v>
      </c>
      <c r="E1032" s="27">
        <f t="shared" si="167"/>
        <v>1</v>
      </c>
      <c r="F1032" s="27">
        <f t="shared" si="161"/>
        <v>0.30935217607972088</v>
      </c>
      <c r="G1032" s="27">
        <f t="shared" si="162"/>
        <v>5.4957048536934857E-5</v>
      </c>
      <c r="H1032" s="27">
        <f t="shared" si="168"/>
        <v>2.34</v>
      </c>
      <c r="I1032" s="27">
        <f t="shared" si="169"/>
        <v>277</v>
      </c>
      <c r="J1032" s="27">
        <f t="shared" si="163"/>
        <v>69432.219183045599</v>
      </c>
      <c r="K1032" s="27">
        <f t="shared" si="164"/>
        <v>8.3174120667031692E-5</v>
      </c>
    </row>
    <row r="1033" spans="1:11">
      <c r="A1033" s="27">
        <v>1032</v>
      </c>
      <c r="B1033" s="27">
        <f t="shared" si="160"/>
        <v>0.54008</v>
      </c>
      <c r="C1033" s="27">
        <f t="shared" si="165"/>
        <v>100</v>
      </c>
      <c r="D1033" s="27">
        <f t="shared" si="166"/>
        <v>48</v>
      </c>
      <c r="E1033" s="27">
        <f t="shared" si="167"/>
        <v>1</v>
      </c>
      <c r="F1033" s="27">
        <f t="shared" si="161"/>
        <v>0.309730069252804</v>
      </c>
      <c r="G1033" s="27">
        <f t="shared" si="162"/>
        <v>5.5024182034161501E-5</v>
      </c>
      <c r="H1033" s="27">
        <f t="shared" si="168"/>
        <v>2.34</v>
      </c>
      <c r="I1033" s="27">
        <f t="shared" si="169"/>
        <v>277</v>
      </c>
      <c r="J1033" s="27">
        <f t="shared" si="163"/>
        <v>69504.575241652725</v>
      </c>
      <c r="K1033" s="27">
        <f t="shared" si="164"/>
        <v>8.3348488885703014E-5</v>
      </c>
    </row>
    <row r="1034" spans="1:11">
      <c r="A1034" s="27">
        <v>1033</v>
      </c>
      <c r="B1034" s="27">
        <f t="shared" si="160"/>
        <v>0.54060333333333332</v>
      </c>
      <c r="C1034" s="27">
        <f t="shared" si="165"/>
        <v>100</v>
      </c>
      <c r="D1034" s="27">
        <f t="shared" si="166"/>
        <v>48</v>
      </c>
      <c r="E1034" s="27">
        <f t="shared" si="167"/>
        <v>1</v>
      </c>
      <c r="F1034" s="27">
        <f t="shared" si="161"/>
        <v>0.31010791850066999</v>
      </c>
      <c r="G1034" s="27">
        <f t="shared" si="162"/>
        <v>5.5091307727983251E-5</v>
      </c>
      <c r="H1034" s="27">
        <f t="shared" si="168"/>
        <v>2.34</v>
      </c>
      <c r="I1034" s="27">
        <f t="shared" si="169"/>
        <v>277</v>
      </c>
      <c r="J1034" s="27">
        <f t="shared" si="163"/>
        <v>69576.91252414076</v>
      </c>
      <c r="K1034" s="27">
        <f t="shared" si="164"/>
        <v>8.3522999977709216E-5</v>
      </c>
    </row>
    <row r="1035" spans="1:11">
      <c r="A1035" s="27">
        <v>1034</v>
      </c>
      <c r="B1035" s="27">
        <f t="shared" si="160"/>
        <v>0.54112666666666664</v>
      </c>
      <c r="C1035" s="27">
        <f t="shared" si="165"/>
        <v>100</v>
      </c>
      <c r="D1035" s="27">
        <f t="shared" si="166"/>
        <v>48</v>
      </c>
      <c r="E1035" s="27">
        <f t="shared" si="167"/>
        <v>1</v>
      </c>
      <c r="F1035" s="27">
        <f t="shared" si="161"/>
        <v>0.31048572353207077</v>
      </c>
      <c r="G1035" s="27">
        <f t="shared" si="162"/>
        <v>5.515842556665926E-5</v>
      </c>
      <c r="H1035" s="27">
        <f t="shared" si="168"/>
        <v>2.34</v>
      </c>
      <c r="I1035" s="27">
        <f t="shared" si="169"/>
        <v>277</v>
      </c>
      <c r="J1035" s="27">
        <f t="shared" si="163"/>
        <v>69649.230998727246</v>
      </c>
      <c r="K1035" s="27">
        <f t="shared" si="164"/>
        <v>8.3697653730075276E-5</v>
      </c>
    </row>
    <row r="1036" spans="1:11">
      <c r="A1036" s="27">
        <v>1035</v>
      </c>
      <c r="B1036" s="27">
        <f t="shared" si="160"/>
        <v>0.54164999999999996</v>
      </c>
      <c r="C1036" s="27">
        <f t="shared" si="165"/>
        <v>100</v>
      </c>
      <c r="D1036" s="27">
        <f t="shared" si="166"/>
        <v>48</v>
      </c>
      <c r="E1036" s="27">
        <f t="shared" si="167"/>
        <v>1</v>
      </c>
      <c r="F1036" s="27">
        <f t="shared" si="161"/>
        <v>0.31086348405619901</v>
      </c>
      <c r="G1036" s="27">
        <f t="shared" si="162"/>
        <v>5.5225535498527019E-5</v>
      </c>
      <c r="H1036" s="27">
        <f t="shared" si="168"/>
        <v>2.34</v>
      </c>
      <c r="I1036" s="27">
        <f t="shared" si="169"/>
        <v>277</v>
      </c>
      <c r="J1036" s="27">
        <f t="shared" si="163"/>
        <v>69721.530633671631</v>
      </c>
      <c r="K1036" s="27">
        <f t="shared" si="164"/>
        <v>8.3872449929600276E-5</v>
      </c>
    </row>
    <row r="1037" spans="1:11">
      <c r="A1037" s="27">
        <v>1036</v>
      </c>
      <c r="B1037" s="27">
        <f t="shared" si="160"/>
        <v>0.54217333333333328</v>
      </c>
      <c r="C1037" s="27">
        <f t="shared" si="165"/>
        <v>100</v>
      </c>
      <c r="D1037" s="27">
        <f t="shared" si="166"/>
        <v>48</v>
      </c>
      <c r="E1037" s="27">
        <f t="shared" si="167"/>
        <v>1</v>
      </c>
      <c r="F1037" s="27">
        <f t="shared" si="161"/>
        <v>0.31124119978268727</v>
      </c>
      <c r="G1037" s="27">
        <f t="shared" si="162"/>
        <v>5.5292637472002158E-5</v>
      </c>
      <c r="H1037" s="27">
        <f t="shared" si="168"/>
        <v>2.34</v>
      </c>
      <c r="I1037" s="27">
        <f t="shared" si="169"/>
        <v>277</v>
      </c>
      <c r="J1037" s="27">
        <f t="shared" si="163"/>
        <v>69793.811397275262</v>
      </c>
      <c r="K1037" s="27">
        <f t="shared" si="164"/>
        <v>8.4047388362857895E-5</v>
      </c>
    </row>
    <row r="1038" spans="1:11">
      <c r="A1038" s="27">
        <v>1037</v>
      </c>
      <c r="B1038" s="27">
        <f t="shared" si="160"/>
        <v>0.54269666666666672</v>
      </c>
      <c r="C1038" s="27">
        <f t="shared" si="165"/>
        <v>100</v>
      </c>
      <c r="D1038" s="27">
        <f t="shared" si="166"/>
        <v>48</v>
      </c>
      <c r="E1038" s="27">
        <f t="shared" si="167"/>
        <v>1</v>
      </c>
      <c r="F1038" s="27">
        <f t="shared" si="161"/>
        <v>0.31161887042160652</v>
      </c>
      <c r="G1038" s="27">
        <f t="shared" si="162"/>
        <v>5.5359731435578192E-5</v>
      </c>
      <c r="H1038" s="27">
        <f t="shared" si="168"/>
        <v>2.34</v>
      </c>
      <c r="I1038" s="27">
        <f t="shared" si="169"/>
        <v>277</v>
      </c>
      <c r="J1038" s="27">
        <f t="shared" si="163"/>
        <v>69866.0732578811</v>
      </c>
      <c r="K1038" s="27">
        <f t="shared" si="164"/>
        <v>8.4222468816196619E-5</v>
      </c>
    </row>
    <row r="1039" spans="1:11">
      <c r="A1039" s="27">
        <v>1038</v>
      </c>
      <c r="B1039" s="27">
        <f t="shared" si="160"/>
        <v>0.54322000000000004</v>
      </c>
      <c r="C1039" s="27">
        <f t="shared" si="165"/>
        <v>100</v>
      </c>
      <c r="D1039" s="27">
        <f t="shared" si="166"/>
        <v>48</v>
      </c>
      <c r="E1039" s="27">
        <f t="shared" si="167"/>
        <v>1</v>
      </c>
      <c r="F1039" s="27">
        <f t="shared" si="161"/>
        <v>0.31199649568346488</v>
      </c>
      <c r="G1039" s="27">
        <f t="shared" si="162"/>
        <v>5.54268173378263E-5</v>
      </c>
      <c r="H1039" s="27">
        <f t="shared" si="168"/>
        <v>2.34</v>
      </c>
      <c r="I1039" s="27">
        <f t="shared" si="169"/>
        <v>277</v>
      </c>
      <c r="J1039" s="27">
        <f t="shared" si="163"/>
        <v>69938.316183873714</v>
      </c>
      <c r="K1039" s="27">
        <f t="shared" si="164"/>
        <v>8.4397691075740469E-5</v>
      </c>
    </row>
    <row r="1040" spans="1:11">
      <c r="A1040" s="27">
        <v>1039</v>
      </c>
      <c r="B1040" s="27">
        <f t="shared" si="160"/>
        <v>0.54374333333333336</v>
      </c>
      <c r="C1040" s="27">
        <f t="shared" si="165"/>
        <v>100</v>
      </c>
      <c r="D1040" s="27">
        <f t="shared" si="166"/>
        <v>48</v>
      </c>
      <c r="E1040" s="27">
        <f t="shared" si="167"/>
        <v>1</v>
      </c>
      <c r="F1040" s="27">
        <f t="shared" si="161"/>
        <v>0.31237407527920713</v>
      </c>
      <c r="G1040" s="27">
        <f t="shared" si="162"/>
        <v>5.5493895127395199E-5</v>
      </c>
      <c r="H1040" s="27">
        <f t="shared" si="168"/>
        <v>2.34</v>
      </c>
      <c r="I1040" s="27">
        <f t="shared" si="169"/>
        <v>277</v>
      </c>
      <c r="J1040" s="27">
        <f t="shared" si="163"/>
        <v>70010.540143679056</v>
      </c>
      <c r="K1040" s="27">
        <f t="shared" si="164"/>
        <v>8.4573054927389492E-5</v>
      </c>
    </row>
    <row r="1041" spans="1:11">
      <c r="A1041" s="27">
        <v>1040</v>
      </c>
      <c r="B1041" s="27">
        <f t="shared" si="160"/>
        <v>0.54426666666666668</v>
      </c>
      <c r="C1041" s="27">
        <f t="shared" si="165"/>
        <v>100</v>
      </c>
      <c r="D1041" s="27">
        <f t="shared" si="166"/>
        <v>48</v>
      </c>
      <c r="E1041" s="27">
        <f t="shared" si="167"/>
        <v>1</v>
      </c>
      <c r="F1041" s="27">
        <f t="shared" si="161"/>
        <v>0.31275160892021275</v>
      </c>
      <c r="G1041" s="27">
        <f t="shared" si="162"/>
        <v>5.5560964753010922E-5</v>
      </c>
      <c r="H1041" s="27">
        <f t="shared" si="168"/>
        <v>2.34</v>
      </c>
      <c r="I1041" s="27">
        <f t="shared" si="169"/>
        <v>277</v>
      </c>
      <c r="J1041" s="27">
        <f t="shared" si="163"/>
        <v>70082.745105764348</v>
      </c>
      <c r="K1041" s="27">
        <f t="shared" si="164"/>
        <v>8.4748560156820175E-5</v>
      </c>
    </row>
    <row r="1042" spans="1:11">
      <c r="A1042" s="27">
        <v>1041</v>
      </c>
      <c r="B1042" s="27">
        <f t="shared" si="160"/>
        <v>0.54479</v>
      </c>
      <c r="C1042" s="27">
        <f t="shared" si="165"/>
        <v>100</v>
      </c>
      <c r="D1042" s="27">
        <f t="shared" si="166"/>
        <v>48</v>
      </c>
      <c r="E1042" s="27">
        <f t="shared" si="167"/>
        <v>1</v>
      </c>
      <c r="F1042" s="27">
        <f t="shared" si="161"/>
        <v>0.31312909631829572</v>
      </c>
      <c r="G1042" s="27">
        <f t="shared" si="162"/>
        <v>5.5628026163476587E-5</v>
      </c>
      <c r="H1042" s="27">
        <f t="shared" si="168"/>
        <v>2.34</v>
      </c>
      <c r="I1042" s="27">
        <f t="shared" si="169"/>
        <v>277</v>
      </c>
      <c r="J1042" s="27">
        <f t="shared" si="163"/>
        <v>70154.931038638097</v>
      </c>
      <c r="K1042" s="27">
        <f t="shared" si="164"/>
        <v>8.4924206549486054E-5</v>
      </c>
    </row>
    <row r="1043" spans="1:11">
      <c r="A1043" s="27">
        <v>1042</v>
      </c>
      <c r="B1043" s="27">
        <f t="shared" si="160"/>
        <v>0.54531333333333332</v>
      </c>
      <c r="C1043" s="27">
        <f t="shared" si="165"/>
        <v>100</v>
      </c>
      <c r="D1043" s="27">
        <f t="shared" si="166"/>
        <v>48</v>
      </c>
      <c r="E1043" s="27">
        <f t="shared" si="167"/>
        <v>1</v>
      </c>
      <c r="F1043" s="27">
        <f t="shared" si="161"/>
        <v>0.31350653718570243</v>
      </c>
      <c r="G1043" s="27">
        <f t="shared" si="162"/>
        <v>5.5695079307672166E-5</v>
      </c>
      <c r="H1043" s="27">
        <f t="shared" si="168"/>
        <v>2.34</v>
      </c>
      <c r="I1043" s="27">
        <f t="shared" si="169"/>
        <v>277</v>
      </c>
      <c r="J1043" s="27">
        <f t="shared" si="163"/>
        <v>70227.097910849683</v>
      </c>
      <c r="K1043" s="27">
        <f t="shared" si="164"/>
        <v>8.5099993890617938E-5</v>
      </c>
    </row>
    <row r="1044" spans="1:11">
      <c r="A1044" s="27">
        <v>1043</v>
      </c>
      <c r="B1044" s="27">
        <f t="shared" si="160"/>
        <v>0.54583666666666664</v>
      </c>
      <c r="C1044" s="27">
        <f t="shared" si="165"/>
        <v>100</v>
      </c>
      <c r="D1044" s="27">
        <f t="shared" si="166"/>
        <v>48</v>
      </c>
      <c r="E1044" s="27">
        <f t="shared" si="167"/>
        <v>1</v>
      </c>
      <c r="F1044" s="27">
        <f t="shared" si="161"/>
        <v>0.31388393123511121</v>
      </c>
      <c r="G1044" s="27">
        <f t="shared" si="162"/>
        <v>5.5762124134554401E-5</v>
      </c>
      <c r="H1044" s="27">
        <f t="shared" si="168"/>
        <v>2.34</v>
      </c>
      <c r="I1044" s="27">
        <f t="shared" si="169"/>
        <v>277</v>
      </c>
      <c r="J1044" s="27">
        <f t="shared" si="163"/>
        <v>70299.245690989512</v>
      </c>
      <c r="K1044" s="27">
        <f t="shared" si="164"/>
        <v>8.5275921965224827E-5</v>
      </c>
    </row>
    <row r="1045" spans="1:11">
      <c r="A1045" s="27">
        <v>1044</v>
      </c>
      <c r="B1045" s="27">
        <f t="shared" si="160"/>
        <v>0.54635999999999996</v>
      </c>
      <c r="C1045" s="27">
        <f t="shared" si="165"/>
        <v>100</v>
      </c>
      <c r="D1045" s="27">
        <f t="shared" si="166"/>
        <v>48</v>
      </c>
      <c r="E1045" s="27">
        <f t="shared" si="167"/>
        <v>1</v>
      </c>
      <c r="F1045" s="27">
        <f t="shared" si="161"/>
        <v>0.31426127817963095</v>
      </c>
      <c r="G1045" s="27">
        <f t="shared" si="162"/>
        <v>5.5829160593156513E-5</v>
      </c>
      <c r="H1045" s="27">
        <f t="shared" si="168"/>
        <v>2.34</v>
      </c>
      <c r="I1045" s="27">
        <f t="shared" si="169"/>
        <v>277</v>
      </c>
      <c r="J1045" s="27">
        <f t="shared" si="163"/>
        <v>70371.374347688659</v>
      </c>
      <c r="K1045" s="27">
        <f t="shared" si="164"/>
        <v>8.5451990558093889E-5</v>
      </c>
    </row>
    <row r="1046" spans="1:11">
      <c r="A1046" s="27">
        <v>1045</v>
      </c>
      <c r="B1046" s="27">
        <f t="shared" si="160"/>
        <v>0.54688333333333339</v>
      </c>
      <c r="C1046" s="27">
        <f t="shared" si="165"/>
        <v>100</v>
      </c>
      <c r="D1046" s="27">
        <f t="shared" si="166"/>
        <v>48</v>
      </c>
      <c r="E1046" s="27">
        <f t="shared" si="167"/>
        <v>1</v>
      </c>
      <c r="F1046" s="27">
        <f t="shared" si="161"/>
        <v>0.31463857773280024</v>
      </c>
      <c r="G1046" s="27">
        <f t="shared" si="162"/>
        <v>5.5896188632587985E-5</v>
      </c>
      <c r="H1046" s="27">
        <f t="shared" si="168"/>
        <v>2.34</v>
      </c>
      <c r="I1046" s="27">
        <f t="shared" si="169"/>
        <v>277</v>
      </c>
      <c r="J1046" s="27">
        <f t="shared" si="163"/>
        <v>70443.483849618919</v>
      </c>
      <c r="K1046" s="27">
        <f t="shared" si="164"/>
        <v>8.5628199453791415E-5</v>
      </c>
    </row>
    <row r="1047" spans="1:11">
      <c r="A1047" s="27">
        <v>1046</v>
      </c>
      <c r="B1047" s="27">
        <f t="shared" si="160"/>
        <v>0.54740666666666671</v>
      </c>
      <c r="C1047" s="27">
        <f t="shared" si="165"/>
        <v>100</v>
      </c>
      <c r="D1047" s="27">
        <f t="shared" si="166"/>
        <v>48</v>
      </c>
      <c r="E1047" s="27">
        <f t="shared" si="167"/>
        <v>1</v>
      </c>
      <c r="F1047" s="27">
        <f t="shared" si="161"/>
        <v>0.31501582960858587</v>
      </c>
      <c r="G1047" s="27">
        <f t="shared" si="162"/>
        <v>5.596320820203449E-5</v>
      </c>
      <c r="H1047" s="27">
        <f t="shared" si="168"/>
        <v>2.34</v>
      </c>
      <c r="I1047" s="27">
        <f t="shared" si="169"/>
        <v>277</v>
      </c>
      <c r="J1047" s="27">
        <f t="shared" si="163"/>
        <v>70515.574165492551</v>
      </c>
      <c r="K1047" s="27">
        <f t="shared" si="164"/>
        <v>8.5804548436663021E-5</v>
      </c>
    </row>
    <row r="1048" spans="1:11">
      <c r="A1048" s="27">
        <v>1047</v>
      </c>
      <c r="B1048" s="27">
        <f t="shared" si="160"/>
        <v>0.54793000000000003</v>
      </c>
      <c r="C1048" s="27">
        <f t="shared" si="165"/>
        <v>100</v>
      </c>
      <c r="D1048" s="27">
        <f t="shared" si="166"/>
        <v>48</v>
      </c>
      <c r="E1048" s="27">
        <f t="shared" si="167"/>
        <v>1</v>
      </c>
      <c r="F1048" s="27">
        <f t="shared" si="161"/>
        <v>0.31539303352138182</v>
      </c>
      <c r="G1048" s="27">
        <f t="shared" si="162"/>
        <v>5.6030219250757493E-5</v>
      </c>
      <c r="H1048" s="27">
        <f t="shared" si="168"/>
        <v>2.34</v>
      </c>
      <c r="I1048" s="27">
        <f t="shared" si="169"/>
        <v>277</v>
      </c>
      <c r="J1048" s="27">
        <f t="shared" si="163"/>
        <v>70587.645264062274</v>
      </c>
      <c r="K1048" s="27">
        <f t="shared" si="164"/>
        <v>8.5981037290834173E-5</v>
      </c>
    </row>
    <row r="1049" spans="1:11">
      <c r="A1049" s="27">
        <v>1048</v>
      </c>
      <c r="B1049" s="27">
        <f t="shared" si="160"/>
        <v>0.54845333333333335</v>
      </c>
      <c r="C1049" s="27">
        <f t="shared" si="165"/>
        <v>100</v>
      </c>
      <c r="D1049" s="27">
        <f t="shared" si="166"/>
        <v>48</v>
      </c>
      <c r="E1049" s="27">
        <f t="shared" si="167"/>
        <v>1</v>
      </c>
      <c r="F1049" s="27">
        <f t="shared" si="161"/>
        <v>0.31577018918600874</v>
      </c>
      <c r="G1049" s="27">
        <f t="shared" si="162"/>
        <v>5.6097221728094356E-5</v>
      </c>
      <c r="H1049" s="27">
        <f t="shared" si="168"/>
        <v>2.34</v>
      </c>
      <c r="I1049" s="27">
        <f t="shared" si="169"/>
        <v>277</v>
      </c>
      <c r="J1049" s="27">
        <f t="shared" si="163"/>
        <v>70659.697114120994</v>
      </c>
      <c r="K1049" s="27">
        <f t="shared" si="164"/>
        <v>8.6157665800210898E-5</v>
      </c>
    </row>
    <row r="1050" spans="1:11">
      <c r="A1050" s="27">
        <v>1049</v>
      </c>
      <c r="B1050" s="27">
        <f t="shared" si="160"/>
        <v>0.54897666666666667</v>
      </c>
      <c r="C1050" s="27">
        <f t="shared" si="165"/>
        <v>100</v>
      </c>
      <c r="D1050" s="27">
        <f t="shared" si="166"/>
        <v>48</v>
      </c>
      <c r="E1050" s="27">
        <f t="shared" si="167"/>
        <v>1</v>
      </c>
      <c r="F1050" s="27">
        <f t="shared" si="161"/>
        <v>0.31614729631771216</v>
      </c>
      <c r="G1050" s="27">
        <f t="shared" si="162"/>
        <v>5.6164215583457783E-5</v>
      </c>
      <c r="H1050" s="27">
        <f t="shared" si="168"/>
        <v>2.34</v>
      </c>
      <c r="I1050" s="27">
        <f t="shared" si="169"/>
        <v>277</v>
      </c>
      <c r="J1050" s="27">
        <f t="shared" si="163"/>
        <v>70731.729684501828</v>
      </c>
      <c r="K1050" s="27">
        <f t="shared" si="164"/>
        <v>8.6334433748479954E-5</v>
      </c>
    </row>
    <row r="1051" spans="1:11">
      <c r="A1051" s="27">
        <v>1050</v>
      </c>
      <c r="B1051" s="27">
        <f t="shared" si="160"/>
        <v>0.54949999999999999</v>
      </c>
      <c r="C1051" s="27">
        <f t="shared" si="165"/>
        <v>100</v>
      </c>
      <c r="D1051" s="27">
        <f t="shared" si="166"/>
        <v>48</v>
      </c>
      <c r="E1051" s="27">
        <f t="shared" si="167"/>
        <v>1</v>
      </c>
      <c r="F1051" s="27">
        <f t="shared" si="161"/>
        <v>0.31652435463216133</v>
      </c>
      <c r="G1051" s="27">
        <f t="shared" si="162"/>
        <v>5.6231200766335872E-5</v>
      </c>
      <c r="H1051" s="27">
        <f t="shared" si="168"/>
        <v>2.34</v>
      </c>
      <c r="I1051" s="27">
        <f t="shared" si="169"/>
        <v>277</v>
      </c>
      <c r="J1051" s="27">
        <f t="shared" si="163"/>
        <v>70803.742944077778</v>
      </c>
      <c r="K1051" s="27">
        <f t="shared" si="164"/>
        <v>8.6511340919109429E-5</v>
      </c>
    </row>
    <row r="1052" spans="1:11">
      <c r="A1052" s="27">
        <v>1051</v>
      </c>
      <c r="B1052" s="27">
        <f t="shared" si="160"/>
        <v>0.55002333333333331</v>
      </c>
      <c r="C1052" s="27">
        <f t="shared" si="165"/>
        <v>100</v>
      </c>
      <c r="D1052" s="27">
        <f t="shared" si="166"/>
        <v>48</v>
      </c>
      <c r="E1052" s="27">
        <f t="shared" si="167"/>
        <v>1</v>
      </c>
      <c r="F1052" s="27">
        <f t="shared" si="161"/>
        <v>0.31690136384544898</v>
      </c>
      <c r="G1052" s="27">
        <f t="shared" si="162"/>
        <v>5.6298177226291905E-5</v>
      </c>
      <c r="H1052" s="27">
        <f t="shared" si="168"/>
        <v>2.34</v>
      </c>
      <c r="I1052" s="27">
        <f t="shared" si="169"/>
        <v>277</v>
      </c>
      <c r="J1052" s="27">
        <f t="shared" si="163"/>
        <v>70875.736861761921</v>
      </c>
      <c r="K1052" s="27">
        <f t="shared" si="164"/>
        <v>8.6688387095349394E-5</v>
      </c>
    </row>
    <row r="1053" spans="1:11">
      <c r="A1053" s="27">
        <v>1052</v>
      </c>
      <c r="B1053" s="27">
        <f t="shared" si="160"/>
        <v>0.55054666666666663</v>
      </c>
      <c r="C1053" s="27">
        <f t="shared" si="165"/>
        <v>100</v>
      </c>
      <c r="D1053" s="27">
        <f t="shared" si="166"/>
        <v>48</v>
      </c>
      <c r="E1053" s="27">
        <f t="shared" si="167"/>
        <v>1</v>
      </c>
      <c r="F1053" s="27">
        <f t="shared" si="161"/>
        <v>0.31727832367408926</v>
      </c>
      <c r="G1053" s="27">
        <f t="shared" si="162"/>
        <v>5.6365144912964088E-5</v>
      </c>
      <c r="H1053" s="27">
        <f t="shared" si="168"/>
        <v>2.34</v>
      </c>
      <c r="I1053" s="27">
        <f t="shared" si="169"/>
        <v>277</v>
      </c>
      <c r="J1053" s="27">
        <f t="shared" si="163"/>
        <v>70947.711406506962</v>
      </c>
      <c r="K1053" s="27">
        <f t="shared" si="164"/>
        <v>8.6865572060232154E-5</v>
      </c>
    </row>
    <row r="1054" spans="1:11">
      <c r="A1054" s="27">
        <v>1053</v>
      </c>
      <c r="B1054" s="27">
        <f t="shared" si="160"/>
        <v>0.55106999999999995</v>
      </c>
      <c r="C1054" s="27">
        <f t="shared" si="165"/>
        <v>100</v>
      </c>
      <c r="D1054" s="27">
        <f t="shared" si="166"/>
        <v>48</v>
      </c>
      <c r="E1054" s="27">
        <f t="shared" si="167"/>
        <v>1</v>
      </c>
      <c r="F1054" s="27">
        <f t="shared" si="161"/>
        <v>0.31765523383501743</v>
      </c>
      <c r="G1054" s="27">
        <f t="shared" si="162"/>
        <v>5.6432103776065328E-5</v>
      </c>
      <c r="H1054" s="27">
        <f t="shared" si="168"/>
        <v>2.34</v>
      </c>
      <c r="I1054" s="27">
        <f t="shared" si="169"/>
        <v>277</v>
      </c>
      <c r="J1054" s="27">
        <f t="shared" si="163"/>
        <v>71019.6665473053</v>
      </c>
      <c r="K1054" s="27">
        <f t="shared" si="164"/>
        <v>8.7042895596572894E-5</v>
      </c>
    </row>
    <row r="1055" spans="1:11">
      <c r="A1055" s="27">
        <v>1054</v>
      </c>
      <c r="B1055" s="27">
        <f t="shared" si="160"/>
        <v>0.55159333333333338</v>
      </c>
      <c r="C1055" s="27">
        <f t="shared" si="165"/>
        <v>100</v>
      </c>
      <c r="D1055" s="27">
        <f t="shared" si="166"/>
        <v>48</v>
      </c>
      <c r="E1055" s="27">
        <f t="shared" si="167"/>
        <v>1</v>
      </c>
      <c r="F1055" s="27">
        <f t="shared" si="161"/>
        <v>0.31803209404558808</v>
      </c>
      <c r="G1055" s="27">
        <f t="shared" si="162"/>
        <v>5.6499053765383119E-5</v>
      </c>
      <c r="H1055" s="27">
        <f t="shared" si="168"/>
        <v>2.34</v>
      </c>
      <c r="I1055" s="27">
        <f t="shared" si="169"/>
        <v>277</v>
      </c>
      <c r="J1055" s="27">
        <f t="shared" si="163"/>
        <v>71091.60225318883</v>
      </c>
      <c r="K1055" s="27">
        <f t="shared" si="164"/>
        <v>8.7220357486970007E-5</v>
      </c>
    </row>
    <row r="1056" spans="1:11">
      <c r="A1056" s="27">
        <v>1055</v>
      </c>
      <c r="B1056" s="27">
        <f t="shared" si="160"/>
        <v>0.5521166666666667</v>
      </c>
      <c r="C1056" s="27">
        <f t="shared" si="165"/>
        <v>100</v>
      </c>
      <c r="D1056" s="27">
        <f t="shared" si="166"/>
        <v>48</v>
      </c>
      <c r="E1056" s="27">
        <f t="shared" si="167"/>
        <v>1</v>
      </c>
      <c r="F1056" s="27">
        <f t="shared" si="161"/>
        <v>0.31840890402357469</v>
      </c>
      <c r="G1056" s="27">
        <f t="shared" si="162"/>
        <v>5.6565994830779324E-5</v>
      </c>
      <c r="H1056" s="27">
        <f t="shared" si="168"/>
        <v>2.34</v>
      </c>
      <c r="I1056" s="27">
        <f t="shared" si="169"/>
        <v>277</v>
      </c>
      <c r="J1056" s="27">
        <f t="shared" si="163"/>
        <v>71163.518493228825</v>
      </c>
      <c r="K1056" s="27">
        <f t="shared" si="164"/>
        <v>8.7397957513805715E-5</v>
      </c>
    </row>
    <row r="1057" spans="1:11">
      <c r="A1057" s="27">
        <v>1056</v>
      </c>
      <c r="B1057" s="27">
        <f t="shared" si="160"/>
        <v>0.55264000000000002</v>
      </c>
      <c r="C1057" s="27">
        <f t="shared" si="165"/>
        <v>100</v>
      </c>
      <c r="D1057" s="27">
        <f t="shared" si="166"/>
        <v>48</v>
      </c>
      <c r="E1057" s="27">
        <f t="shared" si="167"/>
        <v>1</v>
      </c>
      <c r="F1057" s="27">
        <f t="shared" si="161"/>
        <v>0.31878566348716819</v>
      </c>
      <c r="G1057" s="27">
        <f t="shared" si="162"/>
        <v>5.663292692218998E-5</v>
      </c>
      <c r="H1057" s="27">
        <f t="shared" si="168"/>
        <v>2.34</v>
      </c>
      <c r="I1057" s="27">
        <f t="shared" si="169"/>
        <v>277</v>
      </c>
      <c r="J1057" s="27">
        <f t="shared" si="163"/>
        <v>71235.415236535904</v>
      </c>
      <c r="K1057" s="27">
        <f t="shared" si="164"/>
        <v>8.7575695459246507E-5</v>
      </c>
    </row>
    <row r="1058" spans="1:11">
      <c r="A1058" s="27">
        <v>1057</v>
      </c>
      <c r="B1058" s="27">
        <f t="shared" si="160"/>
        <v>0.55316333333333334</v>
      </c>
      <c r="C1058" s="27">
        <f t="shared" si="165"/>
        <v>100</v>
      </c>
      <c r="D1058" s="27">
        <f t="shared" si="166"/>
        <v>48</v>
      </c>
      <c r="E1058" s="27">
        <f t="shared" si="167"/>
        <v>1</v>
      </c>
      <c r="F1058" s="27">
        <f t="shared" si="161"/>
        <v>0.31916237215497612</v>
      </c>
      <c r="G1058" s="27">
        <f t="shared" si="162"/>
        <v>5.6699849989625173E-5</v>
      </c>
      <c r="H1058" s="27">
        <f t="shared" si="168"/>
        <v>2.34</v>
      </c>
      <c r="I1058" s="27">
        <f t="shared" si="169"/>
        <v>277</v>
      </c>
      <c r="J1058" s="27">
        <f t="shared" si="163"/>
        <v>71307.292452259819</v>
      </c>
      <c r="K1058" s="27">
        <f t="shared" si="164"/>
        <v>8.7753571105243702E-5</v>
      </c>
    </row>
    <row r="1059" spans="1:11">
      <c r="A1059" s="27">
        <v>1058</v>
      </c>
      <c r="B1059" s="27">
        <f t="shared" si="160"/>
        <v>0.55368666666666666</v>
      </c>
      <c r="C1059" s="27">
        <f t="shared" si="165"/>
        <v>100</v>
      </c>
      <c r="D1059" s="27">
        <f t="shared" si="166"/>
        <v>48</v>
      </c>
      <c r="E1059" s="27">
        <f t="shared" si="167"/>
        <v>1</v>
      </c>
      <c r="F1059" s="27">
        <f t="shared" si="161"/>
        <v>0.31953902974602111</v>
      </c>
      <c r="G1059" s="27">
        <f t="shared" si="162"/>
        <v>5.6766763983168671E-5</v>
      </c>
      <c r="H1059" s="27">
        <f t="shared" si="168"/>
        <v>2.34</v>
      </c>
      <c r="I1059" s="27">
        <f t="shared" si="169"/>
        <v>277</v>
      </c>
      <c r="J1059" s="27">
        <f t="shared" si="163"/>
        <v>71379.15010958926</v>
      </c>
      <c r="K1059" s="27">
        <f t="shared" si="164"/>
        <v>8.7931584233533658E-5</v>
      </c>
    </row>
    <row r="1060" spans="1:11">
      <c r="A1060" s="27">
        <v>1059</v>
      </c>
      <c r="B1060" s="27">
        <f t="shared" si="160"/>
        <v>0.55420999999999998</v>
      </c>
      <c r="C1060" s="27">
        <f t="shared" si="165"/>
        <v>100</v>
      </c>
      <c r="D1060" s="27">
        <f t="shared" si="166"/>
        <v>48</v>
      </c>
      <c r="E1060" s="27">
        <f t="shared" si="167"/>
        <v>1</v>
      </c>
      <c r="F1060" s="27">
        <f t="shared" si="161"/>
        <v>0.31991563597974082</v>
      </c>
      <c r="G1060" s="27">
        <f t="shared" si="162"/>
        <v>5.6833668852977997E-5</v>
      </c>
      <c r="H1060" s="27">
        <f t="shared" si="168"/>
        <v>2.34</v>
      </c>
      <c r="I1060" s="27">
        <f t="shared" si="169"/>
        <v>277</v>
      </c>
      <c r="J1060" s="27">
        <f t="shared" si="163"/>
        <v>71450.988177751991</v>
      </c>
      <c r="K1060" s="27">
        <f t="shared" si="164"/>
        <v>8.8109734625638702E-5</v>
      </c>
    </row>
    <row r="1061" spans="1:11">
      <c r="A1061" s="27">
        <v>1060</v>
      </c>
      <c r="B1061" s="27">
        <f t="shared" si="160"/>
        <v>0.5547333333333333</v>
      </c>
      <c r="C1061" s="27">
        <f t="shared" si="165"/>
        <v>100</v>
      </c>
      <c r="D1061" s="27">
        <f t="shared" si="166"/>
        <v>48</v>
      </c>
      <c r="E1061" s="27">
        <f t="shared" si="167"/>
        <v>1</v>
      </c>
      <c r="F1061" s="27">
        <f t="shared" si="161"/>
        <v>0.32029219057598551</v>
      </c>
      <c r="G1061" s="27">
        <f t="shared" si="162"/>
        <v>5.6900564549283977E-5</v>
      </c>
      <c r="H1061" s="27">
        <f t="shared" si="168"/>
        <v>2.34</v>
      </c>
      <c r="I1061" s="27">
        <f t="shared" si="169"/>
        <v>277</v>
      </c>
      <c r="J1061" s="27">
        <f t="shared" si="163"/>
        <v>71522.806626014411</v>
      </c>
      <c r="K1061" s="27">
        <f t="shared" si="164"/>
        <v>8.8288022062867083E-5</v>
      </c>
    </row>
    <row r="1062" spans="1:11">
      <c r="A1062" s="27">
        <v>1061</v>
      </c>
      <c r="B1062" s="27">
        <f t="shared" si="160"/>
        <v>0.55525666666666662</v>
      </c>
      <c r="C1062" s="27">
        <f t="shared" si="165"/>
        <v>100</v>
      </c>
      <c r="D1062" s="27">
        <f t="shared" si="166"/>
        <v>48</v>
      </c>
      <c r="E1062" s="27">
        <f t="shared" si="167"/>
        <v>1</v>
      </c>
      <c r="F1062" s="27">
        <f t="shared" si="161"/>
        <v>0.32066869325501812</v>
      </c>
      <c r="G1062" s="27">
        <f t="shared" si="162"/>
        <v>5.6967451022390766E-5</v>
      </c>
      <c r="H1062" s="27">
        <f t="shared" si="168"/>
        <v>2.34</v>
      </c>
      <c r="I1062" s="27">
        <f t="shared" si="169"/>
        <v>277</v>
      </c>
      <c r="J1062" s="27">
        <f t="shared" si="163"/>
        <v>71594.605423681773</v>
      </c>
      <c r="K1062" s="27">
        <f t="shared" si="164"/>
        <v>8.8466446326313937E-5</v>
      </c>
    </row>
    <row r="1063" spans="1:11">
      <c r="A1063" s="27">
        <v>1062</v>
      </c>
      <c r="B1063" s="27">
        <f t="shared" si="160"/>
        <v>0.55578000000000005</v>
      </c>
      <c r="C1063" s="27">
        <f t="shared" si="165"/>
        <v>100</v>
      </c>
      <c r="D1063" s="27">
        <f t="shared" si="166"/>
        <v>48</v>
      </c>
      <c r="E1063" s="27">
        <f t="shared" si="167"/>
        <v>1</v>
      </c>
      <c r="F1063" s="27">
        <f t="shared" si="161"/>
        <v>0.32104514373751281</v>
      </c>
      <c r="G1063" s="27">
        <f t="shared" si="162"/>
        <v>5.7034328222675543E-5</v>
      </c>
      <c r="H1063" s="27">
        <f t="shared" si="168"/>
        <v>2.34</v>
      </c>
      <c r="I1063" s="27">
        <f t="shared" si="169"/>
        <v>277</v>
      </c>
      <c r="J1063" s="27">
        <f t="shared" si="163"/>
        <v>71666.384540097715</v>
      </c>
      <c r="K1063" s="27">
        <f t="shared" si="164"/>
        <v>8.864500719686149E-5</v>
      </c>
    </row>
    <row r="1064" spans="1:11">
      <c r="A1064" s="27">
        <v>1063</v>
      </c>
      <c r="B1064" s="27">
        <f t="shared" si="160"/>
        <v>0.55630333333333337</v>
      </c>
      <c r="C1064" s="27">
        <f t="shared" si="165"/>
        <v>100</v>
      </c>
      <c r="D1064" s="27">
        <f t="shared" si="166"/>
        <v>48</v>
      </c>
      <c r="E1064" s="27">
        <f t="shared" si="167"/>
        <v>1</v>
      </c>
      <c r="F1064" s="27">
        <f t="shared" si="161"/>
        <v>0.32142154174455384</v>
      </c>
      <c r="G1064" s="27">
        <f t="shared" si="162"/>
        <v>5.7101196100588358E-5</v>
      </c>
      <c r="H1064" s="27">
        <f t="shared" si="168"/>
        <v>2.34</v>
      </c>
      <c r="I1064" s="27">
        <f t="shared" si="169"/>
        <v>277</v>
      </c>
      <c r="J1064" s="27">
        <f t="shared" si="163"/>
        <v>71738.143944644413</v>
      </c>
      <c r="K1064" s="27">
        <f t="shared" si="164"/>
        <v>8.882370445517956E-5</v>
      </c>
    </row>
    <row r="1065" spans="1:11">
      <c r="A1065" s="27">
        <v>1064</v>
      </c>
      <c r="B1065" s="27">
        <f t="shared" si="160"/>
        <v>0.55682666666666669</v>
      </c>
      <c r="C1065" s="27">
        <f t="shared" si="165"/>
        <v>100</v>
      </c>
      <c r="D1065" s="27">
        <f t="shared" si="166"/>
        <v>48</v>
      </c>
      <c r="E1065" s="27">
        <f t="shared" si="167"/>
        <v>1</v>
      </c>
      <c r="F1065" s="27">
        <f t="shared" si="161"/>
        <v>0.32179788699763434</v>
      </c>
      <c r="G1065" s="27">
        <f t="shared" si="162"/>
        <v>5.7168054606651881E-5</v>
      </c>
      <c r="H1065" s="27">
        <f t="shared" si="168"/>
        <v>2.34</v>
      </c>
      <c r="I1065" s="27">
        <f t="shared" si="169"/>
        <v>277</v>
      </c>
      <c r="J1065" s="27">
        <f t="shared" si="163"/>
        <v>71809.883606742354</v>
      </c>
      <c r="K1065" s="27">
        <f t="shared" si="164"/>
        <v>8.9002537881726016E-5</v>
      </c>
    </row>
    <row r="1066" spans="1:11">
      <c r="A1066" s="27">
        <v>1065</v>
      </c>
      <c r="B1066" s="27">
        <f t="shared" si="160"/>
        <v>0.55735000000000001</v>
      </c>
      <c r="C1066" s="27">
        <f t="shared" si="165"/>
        <v>100</v>
      </c>
      <c r="D1066" s="27">
        <f t="shared" si="166"/>
        <v>48</v>
      </c>
      <c r="E1066" s="27">
        <f t="shared" si="167"/>
        <v>1</v>
      </c>
      <c r="F1066" s="27">
        <f t="shared" si="161"/>
        <v>0.32217417921865626</v>
      </c>
      <c r="G1066" s="27">
        <f t="shared" si="162"/>
        <v>5.7234903691461419E-5</v>
      </c>
      <c r="H1066" s="27">
        <f t="shared" si="168"/>
        <v>2.34</v>
      </c>
      <c r="I1066" s="27">
        <f t="shared" si="169"/>
        <v>277</v>
      </c>
      <c r="J1066" s="27">
        <f t="shared" si="163"/>
        <v>71881.603495850213</v>
      </c>
      <c r="K1066" s="27">
        <f t="shared" si="164"/>
        <v>8.9181507256747537E-5</v>
      </c>
    </row>
    <row r="1067" spans="1:11">
      <c r="A1067" s="27">
        <v>1066</v>
      </c>
      <c r="B1067" s="27">
        <f t="shared" si="160"/>
        <v>0.55787333333333333</v>
      </c>
      <c r="C1067" s="27">
        <f t="shared" si="165"/>
        <v>100</v>
      </c>
      <c r="D1067" s="27">
        <f t="shared" si="166"/>
        <v>48</v>
      </c>
      <c r="E1067" s="27">
        <f t="shared" si="167"/>
        <v>1</v>
      </c>
      <c r="F1067" s="27">
        <f t="shared" si="161"/>
        <v>0.32255041812992785</v>
      </c>
      <c r="G1067" s="27">
        <f t="shared" si="162"/>
        <v>5.7301743305684506E-5</v>
      </c>
      <c r="H1067" s="27">
        <f t="shared" si="168"/>
        <v>2.34</v>
      </c>
      <c r="I1067" s="27">
        <f t="shared" si="169"/>
        <v>277</v>
      </c>
      <c r="J1067" s="27">
        <f t="shared" si="163"/>
        <v>71953.303581464803</v>
      </c>
      <c r="K1067" s="27">
        <f t="shared" si="164"/>
        <v>8.9360612360279669E-5</v>
      </c>
    </row>
    <row r="1068" spans="1:11">
      <c r="A1068" s="27">
        <v>1067</v>
      </c>
      <c r="B1068" s="27">
        <f t="shared" si="160"/>
        <v>0.55839666666666665</v>
      </c>
      <c r="C1068" s="27">
        <f t="shared" si="165"/>
        <v>100</v>
      </c>
      <c r="D1068" s="27">
        <f t="shared" si="166"/>
        <v>48</v>
      </c>
      <c r="E1068" s="27">
        <f t="shared" si="167"/>
        <v>1</v>
      </c>
      <c r="F1068" s="27">
        <f t="shared" si="161"/>
        <v>0.32292660345416402</v>
      </c>
      <c r="G1068" s="27">
        <f t="shared" si="162"/>
        <v>5.7368573400060835E-5</v>
      </c>
      <c r="H1068" s="27">
        <f t="shared" si="168"/>
        <v>2.34</v>
      </c>
      <c r="I1068" s="27">
        <f t="shared" si="169"/>
        <v>277</v>
      </c>
      <c r="J1068" s="27">
        <f t="shared" si="163"/>
        <v>72024.983833120888</v>
      </c>
      <c r="K1068" s="27">
        <f t="shared" si="164"/>
        <v>8.9539852972147596E-5</v>
      </c>
    </row>
    <row r="1069" spans="1:11">
      <c r="A1069" s="27">
        <v>1068</v>
      </c>
      <c r="B1069" s="27">
        <f t="shared" si="160"/>
        <v>0.55891999999999997</v>
      </c>
      <c r="C1069" s="27">
        <f t="shared" si="165"/>
        <v>100</v>
      </c>
      <c r="D1069" s="27">
        <f t="shared" si="166"/>
        <v>48</v>
      </c>
      <c r="E1069" s="27">
        <f t="shared" si="167"/>
        <v>1</v>
      </c>
      <c r="F1069" s="27">
        <f t="shared" si="161"/>
        <v>0.3233027349144843</v>
      </c>
      <c r="G1069" s="27">
        <f t="shared" si="162"/>
        <v>5.7435393925402018E-5</v>
      </c>
      <c r="H1069" s="27">
        <f t="shared" si="168"/>
        <v>2.34</v>
      </c>
      <c r="I1069" s="27">
        <f t="shared" si="169"/>
        <v>277</v>
      </c>
      <c r="J1069" s="27">
        <f t="shared" si="163"/>
        <v>72096.644220391041</v>
      </c>
      <c r="K1069" s="27">
        <f t="shared" si="164"/>
        <v>8.9719228871966463E-5</v>
      </c>
    </row>
    <row r="1070" spans="1:11">
      <c r="A1070" s="27">
        <v>1069</v>
      </c>
      <c r="B1070" s="27">
        <f t="shared" si="160"/>
        <v>0.55944333333333329</v>
      </c>
      <c r="C1070" s="27">
        <f t="shared" si="165"/>
        <v>100</v>
      </c>
      <c r="D1070" s="27">
        <f t="shared" si="166"/>
        <v>48</v>
      </c>
      <c r="E1070" s="27">
        <f t="shared" si="167"/>
        <v>1</v>
      </c>
      <c r="F1070" s="27">
        <f t="shared" si="161"/>
        <v>0.32367881223441247</v>
      </c>
      <c r="G1070" s="27">
        <f t="shared" si="162"/>
        <v>5.7502204832591528E-5</v>
      </c>
      <c r="H1070" s="27">
        <f t="shared" si="168"/>
        <v>2.34</v>
      </c>
      <c r="I1070" s="27">
        <f t="shared" si="169"/>
        <v>277</v>
      </c>
      <c r="J1070" s="27">
        <f t="shared" si="163"/>
        <v>72168.284712885681</v>
      </c>
      <c r="K1070" s="27">
        <f t="shared" si="164"/>
        <v>8.9898739839142002E-5</v>
      </c>
    </row>
    <row r="1071" spans="1:11">
      <c r="A1071" s="27">
        <v>1070</v>
      </c>
      <c r="B1071" s="27">
        <f t="shared" si="160"/>
        <v>0.55996666666666661</v>
      </c>
      <c r="C1071" s="27">
        <f t="shared" si="165"/>
        <v>100</v>
      </c>
      <c r="D1071" s="27">
        <f t="shared" si="166"/>
        <v>48</v>
      </c>
      <c r="E1071" s="27">
        <f t="shared" si="167"/>
        <v>1</v>
      </c>
      <c r="F1071" s="27">
        <f t="shared" si="161"/>
        <v>0.32405483513787525</v>
      </c>
      <c r="G1071" s="27">
        <f t="shared" si="162"/>
        <v>5.7569006072584354E-5</v>
      </c>
      <c r="H1071" s="27">
        <f t="shared" si="168"/>
        <v>2.34</v>
      </c>
      <c r="I1071" s="27">
        <f t="shared" si="169"/>
        <v>277</v>
      </c>
      <c r="J1071" s="27">
        <f t="shared" si="163"/>
        <v>72239.905280252802</v>
      </c>
      <c r="K1071" s="27">
        <f t="shared" si="164"/>
        <v>9.0078385652870885E-5</v>
      </c>
    </row>
    <row r="1072" spans="1:11">
      <c r="A1072" s="27">
        <v>1071</v>
      </c>
      <c r="B1072" s="27">
        <f t="shared" si="160"/>
        <v>0.56049000000000004</v>
      </c>
      <c r="C1072" s="27">
        <f t="shared" si="165"/>
        <v>100</v>
      </c>
      <c r="D1072" s="27">
        <f t="shared" si="166"/>
        <v>48</v>
      </c>
      <c r="E1072" s="27">
        <f t="shared" si="167"/>
        <v>1</v>
      </c>
      <c r="F1072" s="27">
        <f t="shared" si="161"/>
        <v>0.32443080334920144</v>
      </c>
      <c r="G1072" s="27">
        <f t="shared" si="162"/>
        <v>5.7635797596406943E-5</v>
      </c>
      <c r="H1072" s="27">
        <f t="shared" si="168"/>
        <v>2.34</v>
      </c>
      <c r="I1072" s="27">
        <f t="shared" si="169"/>
        <v>277</v>
      </c>
      <c r="J1072" s="27">
        <f t="shared" si="163"/>
        <v>72311.505892177956</v>
      </c>
      <c r="K1072" s="27">
        <f t="shared" si="164"/>
        <v>9.0258166092141196E-5</v>
      </c>
    </row>
    <row r="1073" spans="1:11">
      <c r="A1073" s="27">
        <v>1072</v>
      </c>
      <c r="B1073" s="27">
        <f t="shared" si="160"/>
        <v>0.56101333333333336</v>
      </c>
      <c r="C1073" s="27">
        <f t="shared" si="165"/>
        <v>100</v>
      </c>
      <c r="D1073" s="27">
        <f t="shared" si="166"/>
        <v>48</v>
      </c>
      <c r="E1073" s="27">
        <f t="shared" si="167"/>
        <v>1</v>
      </c>
      <c r="F1073" s="27">
        <f t="shared" si="161"/>
        <v>0.32480671659312055</v>
      </c>
      <c r="G1073" s="27">
        <f t="shared" si="162"/>
        <v>5.7702579355156918E-5</v>
      </c>
      <c r="H1073" s="27">
        <f t="shared" si="168"/>
        <v>2.34</v>
      </c>
      <c r="I1073" s="27">
        <f t="shared" si="169"/>
        <v>277</v>
      </c>
      <c r="J1073" s="27">
        <f t="shared" si="163"/>
        <v>72383.08651838408</v>
      </c>
      <c r="K1073" s="27">
        <f t="shared" si="164"/>
        <v>9.0438080935732987E-5</v>
      </c>
    </row>
    <row r="1074" spans="1:11">
      <c r="A1074" s="27">
        <v>1073</v>
      </c>
      <c r="B1074" s="27">
        <f t="shared" si="160"/>
        <v>0.56153666666666668</v>
      </c>
      <c r="C1074" s="27">
        <f t="shared" si="165"/>
        <v>100</v>
      </c>
      <c r="D1074" s="27">
        <f t="shared" si="166"/>
        <v>48</v>
      </c>
      <c r="E1074" s="27">
        <f t="shared" si="167"/>
        <v>1</v>
      </c>
      <c r="F1074" s="27">
        <f t="shared" si="161"/>
        <v>0.32518257459476213</v>
      </c>
      <c r="G1074" s="27">
        <f t="shared" si="162"/>
        <v>5.7769351300002999E-5</v>
      </c>
      <c r="H1074" s="27">
        <f t="shared" si="168"/>
        <v>2.34</v>
      </c>
      <c r="I1074" s="27">
        <f t="shared" si="169"/>
        <v>277</v>
      </c>
      <c r="J1074" s="27">
        <f t="shared" si="163"/>
        <v>72454.64712863139</v>
      </c>
      <c r="K1074" s="27">
        <f t="shared" si="164"/>
        <v>9.0618129962218605E-5</v>
      </c>
    </row>
    <row r="1075" spans="1:11">
      <c r="A1075" s="27">
        <v>1074</v>
      </c>
      <c r="B1075" s="27">
        <f t="shared" si="160"/>
        <v>0.56206</v>
      </c>
      <c r="C1075" s="27">
        <f t="shared" si="165"/>
        <v>100</v>
      </c>
      <c r="D1075" s="27">
        <f t="shared" si="166"/>
        <v>48</v>
      </c>
      <c r="E1075" s="27">
        <f t="shared" si="167"/>
        <v>1</v>
      </c>
      <c r="F1075" s="27">
        <f t="shared" si="161"/>
        <v>0.32555837707965507</v>
      </c>
      <c r="G1075" s="27">
        <f t="shared" si="162"/>
        <v>5.7836113382184832E-5</v>
      </c>
      <c r="H1075" s="27">
        <f t="shared" si="168"/>
        <v>2.34</v>
      </c>
      <c r="I1075" s="27">
        <f t="shared" si="169"/>
        <v>277</v>
      </c>
      <c r="J1075" s="27">
        <f t="shared" si="163"/>
        <v>72526.187692717373</v>
      </c>
      <c r="K1075" s="27">
        <f t="shared" si="164"/>
        <v>9.0798312949963531E-5</v>
      </c>
    </row>
    <row r="1076" spans="1:11">
      <c r="A1076" s="27">
        <v>1075</v>
      </c>
      <c r="B1076" s="27">
        <f t="shared" si="160"/>
        <v>0.56258333333333332</v>
      </c>
      <c r="C1076" s="27">
        <f t="shared" si="165"/>
        <v>100</v>
      </c>
      <c r="D1076" s="27">
        <f t="shared" si="166"/>
        <v>48</v>
      </c>
      <c r="E1076" s="27">
        <f t="shared" si="167"/>
        <v>1</v>
      </c>
      <c r="F1076" s="27">
        <f t="shared" si="161"/>
        <v>0.32593412377372577</v>
      </c>
      <c r="G1076" s="27">
        <f t="shared" si="162"/>
        <v>5.7902865553012682E-5</v>
      </c>
      <c r="H1076" s="27">
        <f t="shared" si="168"/>
        <v>2.34</v>
      </c>
      <c r="I1076" s="27">
        <f t="shared" si="169"/>
        <v>277</v>
      </c>
      <c r="J1076" s="27">
        <f t="shared" si="163"/>
        <v>72597.708180476475</v>
      </c>
      <c r="K1076" s="27">
        <f t="shared" si="164"/>
        <v>9.0978629677126313E-5</v>
      </c>
    </row>
    <row r="1077" spans="1:11">
      <c r="A1077" s="27">
        <v>1076</v>
      </c>
      <c r="B1077" s="27">
        <f t="shared" si="160"/>
        <v>0.56310666666666664</v>
      </c>
      <c r="C1077" s="27">
        <f t="shared" si="165"/>
        <v>100</v>
      </c>
      <c r="D1077" s="27">
        <f t="shared" si="166"/>
        <v>48</v>
      </c>
      <c r="E1077" s="27">
        <f t="shared" si="167"/>
        <v>1</v>
      </c>
      <c r="F1077" s="27">
        <f t="shared" si="161"/>
        <v>0.32630981440329787</v>
      </c>
      <c r="G1077" s="27">
        <f t="shared" si="162"/>
        <v>5.7969607763867343E-5</v>
      </c>
      <c r="H1077" s="27">
        <f t="shared" si="168"/>
        <v>2.34</v>
      </c>
      <c r="I1077" s="27">
        <f t="shared" si="169"/>
        <v>277</v>
      </c>
      <c r="J1077" s="27">
        <f t="shared" si="163"/>
        <v>72669.208561780208</v>
      </c>
      <c r="K1077" s="27">
        <f t="shared" si="164"/>
        <v>9.1159079921659445E-5</v>
      </c>
    </row>
    <row r="1078" spans="1:11">
      <c r="A1078" s="27">
        <v>1077</v>
      </c>
      <c r="B1078" s="27">
        <f t="shared" si="160"/>
        <v>0.56362999999999996</v>
      </c>
      <c r="C1078" s="27">
        <f t="shared" si="165"/>
        <v>100</v>
      </c>
      <c r="D1078" s="27">
        <f t="shared" si="166"/>
        <v>48</v>
      </c>
      <c r="E1078" s="27">
        <f t="shared" si="167"/>
        <v>1</v>
      </c>
      <c r="F1078" s="27">
        <f t="shared" si="161"/>
        <v>0.32668544869509086</v>
      </c>
      <c r="G1078" s="27">
        <f t="shared" si="162"/>
        <v>5.8036339966200019E-5</v>
      </c>
      <c r="H1078" s="27">
        <f t="shared" si="168"/>
        <v>2.34</v>
      </c>
      <c r="I1078" s="27">
        <f t="shared" si="169"/>
        <v>277</v>
      </c>
      <c r="J1078" s="27">
        <f t="shared" si="163"/>
        <v>72740.688806536898</v>
      </c>
      <c r="K1078" s="27">
        <f t="shared" si="164"/>
        <v>9.1339663461309696E-5</v>
      </c>
    </row>
    <row r="1079" spans="1:11">
      <c r="A1079" s="27">
        <v>1078</v>
      </c>
      <c r="B1079" s="27">
        <f t="shared" si="160"/>
        <v>0.56415333333333328</v>
      </c>
      <c r="C1079" s="27">
        <f t="shared" si="165"/>
        <v>100</v>
      </c>
      <c r="D1079" s="27">
        <f t="shared" si="166"/>
        <v>48</v>
      </c>
      <c r="E1079" s="27">
        <f t="shared" si="167"/>
        <v>1</v>
      </c>
      <c r="F1079" s="27">
        <f t="shared" si="161"/>
        <v>0.32706102637621937</v>
      </c>
      <c r="G1079" s="27">
        <f t="shared" si="162"/>
        <v>5.8103062111532046E-5</v>
      </c>
      <c r="H1079" s="27">
        <f t="shared" si="168"/>
        <v>2.34</v>
      </c>
      <c r="I1079" s="27">
        <f t="shared" si="169"/>
        <v>277</v>
      </c>
      <c r="J1079" s="27">
        <f t="shared" si="163"/>
        <v>72812.148884691589</v>
      </c>
      <c r="K1079" s="27">
        <f t="shared" si="164"/>
        <v>9.1520380073618606E-5</v>
      </c>
    </row>
    <row r="1080" spans="1:11">
      <c r="A1080" s="27">
        <v>1079</v>
      </c>
      <c r="B1080" s="27">
        <f t="shared" si="160"/>
        <v>0.56467666666666672</v>
      </c>
      <c r="C1080" s="27">
        <f t="shared" si="165"/>
        <v>100</v>
      </c>
      <c r="D1080" s="27">
        <f t="shared" si="166"/>
        <v>48</v>
      </c>
      <c r="E1080" s="27">
        <f t="shared" si="167"/>
        <v>1</v>
      </c>
      <c r="F1080" s="27">
        <f t="shared" si="161"/>
        <v>0.32743654717419207</v>
      </c>
      <c r="G1080" s="27">
        <f t="shared" si="162"/>
        <v>5.8169774151454785E-5</v>
      </c>
      <c r="H1080" s="27">
        <f t="shared" si="168"/>
        <v>2.34</v>
      </c>
      <c r="I1080" s="27">
        <f t="shared" si="169"/>
        <v>277</v>
      </c>
      <c r="J1080" s="27">
        <f t="shared" si="163"/>
        <v>72883.588766226079</v>
      </c>
      <c r="K1080" s="27">
        <f t="shared" si="164"/>
        <v>9.1701229535923046E-5</v>
      </c>
    </row>
    <row r="1081" spans="1:11">
      <c r="A1081" s="27">
        <v>1080</v>
      </c>
      <c r="B1081" s="27">
        <f t="shared" si="160"/>
        <v>0.56520000000000004</v>
      </c>
      <c r="C1081" s="27">
        <f t="shared" si="165"/>
        <v>100</v>
      </c>
      <c r="D1081" s="27">
        <f t="shared" si="166"/>
        <v>48</v>
      </c>
      <c r="E1081" s="27">
        <f t="shared" si="167"/>
        <v>1</v>
      </c>
      <c r="F1081" s="27">
        <f t="shared" si="161"/>
        <v>0.32781201081691036</v>
      </c>
      <c r="G1081" s="27">
        <f t="shared" si="162"/>
        <v>5.8236476037629342E-5</v>
      </c>
      <c r="H1081" s="27">
        <f t="shared" si="168"/>
        <v>2.34</v>
      </c>
      <c r="I1081" s="27">
        <f t="shared" si="169"/>
        <v>277</v>
      </c>
      <c r="J1081" s="27">
        <f t="shared" si="163"/>
        <v>72955.008421158564</v>
      </c>
      <c r="K1081" s="27">
        <f t="shared" si="164"/>
        <v>9.1882211625355408E-5</v>
      </c>
    </row>
    <row r="1082" spans="1:11">
      <c r="A1082" s="27">
        <v>1081</v>
      </c>
      <c r="B1082" s="27">
        <f t="shared" si="160"/>
        <v>0.56572333333333336</v>
      </c>
      <c r="C1082" s="27">
        <f t="shared" si="165"/>
        <v>100</v>
      </c>
      <c r="D1082" s="27">
        <f t="shared" si="166"/>
        <v>48</v>
      </c>
      <c r="E1082" s="27">
        <f t="shared" si="167"/>
        <v>1</v>
      </c>
      <c r="F1082" s="27">
        <f t="shared" si="161"/>
        <v>0.32818741703266796</v>
      </c>
      <c r="G1082" s="27">
        <f t="shared" si="162"/>
        <v>5.8303167721786567E-5</v>
      </c>
      <c r="H1082" s="27">
        <f t="shared" si="168"/>
        <v>2.34</v>
      </c>
      <c r="I1082" s="27">
        <f t="shared" si="169"/>
        <v>277</v>
      </c>
      <c r="J1082" s="27">
        <f t="shared" si="163"/>
        <v>73026.407819543674</v>
      </c>
      <c r="K1082" s="27">
        <f t="shared" si="164"/>
        <v>9.2063326118844321E-5</v>
      </c>
    </row>
    <row r="1083" spans="1:11">
      <c r="A1083" s="27">
        <v>1082</v>
      </c>
      <c r="B1083" s="27">
        <f t="shared" si="160"/>
        <v>0.56624666666666668</v>
      </c>
      <c r="C1083" s="27">
        <f t="shared" si="165"/>
        <v>100</v>
      </c>
      <c r="D1083" s="27">
        <f t="shared" si="166"/>
        <v>48</v>
      </c>
      <c r="E1083" s="27">
        <f t="shared" si="167"/>
        <v>1</v>
      </c>
      <c r="F1083" s="27">
        <f t="shared" si="161"/>
        <v>0.32856276555014974</v>
      </c>
      <c r="G1083" s="27">
        <f t="shared" si="162"/>
        <v>5.8369849155726749E-5</v>
      </c>
      <c r="H1083" s="27">
        <f t="shared" si="168"/>
        <v>2.34</v>
      </c>
      <c r="I1083" s="27">
        <f t="shared" si="169"/>
        <v>277</v>
      </c>
      <c r="J1083" s="27">
        <f t="shared" si="163"/>
        <v>73097.786931472496</v>
      </c>
      <c r="K1083" s="27">
        <f t="shared" si="164"/>
        <v>9.2244572793115151E-5</v>
      </c>
    </row>
    <row r="1084" spans="1:11">
      <c r="A1084" s="27">
        <v>1083</v>
      </c>
      <c r="B1084" s="27">
        <f t="shared" si="160"/>
        <v>0.56677</v>
      </c>
      <c r="C1084" s="27">
        <f t="shared" si="165"/>
        <v>100</v>
      </c>
      <c r="D1084" s="27">
        <f t="shared" si="166"/>
        <v>48</v>
      </c>
      <c r="E1084" s="27">
        <f t="shared" si="167"/>
        <v>1</v>
      </c>
      <c r="F1084" s="27">
        <f t="shared" si="161"/>
        <v>0.32893805609843052</v>
      </c>
      <c r="G1084" s="27">
        <f t="shared" si="162"/>
        <v>5.8436520291319476E-5</v>
      </c>
      <c r="H1084" s="27">
        <f t="shared" si="168"/>
        <v>2.34</v>
      </c>
      <c r="I1084" s="27">
        <f t="shared" si="169"/>
        <v>277</v>
      </c>
      <c r="J1084" s="27">
        <f t="shared" si="163"/>
        <v>73169.145727072144</v>
      </c>
      <c r="K1084" s="27">
        <f t="shared" si="164"/>
        <v>9.2425951424690385E-5</v>
      </c>
    </row>
    <row r="1085" spans="1:11">
      <c r="A1085" s="27">
        <v>1084</v>
      </c>
      <c r="B1085" s="27">
        <f t="shared" si="160"/>
        <v>0.56729333333333332</v>
      </c>
      <c r="C1085" s="27">
        <f t="shared" si="165"/>
        <v>100</v>
      </c>
      <c r="D1085" s="27">
        <f t="shared" si="166"/>
        <v>48</v>
      </c>
      <c r="E1085" s="27">
        <f t="shared" si="167"/>
        <v>1</v>
      </c>
      <c r="F1085" s="27">
        <f t="shared" si="161"/>
        <v>0.3293132884069741</v>
      </c>
      <c r="G1085" s="27">
        <f t="shared" si="162"/>
        <v>5.8503181080503469E-5</v>
      </c>
      <c r="H1085" s="27">
        <f t="shared" si="168"/>
        <v>2.34</v>
      </c>
      <c r="I1085" s="27">
        <f t="shared" si="169"/>
        <v>277</v>
      </c>
      <c r="J1085" s="27">
        <f t="shared" si="163"/>
        <v>73240.48417650591</v>
      </c>
      <c r="K1085" s="27">
        <f t="shared" si="164"/>
        <v>9.2607461789889859E-5</v>
      </c>
    </row>
    <row r="1086" spans="1:11">
      <c r="A1086" s="27">
        <v>1085</v>
      </c>
      <c r="B1086" s="27">
        <f t="shared" si="160"/>
        <v>0.56781666666666664</v>
      </c>
      <c r="C1086" s="27">
        <f t="shared" si="165"/>
        <v>100</v>
      </c>
      <c r="D1086" s="27">
        <f t="shared" si="166"/>
        <v>48</v>
      </c>
      <c r="E1086" s="27">
        <f t="shared" si="167"/>
        <v>1</v>
      </c>
      <c r="F1086" s="27">
        <f t="shared" si="161"/>
        <v>0.32968846220563308</v>
      </c>
      <c r="G1086" s="27">
        <f t="shared" si="162"/>
        <v>5.8569831475286444E-5</v>
      </c>
      <c r="H1086" s="27">
        <f t="shared" si="168"/>
        <v>2.34</v>
      </c>
      <c r="I1086" s="27">
        <f t="shared" si="169"/>
        <v>277</v>
      </c>
      <c r="J1086" s="27">
        <f t="shared" si="163"/>
        <v>73311.802249973174</v>
      </c>
      <c r="K1086" s="27">
        <f t="shared" si="164"/>
        <v>9.2789103664831882E-5</v>
      </c>
    </row>
    <row r="1087" spans="1:11">
      <c r="A1087" s="27">
        <v>1086</v>
      </c>
      <c r="B1087" s="27">
        <f t="shared" si="160"/>
        <v>0.56833999999999996</v>
      </c>
      <c r="C1087" s="27">
        <f t="shared" si="165"/>
        <v>100</v>
      </c>
      <c r="D1087" s="27">
        <f t="shared" si="166"/>
        <v>48</v>
      </c>
      <c r="E1087" s="27">
        <f t="shared" si="167"/>
        <v>1</v>
      </c>
      <c r="F1087" s="27">
        <f t="shared" si="161"/>
        <v>0.33006357722464674</v>
      </c>
      <c r="G1087" s="27">
        <f t="shared" si="162"/>
        <v>5.863647142774489E-5</v>
      </c>
      <c r="H1087" s="27">
        <f t="shared" si="168"/>
        <v>2.34</v>
      </c>
      <c r="I1087" s="27">
        <f t="shared" si="169"/>
        <v>277</v>
      </c>
      <c r="J1087" s="27">
        <f t="shared" si="163"/>
        <v>73383.099917709085</v>
      </c>
      <c r="K1087" s="27">
        <f t="shared" si="164"/>
        <v>9.2970876825432939E-5</v>
      </c>
    </row>
    <row r="1088" spans="1:11">
      <c r="A1088" s="27">
        <v>1087</v>
      </c>
      <c r="B1088" s="27">
        <f t="shared" si="160"/>
        <v>0.56886333333333339</v>
      </c>
      <c r="C1088" s="27">
        <f t="shared" si="165"/>
        <v>100</v>
      </c>
      <c r="D1088" s="27">
        <f t="shared" si="166"/>
        <v>48</v>
      </c>
      <c r="E1088" s="27">
        <f t="shared" si="167"/>
        <v>1</v>
      </c>
      <c r="F1088" s="27">
        <f t="shared" si="161"/>
        <v>0.3304386331946409</v>
      </c>
      <c r="G1088" s="27">
        <f t="shared" si="162"/>
        <v>5.8703100890023898E-5</v>
      </c>
      <c r="H1088" s="27">
        <f t="shared" si="168"/>
        <v>2.34</v>
      </c>
      <c r="I1088" s="27">
        <f t="shared" si="169"/>
        <v>277</v>
      </c>
      <c r="J1088" s="27">
        <f t="shared" si="163"/>
        <v>73454.377149984619</v>
      </c>
      <c r="K1088" s="27">
        <f t="shared" si="164"/>
        <v>9.3152781047408625E-5</v>
      </c>
    </row>
    <row r="1089" spans="1:11">
      <c r="A1089" s="27">
        <v>1088</v>
      </c>
      <c r="B1089" s="27">
        <f t="shared" si="160"/>
        <v>0.56938666666666671</v>
      </c>
      <c r="C1089" s="27">
        <f t="shared" si="165"/>
        <v>100</v>
      </c>
      <c r="D1089" s="27">
        <f t="shared" si="166"/>
        <v>48</v>
      </c>
      <c r="E1089" s="27">
        <f t="shared" si="167"/>
        <v>1</v>
      </c>
      <c r="F1089" s="27">
        <f t="shared" si="161"/>
        <v>0.33081362984662638</v>
      </c>
      <c r="G1089" s="27">
        <f t="shared" si="162"/>
        <v>5.8769719814337014E-5</v>
      </c>
      <c r="H1089" s="27">
        <f t="shared" si="168"/>
        <v>2.34</v>
      </c>
      <c r="I1089" s="27">
        <f t="shared" si="169"/>
        <v>277</v>
      </c>
      <c r="J1089" s="27">
        <f t="shared" si="163"/>
        <v>73525.633917106432</v>
      </c>
      <c r="K1089" s="27">
        <f t="shared" si="164"/>
        <v>9.3334816106274002E-5</v>
      </c>
    </row>
    <row r="1090" spans="1:11">
      <c r="A1090" s="27">
        <v>1089</v>
      </c>
      <c r="B1090" s="27">
        <f t="shared" ref="B1090:B1153" si="170">3.14/6000*A1090</f>
        <v>0.56991000000000003</v>
      </c>
      <c r="C1090" s="27">
        <f t="shared" si="165"/>
        <v>100</v>
      </c>
      <c r="D1090" s="27">
        <f t="shared" si="166"/>
        <v>48</v>
      </c>
      <c r="E1090" s="27">
        <f t="shared" si="167"/>
        <v>1</v>
      </c>
      <c r="F1090" s="27">
        <f t="shared" ref="F1090:F1153" si="171">1.414*C1090*SIN(B1090)*SIN(B1090)/(1.414*C1090*SIN(B1090)+E1090*D1090)</f>
        <v>0.33118856691199872</v>
      </c>
      <c r="G1090" s="27">
        <f t="shared" ref="G1090:G1153" si="172">SIN(B1090)*SIN(B1090)*D1090*E1090/(1.414*C1090*SIN(B1090)+D1090*E1090)*3.14/6000</f>
        <v>5.8836328152966108E-5</v>
      </c>
      <c r="H1090" s="27">
        <f t="shared" si="168"/>
        <v>2.34</v>
      </c>
      <c r="I1090" s="27">
        <f t="shared" si="169"/>
        <v>277</v>
      </c>
      <c r="J1090" s="27">
        <f t="shared" ref="J1090:J1153" si="173">1.414*I1090*SIN(B1090)*1.414*I1090*SIN(B1090)/(1.414*I1090*SIN(B1090)+E1090*D1090)/(H1090/1000)</f>
        <v>73596.870189416761</v>
      </c>
      <c r="K1090" s="27">
        <f t="shared" ref="K1090:K1153" si="174">SIN(B1090)*SIN(B1090)*1.414*C1090*SIN(B1090)/(1.414*C1090*SIN(B1090)+E1090*D1090)*3.14/6000</f>
        <v>9.3516981777344037E-5</v>
      </c>
    </row>
    <row r="1091" spans="1:11">
      <c r="A1091" s="27">
        <v>1090</v>
      </c>
      <c r="B1091" s="27">
        <f t="shared" si="170"/>
        <v>0.57043333333333335</v>
      </c>
      <c r="C1091" s="27">
        <f t="shared" ref="C1091:C1154" si="175">C1090</f>
        <v>100</v>
      </c>
      <c r="D1091" s="27">
        <f t="shared" ref="D1091:D1154" si="176">D1090</f>
        <v>48</v>
      </c>
      <c r="E1091" s="27">
        <f t="shared" ref="E1091:E1154" si="177">E1090</f>
        <v>1</v>
      </c>
      <c r="F1091" s="27">
        <f t="shared" si="171"/>
        <v>0.33156344412253658</v>
      </c>
      <c r="G1091" s="27">
        <f t="shared" si="172"/>
        <v>5.8902925858261104E-5</v>
      </c>
      <c r="H1091" s="27">
        <f t="shared" ref="H1091:H1154" si="178">H1090</f>
        <v>2.34</v>
      </c>
      <c r="I1091" s="27">
        <f t="shared" ref="I1091:I1154" si="179">I1090</f>
        <v>277</v>
      </c>
      <c r="J1091" s="27">
        <f t="shared" si="173"/>
        <v>73668.085937293348</v>
      </c>
      <c r="K1091" s="27">
        <f t="shared" si="174"/>
        <v>9.3699277835734059E-5</v>
      </c>
    </row>
    <row r="1092" spans="1:11">
      <c r="A1092" s="27">
        <v>1091</v>
      </c>
      <c r="B1092" s="27">
        <f t="shared" si="170"/>
        <v>0.57095666666666667</v>
      </c>
      <c r="C1092" s="27">
        <f t="shared" si="175"/>
        <v>100</v>
      </c>
      <c r="D1092" s="27">
        <f t="shared" si="176"/>
        <v>48</v>
      </c>
      <c r="E1092" s="27">
        <f t="shared" si="177"/>
        <v>1</v>
      </c>
      <c r="F1092" s="27">
        <f t="shared" si="171"/>
        <v>0.3319382612104016</v>
      </c>
      <c r="G1092" s="27">
        <f t="shared" si="172"/>
        <v>5.8969512882639933E-5</v>
      </c>
      <c r="H1092" s="27">
        <f t="shared" si="178"/>
        <v>2.34</v>
      </c>
      <c r="I1092" s="27">
        <f t="shared" si="179"/>
        <v>277</v>
      </c>
      <c r="J1092" s="27">
        <f t="shared" si="173"/>
        <v>73739.281131149284</v>
      </c>
      <c r="K1092" s="27">
        <f t="shared" si="174"/>
        <v>9.3881704056360404E-5</v>
      </c>
    </row>
    <row r="1093" spans="1:11">
      <c r="A1093" s="27">
        <v>1092</v>
      </c>
      <c r="B1093" s="27">
        <f t="shared" si="170"/>
        <v>0.57147999999999999</v>
      </c>
      <c r="C1093" s="27">
        <f t="shared" si="175"/>
        <v>100</v>
      </c>
      <c r="D1093" s="27">
        <f t="shared" si="176"/>
        <v>48</v>
      </c>
      <c r="E1093" s="27">
        <f t="shared" si="177"/>
        <v>1</v>
      </c>
      <c r="F1093" s="27">
        <f t="shared" si="171"/>
        <v>0.33231301790813633</v>
      </c>
      <c r="G1093" s="27">
        <f t="shared" si="172"/>
        <v>5.9036089178588303E-5</v>
      </c>
      <c r="H1093" s="27">
        <f t="shared" si="178"/>
        <v>2.34</v>
      </c>
      <c r="I1093" s="27">
        <f t="shared" si="179"/>
        <v>277</v>
      </c>
      <c r="J1093" s="27">
        <f t="shared" si="173"/>
        <v>73810.455741432917</v>
      </c>
      <c r="K1093" s="27">
        <f t="shared" si="174"/>
        <v>9.4064260213940604E-5</v>
      </c>
    </row>
    <row r="1094" spans="1:11">
      <c r="A1094" s="27">
        <v>1093</v>
      </c>
      <c r="B1094" s="27">
        <f t="shared" si="170"/>
        <v>0.57200333333333331</v>
      </c>
      <c r="C1094" s="27">
        <f t="shared" si="175"/>
        <v>100</v>
      </c>
      <c r="D1094" s="27">
        <f t="shared" si="176"/>
        <v>48</v>
      </c>
      <c r="E1094" s="27">
        <f t="shared" si="177"/>
        <v>1</v>
      </c>
      <c r="F1094" s="27">
        <f t="shared" si="171"/>
        <v>0.33268771394866453</v>
      </c>
      <c r="G1094" s="27">
        <f t="shared" si="172"/>
        <v>5.9102654698659494E-5</v>
      </c>
      <c r="H1094" s="27">
        <f t="shared" si="178"/>
        <v>2.34</v>
      </c>
      <c r="I1094" s="27">
        <f t="shared" si="179"/>
        <v>277</v>
      </c>
      <c r="J1094" s="27">
        <f t="shared" si="173"/>
        <v>73881.609738627842</v>
      </c>
      <c r="K1094" s="27">
        <f t="shared" si="174"/>
        <v>9.4246946082993962E-5</v>
      </c>
    </row>
    <row r="1095" spans="1:11">
      <c r="A1095" s="27">
        <v>1094</v>
      </c>
      <c r="B1095" s="27">
        <f t="shared" si="170"/>
        <v>0.57252666666666663</v>
      </c>
      <c r="C1095" s="27">
        <f t="shared" si="175"/>
        <v>100</v>
      </c>
      <c r="D1095" s="27">
        <f t="shared" si="176"/>
        <v>48</v>
      </c>
      <c r="E1095" s="27">
        <f t="shared" si="177"/>
        <v>1</v>
      </c>
      <c r="F1095" s="27">
        <f t="shared" si="171"/>
        <v>0.33306234906528898</v>
      </c>
      <c r="G1095" s="27">
        <f t="shared" si="172"/>
        <v>5.9169209395474256E-5</v>
      </c>
      <c r="H1095" s="27">
        <f t="shared" si="178"/>
        <v>2.34</v>
      </c>
      <c r="I1095" s="27">
        <f t="shared" si="179"/>
        <v>277</v>
      </c>
      <c r="J1095" s="27">
        <f t="shared" si="173"/>
        <v>73952.74309325256</v>
      </c>
      <c r="K1095" s="27">
        <f t="shared" si="174"/>
        <v>9.4429761437842059E-5</v>
      </c>
    </row>
    <row r="1096" spans="1:11">
      <c r="A1096" s="27">
        <v>1095</v>
      </c>
      <c r="B1096" s="27">
        <f t="shared" si="170"/>
        <v>0.57304999999999995</v>
      </c>
      <c r="C1096" s="27">
        <f t="shared" si="175"/>
        <v>100</v>
      </c>
      <c r="D1096" s="27">
        <f t="shared" si="176"/>
        <v>48</v>
      </c>
      <c r="E1096" s="27">
        <f t="shared" si="177"/>
        <v>1</v>
      </c>
      <c r="F1096" s="27">
        <f t="shared" si="171"/>
        <v>0.33343692299169192</v>
      </c>
      <c r="G1096" s="27">
        <f t="shared" si="172"/>
        <v>5.9235753221720657E-5</v>
      </c>
      <c r="H1096" s="27">
        <f t="shared" si="178"/>
        <v>2.34</v>
      </c>
      <c r="I1096" s="27">
        <f t="shared" si="179"/>
        <v>277</v>
      </c>
      <c r="J1096" s="27">
        <f t="shared" si="173"/>
        <v>74023.855775860793</v>
      </c>
      <c r="K1096" s="27">
        <f t="shared" si="174"/>
        <v>9.4612706052609331E-5</v>
      </c>
    </row>
    <row r="1097" spans="1:11">
      <c r="A1097" s="27">
        <v>1096</v>
      </c>
      <c r="B1097" s="27">
        <f t="shared" si="170"/>
        <v>0.57357333333333338</v>
      </c>
      <c r="C1097" s="27">
        <f t="shared" si="175"/>
        <v>100</v>
      </c>
      <c r="D1097" s="27">
        <f t="shared" si="176"/>
        <v>48</v>
      </c>
      <c r="E1097" s="27">
        <f t="shared" si="177"/>
        <v>1</v>
      </c>
      <c r="F1097" s="27">
        <f t="shared" si="171"/>
        <v>0.33381143546193293</v>
      </c>
      <c r="G1097" s="27">
        <f t="shared" si="172"/>
        <v>5.9302286130153861E-5</v>
      </c>
      <c r="H1097" s="27">
        <f t="shared" si="178"/>
        <v>2.34</v>
      </c>
      <c r="I1097" s="27">
        <f t="shared" si="179"/>
        <v>277</v>
      </c>
      <c r="J1097" s="27">
        <f t="shared" si="173"/>
        <v>74094.947757040907</v>
      </c>
      <c r="K1097" s="27">
        <f t="shared" si="174"/>
        <v>9.4795779701223253E-5</v>
      </c>
    </row>
    <row r="1098" spans="1:11">
      <c r="A1098" s="27">
        <v>1097</v>
      </c>
      <c r="B1098" s="27">
        <f t="shared" si="170"/>
        <v>0.5740966666666667</v>
      </c>
      <c r="C1098" s="27">
        <f t="shared" si="175"/>
        <v>100</v>
      </c>
      <c r="D1098" s="27">
        <f t="shared" si="176"/>
        <v>48</v>
      </c>
      <c r="E1098" s="27">
        <f t="shared" si="177"/>
        <v>1</v>
      </c>
      <c r="F1098" s="27">
        <f t="shared" si="171"/>
        <v>0.33418588621044837</v>
      </c>
      <c r="G1098" s="27">
        <f t="shared" si="172"/>
        <v>5.9368808073595923E-5</v>
      </c>
      <c r="H1098" s="27">
        <f t="shared" si="178"/>
        <v>2.34</v>
      </c>
      <c r="I1098" s="27">
        <f t="shared" si="179"/>
        <v>277</v>
      </c>
      <c r="J1098" s="27">
        <f t="shared" si="173"/>
        <v>74166.019007416064</v>
      </c>
      <c r="K1098" s="27">
        <f t="shared" si="174"/>
        <v>9.497898215741483E-5</v>
      </c>
    </row>
    <row r="1099" spans="1:11">
      <c r="A1099" s="27">
        <v>1098</v>
      </c>
      <c r="B1099" s="27">
        <f t="shared" si="170"/>
        <v>0.57462000000000002</v>
      </c>
      <c r="C1099" s="27">
        <f t="shared" si="175"/>
        <v>100</v>
      </c>
      <c r="D1099" s="27">
        <f t="shared" si="176"/>
        <v>48</v>
      </c>
      <c r="E1099" s="27">
        <f t="shared" si="177"/>
        <v>1</v>
      </c>
      <c r="F1099" s="27">
        <f t="shared" si="171"/>
        <v>0.33456027497205115</v>
      </c>
      <c r="G1099" s="27">
        <f t="shared" si="172"/>
        <v>5.9435319004935826E-5</v>
      </c>
      <c r="H1099" s="27">
        <f t="shared" si="178"/>
        <v>2.34</v>
      </c>
      <c r="I1099" s="27">
        <f t="shared" si="179"/>
        <v>277</v>
      </c>
      <c r="J1099" s="27">
        <f t="shared" si="173"/>
        <v>74237.069497644217</v>
      </c>
      <c r="K1099" s="27">
        <f t="shared" si="174"/>
        <v>9.5162313194719462E-5</v>
      </c>
    </row>
    <row r="1100" spans="1:11">
      <c r="A1100" s="27">
        <v>1099</v>
      </c>
      <c r="B1100" s="27">
        <f t="shared" si="170"/>
        <v>0.57514333333333334</v>
      </c>
      <c r="C1100" s="27">
        <f t="shared" si="175"/>
        <v>100</v>
      </c>
      <c r="D1100" s="27">
        <f t="shared" si="176"/>
        <v>48</v>
      </c>
      <c r="E1100" s="27">
        <f t="shared" si="177"/>
        <v>1</v>
      </c>
      <c r="F1100" s="27">
        <f t="shared" si="171"/>
        <v>0.33493460148192877</v>
      </c>
      <c r="G1100" s="27">
        <f t="shared" si="172"/>
        <v>5.9501818877129067E-5</v>
      </c>
      <c r="H1100" s="27">
        <f t="shared" si="178"/>
        <v>2.34</v>
      </c>
      <c r="I1100" s="27">
        <f t="shared" si="179"/>
        <v>277</v>
      </c>
      <c r="J1100" s="27">
        <f t="shared" si="173"/>
        <v>74308.099198417854</v>
      </c>
      <c r="K1100" s="27">
        <f t="shared" si="174"/>
        <v>9.5345772586476974E-5</v>
      </c>
    </row>
    <row r="1101" spans="1:11">
      <c r="A1101" s="27">
        <v>1100</v>
      </c>
      <c r="B1101" s="27">
        <f t="shared" si="170"/>
        <v>0.57566666666666666</v>
      </c>
      <c r="C1101" s="27">
        <f t="shared" si="175"/>
        <v>100</v>
      </c>
      <c r="D1101" s="27">
        <f t="shared" si="176"/>
        <v>48</v>
      </c>
      <c r="E1101" s="27">
        <f t="shared" si="177"/>
        <v>1</v>
      </c>
      <c r="F1101" s="27">
        <f t="shared" si="171"/>
        <v>0.33530886547564293</v>
      </c>
      <c r="G1101" s="27">
        <f t="shared" si="172"/>
        <v>5.9568307643197656E-5</v>
      </c>
      <c r="H1101" s="27">
        <f t="shared" si="178"/>
        <v>2.34</v>
      </c>
      <c r="I1101" s="27">
        <f t="shared" si="179"/>
        <v>277</v>
      </c>
      <c r="J1101" s="27">
        <f t="shared" si="173"/>
        <v>74379.108080463819</v>
      </c>
      <c r="K1101" s="27">
        <f t="shared" si="174"/>
        <v>9.552936010583217E-5</v>
      </c>
    </row>
    <row r="1102" spans="1:11">
      <c r="A1102" s="27">
        <v>1101</v>
      </c>
      <c r="B1102" s="27">
        <f t="shared" si="170"/>
        <v>0.57618999999999998</v>
      </c>
      <c r="C1102" s="27">
        <f t="shared" si="175"/>
        <v>100</v>
      </c>
      <c r="D1102" s="27">
        <f t="shared" si="176"/>
        <v>48</v>
      </c>
      <c r="E1102" s="27">
        <f t="shared" si="177"/>
        <v>1</v>
      </c>
      <c r="F1102" s="27">
        <f t="shared" si="171"/>
        <v>0.33568306668912878</v>
      </c>
      <c r="G1102" s="27">
        <f t="shared" si="172"/>
        <v>5.963478525622996E-5</v>
      </c>
      <c r="H1102" s="27">
        <f t="shared" si="178"/>
        <v>2.34</v>
      </c>
      <c r="I1102" s="27">
        <f t="shared" si="179"/>
        <v>277</v>
      </c>
      <c r="J1102" s="27">
        <f t="shared" si="173"/>
        <v>74450.096114543485</v>
      </c>
      <c r="K1102" s="27">
        <f t="shared" si="174"/>
        <v>9.5713075525735497E-5</v>
      </c>
    </row>
    <row r="1103" spans="1:11">
      <c r="A1103" s="27">
        <v>1102</v>
      </c>
      <c r="B1103" s="27">
        <f t="shared" si="170"/>
        <v>0.5767133333333333</v>
      </c>
      <c r="C1103" s="27">
        <f t="shared" si="175"/>
        <v>100</v>
      </c>
      <c r="D1103" s="27">
        <f t="shared" si="176"/>
        <v>48</v>
      </c>
      <c r="E1103" s="27">
        <f t="shared" si="177"/>
        <v>1</v>
      </c>
      <c r="F1103" s="27">
        <f t="shared" si="171"/>
        <v>0.33605720485869356</v>
      </c>
      <c r="G1103" s="27">
        <f t="shared" si="172"/>
        <v>5.970125166938036E-5</v>
      </c>
      <c r="H1103" s="27">
        <f t="shared" si="178"/>
        <v>2.34</v>
      </c>
      <c r="I1103" s="27">
        <f t="shared" si="179"/>
        <v>277</v>
      </c>
      <c r="J1103" s="27">
        <f t="shared" si="173"/>
        <v>74521.063271452396</v>
      </c>
      <c r="K1103" s="27">
        <f t="shared" si="174"/>
        <v>9.5896918618943193E-5</v>
      </c>
    </row>
    <row r="1104" spans="1:11">
      <c r="A1104" s="27">
        <v>1103</v>
      </c>
      <c r="B1104" s="27">
        <f t="shared" si="170"/>
        <v>0.57723666666666662</v>
      </c>
      <c r="C1104" s="27">
        <f t="shared" si="175"/>
        <v>100</v>
      </c>
      <c r="D1104" s="27">
        <f t="shared" si="176"/>
        <v>48</v>
      </c>
      <c r="E1104" s="27">
        <f t="shared" si="177"/>
        <v>1</v>
      </c>
      <c r="F1104" s="27">
        <f t="shared" si="171"/>
        <v>0.33643127972101611</v>
      </c>
      <c r="G1104" s="27">
        <f t="shared" si="172"/>
        <v>5.9767706835869341E-5</v>
      </c>
      <c r="H1104" s="27">
        <f t="shared" si="178"/>
        <v>2.34</v>
      </c>
      <c r="I1104" s="27">
        <f t="shared" si="179"/>
        <v>277</v>
      </c>
      <c r="J1104" s="27">
        <f t="shared" si="173"/>
        <v>74592.009522020307</v>
      </c>
      <c r="K1104" s="27">
        <f t="shared" si="174"/>
        <v>9.6080889158018008E-5</v>
      </c>
    </row>
    <row r="1105" spans="1:11">
      <c r="A1105" s="27">
        <v>1104</v>
      </c>
      <c r="B1105" s="27">
        <f t="shared" si="170"/>
        <v>0.57776000000000005</v>
      </c>
      <c r="C1105" s="27">
        <f t="shared" si="175"/>
        <v>100</v>
      </c>
      <c r="D1105" s="27">
        <f t="shared" si="176"/>
        <v>48</v>
      </c>
      <c r="E1105" s="27">
        <f t="shared" si="177"/>
        <v>1</v>
      </c>
      <c r="F1105" s="27">
        <f t="shared" si="171"/>
        <v>0.33680529101314582</v>
      </c>
      <c r="G1105" s="27">
        <f t="shared" si="172"/>
        <v>5.9834150708983179E-5</v>
      </c>
      <c r="H1105" s="27">
        <f t="shared" si="178"/>
        <v>2.34</v>
      </c>
      <c r="I1105" s="27">
        <f t="shared" si="179"/>
        <v>277</v>
      </c>
      <c r="J1105" s="27">
        <f t="shared" si="173"/>
        <v>74662.934837111141</v>
      </c>
      <c r="K1105" s="27">
        <f t="shared" si="174"/>
        <v>9.6264986915329663E-5</v>
      </c>
    </row>
    <row r="1106" spans="1:11">
      <c r="A1106" s="27">
        <v>1105</v>
      </c>
      <c r="B1106" s="27">
        <f t="shared" si="170"/>
        <v>0.57828333333333337</v>
      </c>
      <c r="C1106" s="27">
        <f t="shared" si="175"/>
        <v>100</v>
      </c>
      <c r="D1106" s="27">
        <f t="shared" si="176"/>
        <v>48</v>
      </c>
      <c r="E1106" s="27">
        <f t="shared" si="177"/>
        <v>1</v>
      </c>
      <c r="F1106" s="27">
        <f t="shared" si="171"/>
        <v>0.33717923847250131</v>
      </c>
      <c r="G1106" s="27">
        <f t="shared" si="172"/>
        <v>5.9900583242073784E-5</v>
      </c>
      <c r="H1106" s="27">
        <f t="shared" si="178"/>
        <v>2.34</v>
      </c>
      <c r="I1106" s="27">
        <f t="shared" si="179"/>
        <v>277</v>
      </c>
      <c r="J1106" s="27">
        <f t="shared" si="173"/>
        <v>74733.839187622638</v>
      </c>
      <c r="K1106" s="27">
        <f t="shared" si="174"/>
        <v>9.6449211663054919E-5</v>
      </c>
    </row>
    <row r="1107" spans="1:11">
      <c r="A1107" s="27">
        <v>1106</v>
      </c>
      <c r="B1107" s="27">
        <f t="shared" si="170"/>
        <v>0.57880666666666669</v>
      </c>
      <c r="C1107" s="27">
        <f t="shared" si="175"/>
        <v>100</v>
      </c>
      <c r="D1107" s="27">
        <f t="shared" si="176"/>
        <v>48</v>
      </c>
      <c r="E1107" s="27">
        <f t="shared" si="177"/>
        <v>1</v>
      </c>
      <c r="F1107" s="27">
        <f t="shared" si="171"/>
        <v>0.33755312183687058</v>
      </c>
      <c r="G1107" s="27">
        <f t="shared" si="172"/>
        <v>5.9967004388558612E-5</v>
      </c>
      <c r="H1107" s="27">
        <f t="shared" si="178"/>
        <v>2.34</v>
      </c>
      <c r="I1107" s="27">
        <f t="shared" si="179"/>
        <v>277</v>
      </c>
      <c r="J1107" s="27">
        <f t="shared" si="173"/>
        <v>74804.722544486576</v>
      </c>
      <c r="K1107" s="27">
        <f t="shared" si="174"/>
        <v>9.6633563173178659E-5</v>
      </c>
    </row>
    <row r="1108" spans="1:11">
      <c r="A1108" s="27">
        <v>1107</v>
      </c>
      <c r="B1108" s="27">
        <f t="shared" si="170"/>
        <v>0.57933000000000001</v>
      </c>
      <c r="C1108" s="27">
        <f t="shared" si="175"/>
        <v>100</v>
      </c>
      <c r="D1108" s="27">
        <f t="shared" si="176"/>
        <v>48</v>
      </c>
      <c r="E1108" s="27">
        <f t="shared" si="177"/>
        <v>1</v>
      </c>
      <c r="F1108" s="27">
        <f t="shared" si="171"/>
        <v>0.33792694084440894</v>
      </c>
      <c r="G1108" s="27">
        <f t="shared" si="172"/>
        <v>6.0033414101920451E-5</v>
      </c>
      <c r="H1108" s="27">
        <f t="shared" si="178"/>
        <v>2.34</v>
      </c>
      <c r="I1108" s="27">
        <f t="shared" si="179"/>
        <v>277</v>
      </c>
      <c r="J1108" s="27">
        <f t="shared" si="173"/>
        <v>74875.584878668466</v>
      </c>
      <c r="K1108" s="27">
        <f t="shared" si="174"/>
        <v>9.6818041217493835E-5</v>
      </c>
    </row>
    <row r="1109" spans="1:11">
      <c r="A1109" s="27">
        <v>1108</v>
      </c>
      <c r="B1109" s="27">
        <f t="shared" si="170"/>
        <v>0.57985333333333333</v>
      </c>
      <c r="C1109" s="27">
        <f t="shared" si="175"/>
        <v>100</v>
      </c>
      <c r="D1109" s="27">
        <f t="shared" si="176"/>
        <v>48</v>
      </c>
      <c r="E1109" s="27">
        <f t="shared" si="177"/>
        <v>1</v>
      </c>
      <c r="F1109" s="27">
        <f t="shared" si="171"/>
        <v>0.33830069523363893</v>
      </c>
      <c r="G1109" s="27">
        <f t="shared" si="172"/>
        <v>6.0099812335707288E-5</v>
      </c>
      <c r="H1109" s="27">
        <f t="shared" si="178"/>
        <v>2.34</v>
      </c>
      <c r="I1109" s="27">
        <f t="shared" si="179"/>
        <v>277</v>
      </c>
      <c r="J1109" s="27">
        <f t="shared" si="173"/>
        <v>74946.426161167561</v>
      </c>
      <c r="K1109" s="27">
        <f t="shared" si="174"/>
        <v>9.7002645567602201E-5</v>
      </c>
    </row>
    <row r="1110" spans="1:11">
      <c r="A1110" s="27">
        <v>1109</v>
      </c>
      <c r="B1110" s="27">
        <f t="shared" si="170"/>
        <v>0.58037666666666665</v>
      </c>
      <c r="C1110" s="27">
        <f t="shared" si="175"/>
        <v>100</v>
      </c>
      <c r="D1110" s="27">
        <f t="shared" si="176"/>
        <v>48</v>
      </c>
      <c r="E1110" s="27">
        <f t="shared" si="177"/>
        <v>1</v>
      </c>
      <c r="F1110" s="27">
        <f t="shared" si="171"/>
        <v>0.33867438474344913</v>
      </c>
      <c r="G1110" s="27">
        <f t="shared" si="172"/>
        <v>6.0166199043532124E-5</v>
      </c>
      <c r="H1110" s="27">
        <f t="shared" si="178"/>
        <v>2.34</v>
      </c>
      <c r="I1110" s="27">
        <f t="shared" si="179"/>
        <v>277</v>
      </c>
      <c r="J1110" s="27">
        <f t="shared" si="173"/>
        <v>75017.246363016631</v>
      </c>
      <c r="K1110" s="27">
        <f t="shared" si="174"/>
        <v>9.718737599491465E-5</v>
      </c>
    </row>
    <row r="1111" spans="1:11">
      <c r="A1111" s="27">
        <v>1110</v>
      </c>
      <c r="B1111" s="27">
        <f t="shared" si="170"/>
        <v>0.58089999999999997</v>
      </c>
      <c r="C1111" s="27">
        <f t="shared" si="175"/>
        <v>100</v>
      </c>
      <c r="D1111" s="27">
        <f t="shared" si="176"/>
        <v>48</v>
      </c>
      <c r="E1111" s="27">
        <f t="shared" si="177"/>
        <v>1</v>
      </c>
      <c r="F1111" s="27">
        <f t="shared" si="171"/>
        <v>0.33904800911309307</v>
      </c>
      <c r="G1111" s="27">
        <f t="shared" si="172"/>
        <v>6.0232574179072833E-5</v>
      </c>
      <c r="H1111" s="27">
        <f t="shared" si="178"/>
        <v>2.34</v>
      </c>
      <c r="I1111" s="27">
        <f t="shared" si="179"/>
        <v>277</v>
      </c>
      <c r="J1111" s="27">
        <f t="shared" si="173"/>
        <v>75088.045455282088</v>
      </c>
      <c r="K1111" s="27">
        <f t="shared" si="174"/>
        <v>9.7372232270651621E-5</v>
      </c>
    </row>
    <row r="1112" spans="1:11">
      <c r="A1112" s="27">
        <v>1111</v>
      </c>
      <c r="B1112" s="27">
        <f t="shared" si="170"/>
        <v>0.58142333333333329</v>
      </c>
      <c r="C1112" s="27">
        <f t="shared" si="175"/>
        <v>100</v>
      </c>
      <c r="D1112" s="27">
        <f t="shared" si="176"/>
        <v>48</v>
      </c>
      <c r="E1112" s="27">
        <f t="shared" si="177"/>
        <v>1</v>
      </c>
      <c r="F1112" s="27">
        <f t="shared" si="171"/>
        <v>0.33942156808218915</v>
      </c>
      <c r="G1112" s="27">
        <f t="shared" si="172"/>
        <v>6.029893769607206E-5</v>
      </c>
      <c r="H1112" s="27">
        <f t="shared" si="178"/>
        <v>2.34</v>
      </c>
      <c r="I1112" s="27">
        <f t="shared" si="179"/>
        <v>277</v>
      </c>
      <c r="J1112" s="27">
        <f t="shared" si="173"/>
        <v>75158.823409063698</v>
      </c>
      <c r="K1112" s="27">
        <f t="shared" si="174"/>
        <v>9.7557214165843847E-5</v>
      </c>
    </row>
    <row r="1113" spans="1:11">
      <c r="A1113" s="27">
        <v>1112</v>
      </c>
      <c r="B1113" s="27">
        <f t="shared" si="170"/>
        <v>0.58194666666666661</v>
      </c>
      <c r="C1113" s="27">
        <f t="shared" si="175"/>
        <v>100</v>
      </c>
      <c r="D1113" s="27">
        <f t="shared" si="176"/>
        <v>48</v>
      </c>
      <c r="E1113" s="27">
        <f t="shared" si="177"/>
        <v>1</v>
      </c>
      <c r="F1113" s="27">
        <f t="shared" si="171"/>
        <v>0.33979506139071847</v>
      </c>
      <c r="G1113" s="27">
        <f t="shared" si="172"/>
        <v>6.0365289548336969E-5</v>
      </c>
      <c r="H1113" s="27">
        <f t="shared" si="178"/>
        <v>2.34</v>
      </c>
      <c r="I1113" s="27">
        <f t="shared" si="179"/>
        <v>277</v>
      </c>
      <c r="J1113" s="27">
        <f t="shared" si="173"/>
        <v>75229.58019549452</v>
      </c>
      <c r="K1113" s="27">
        <f t="shared" si="174"/>
        <v>9.7742321451332417E-5</v>
      </c>
    </row>
    <row r="1114" spans="1:11">
      <c r="A1114" s="27">
        <v>1113</v>
      </c>
      <c r="B1114" s="27">
        <f t="shared" si="170"/>
        <v>0.58247000000000004</v>
      </c>
      <c r="C1114" s="27">
        <f t="shared" si="175"/>
        <v>100</v>
      </c>
      <c r="D1114" s="27">
        <f t="shared" si="176"/>
        <v>48</v>
      </c>
      <c r="E1114" s="27">
        <f t="shared" si="177"/>
        <v>1</v>
      </c>
      <c r="F1114" s="27">
        <f t="shared" si="171"/>
        <v>0.34016848877902528</v>
      </c>
      <c r="G1114" s="27">
        <f t="shared" si="172"/>
        <v>6.0431629689739144E-5</v>
      </c>
      <c r="H1114" s="27">
        <f t="shared" si="178"/>
        <v>2.34</v>
      </c>
      <c r="I1114" s="27">
        <f t="shared" si="179"/>
        <v>277</v>
      </c>
      <c r="J1114" s="27">
        <f t="shared" si="173"/>
        <v>75300.315785740953</v>
      </c>
      <c r="K1114" s="27">
        <f t="shared" si="174"/>
        <v>9.7927553897769528E-5</v>
      </c>
    </row>
    <row r="1115" spans="1:11">
      <c r="A1115" s="27">
        <v>1114</v>
      </c>
      <c r="B1115" s="27">
        <f t="shared" si="170"/>
        <v>0.58299333333333336</v>
      </c>
      <c r="C1115" s="27">
        <f t="shared" si="175"/>
        <v>100</v>
      </c>
      <c r="D1115" s="27">
        <f t="shared" si="176"/>
        <v>48</v>
      </c>
      <c r="E1115" s="27">
        <f t="shared" si="177"/>
        <v>1</v>
      </c>
      <c r="F1115" s="27">
        <f t="shared" si="171"/>
        <v>0.34054184998781539</v>
      </c>
      <c r="G1115" s="27">
        <f t="shared" si="172"/>
        <v>6.0497958074214446E-5</v>
      </c>
      <c r="H1115" s="27">
        <f t="shared" si="178"/>
        <v>2.34</v>
      </c>
      <c r="I1115" s="27">
        <f t="shared" si="179"/>
        <v>277</v>
      </c>
      <c r="J1115" s="27">
        <f t="shared" si="173"/>
        <v>75371.030151002444</v>
      </c>
      <c r="K1115" s="27">
        <f t="shared" si="174"/>
        <v>9.8112911275618792E-5</v>
      </c>
    </row>
    <row r="1116" spans="1:11">
      <c r="A1116" s="27">
        <v>1115</v>
      </c>
      <c r="B1116" s="27">
        <f t="shared" si="170"/>
        <v>0.58351666666666668</v>
      </c>
      <c r="C1116" s="27">
        <f t="shared" si="175"/>
        <v>100</v>
      </c>
      <c r="D1116" s="27">
        <f t="shared" si="176"/>
        <v>48</v>
      </c>
      <c r="E1116" s="27">
        <f t="shared" si="177"/>
        <v>1</v>
      </c>
      <c r="F1116" s="27">
        <f t="shared" si="171"/>
        <v>0.34091514475815504</v>
      </c>
      <c r="G1116" s="27">
        <f t="shared" si="172"/>
        <v>6.0564274655762772E-5</v>
      </c>
      <c r="H1116" s="27">
        <f t="shared" si="178"/>
        <v>2.34</v>
      </c>
      <c r="I1116" s="27">
        <f t="shared" si="179"/>
        <v>277</v>
      </c>
      <c r="J1116" s="27">
        <f t="shared" si="173"/>
        <v>75441.723262511528</v>
      </c>
      <c r="K1116" s="27">
        <f t="shared" si="174"/>
        <v>9.8298393355155685E-5</v>
      </c>
    </row>
    <row r="1117" spans="1:11">
      <c r="A1117" s="27">
        <v>1116</v>
      </c>
      <c r="B1117" s="27">
        <f t="shared" si="170"/>
        <v>0.58404</v>
      </c>
      <c r="C1117" s="27">
        <f t="shared" si="175"/>
        <v>100</v>
      </c>
      <c r="D1117" s="27">
        <f t="shared" si="176"/>
        <v>48</v>
      </c>
      <c r="E1117" s="27">
        <f t="shared" si="177"/>
        <v>1</v>
      </c>
      <c r="F1117" s="27">
        <f t="shared" si="171"/>
        <v>0.34128837283147101</v>
      </c>
      <c r="G1117" s="27">
        <f t="shared" si="172"/>
        <v>6.063057938844804E-5</v>
      </c>
      <c r="H1117" s="27">
        <f t="shared" si="178"/>
        <v>2.34</v>
      </c>
      <c r="I1117" s="27">
        <f t="shared" si="179"/>
        <v>277</v>
      </c>
      <c r="J1117" s="27">
        <f t="shared" si="173"/>
        <v>75512.395091533675</v>
      </c>
      <c r="K1117" s="27">
        <f t="shared" si="174"/>
        <v>9.8483999906468129E-5</v>
      </c>
    </row>
    <row r="1118" spans="1:11">
      <c r="A1118" s="27">
        <v>1117</v>
      </c>
      <c r="B1118" s="27">
        <f t="shared" si="170"/>
        <v>0.58456333333333332</v>
      </c>
      <c r="C1118" s="27">
        <f t="shared" si="175"/>
        <v>100</v>
      </c>
      <c r="D1118" s="27">
        <f t="shared" si="176"/>
        <v>48</v>
      </c>
      <c r="E1118" s="27">
        <f t="shared" si="177"/>
        <v>1</v>
      </c>
      <c r="F1118" s="27">
        <f t="shared" si="171"/>
        <v>0.3416615339495489</v>
      </c>
      <c r="G1118" s="27">
        <f t="shared" si="172"/>
        <v>6.0696872226397943E-5</v>
      </c>
      <c r="H1118" s="27">
        <f t="shared" si="178"/>
        <v>2.34</v>
      </c>
      <c r="I1118" s="27">
        <f t="shared" si="179"/>
        <v>277</v>
      </c>
      <c r="J1118" s="27">
        <f t="shared" si="173"/>
        <v>75583.045609367298</v>
      </c>
      <c r="K1118" s="27">
        <f t="shared" si="174"/>
        <v>9.8669730699456915E-5</v>
      </c>
    </row>
    <row r="1119" spans="1:11">
      <c r="A1119" s="27">
        <v>1118</v>
      </c>
      <c r="B1119" s="27">
        <f t="shared" si="170"/>
        <v>0.58508666666666664</v>
      </c>
      <c r="C1119" s="27">
        <f t="shared" si="175"/>
        <v>100</v>
      </c>
      <c r="D1119" s="27">
        <f t="shared" si="176"/>
        <v>48</v>
      </c>
      <c r="E1119" s="27">
        <f t="shared" si="177"/>
        <v>1</v>
      </c>
      <c r="F1119" s="27">
        <f t="shared" si="171"/>
        <v>0.34203462785453254</v>
      </c>
      <c r="G1119" s="27">
        <f t="shared" si="172"/>
        <v>6.0763153123803805E-5</v>
      </c>
      <c r="H1119" s="27">
        <f t="shared" si="178"/>
        <v>2.34</v>
      </c>
      <c r="I1119" s="27">
        <f t="shared" si="179"/>
        <v>277</v>
      </c>
      <c r="J1119" s="27">
        <f t="shared" si="173"/>
        <v>75653.674787343523</v>
      </c>
      <c r="K1119" s="27">
        <f t="shared" si="174"/>
        <v>9.8855585503835941E-5</v>
      </c>
    </row>
    <row r="1120" spans="1:11">
      <c r="A1120" s="27">
        <v>1119</v>
      </c>
      <c r="B1120" s="27">
        <f t="shared" si="170"/>
        <v>0.58560999999999996</v>
      </c>
      <c r="C1120" s="27">
        <f t="shared" si="175"/>
        <v>100</v>
      </c>
      <c r="D1120" s="27">
        <f t="shared" si="176"/>
        <v>48</v>
      </c>
      <c r="E1120" s="27">
        <f t="shared" si="177"/>
        <v>1</v>
      </c>
      <c r="F1120" s="27">
        <f t="shared" si="171"/>
        <v>0.34240765428892328</v>
      </c>
      <c r="G1120" s="27">
        <f t="shared" si="172"/>
        <v>6.0829422034920455E-5</v>
      </c>
      <c r="H1120" s="27">
        <f t="shared" si="178"/>
        <v>2.34</v>
      </c>
      <c r="I1120" s="27">
        <f t="shared" si="179"/>
        <v>277</v>
      </c>
      <c r="J1120" s="27">
        <f t="shared" si="173"/>
        <v>75724.28259682616</v>
      </c>
      <c r="K1120" s="27">
        <f t="shared" si="174"/>
        <v>9.9041564089133045E-5</v>
      </c>
    </row>
    <row r="1121" spans="1:11">
      <c r="A1121" s="27">
        <v>1120</v>
      </c>
      <c r="B1121" s="27">
        <f t="shared" si="170"/>
        <v>0.58613333333333328</v>
      </c>
      <c r="C1121" s="27">
        <f t="shared" si="175"/>
        <v>100</v>
      </c>
      <c r="D1121" s="27">
        <f t="shared" si="176"/>
        <v>48</v>
      </c>
      <c r="E1121" s="27">
        <f t="shared" si="177"/>
        <v>1</v>
      </c>
      <c r="F1121" s="27">
        <f t="shared" si="171"/>
        <v>0.34278061299557894</v>
      </c>
      <c r="G1121" s="27">
        <f t="shared" si="172"/>
        <v>6.0895678914066071E-5</v>
      </c>
      <c r="H1121" s="27">
        <f t="shared" si="178"/>
        <v>2.34</v>
      </c>
      <c r="I1121" s="27">
        <f t="shared" si="179"/>
        <v>277</v>
      </c>
      <c r="J1121" s="27">
        <f t="shared" si="173"/>
        <v>75794.869009211689</v>
      </c>
      <c r="K1121" s="27">
        <f t="shared" si="174"/>
        <v>9.9227666224690111E-5</v>
      </c>
    </row>
    <row r="1122" spans="1:11">
      <c r="A1122" s="27">
        <v>1121</v>
      </c>
      <c r="B1122" s="27">
        <f t="shared" si="170"/>
        <v>0.58665666666666672</v>
      </c>
      <c r="C1122" s="27">
        <f t="shared" si="175"/>
        <v>100</v>
      </c>
      <c r="D1122" s="27">
        <f t="shared" si="176"/>
        <v>48</v>
      </c>
      <c r="E1122" s="27">
        <f t="shared" si="177"/>
        <v>1</v>
      </c>
      <c r="F1122" s="27">
        <f t="shared" si="171"/>
        <v>0.34315350371771292</v>
      </c>
      <c r="G1122" s="27">
        <f t="shared" si="172"/>
        <v>6.0961923715621978E-5</v>
      </c>
      <c r="H1122" s="27">
        <f t="shared" si="178"/>
        <v>2.34</v>
      </c>
      <c r="I1122" s="27">
        <f t="shared" si="179"/>
        <v>277</v>
      </c>
      <c r="J1122" s="27">
        <f t="shared" si="173"/>
        <v>75865.433995929023</v>
      </c>
      <c r="K1122" s="27">
        <f t="shared" si="174"/>
        <v>9.9413891679663705E-5</v>
      </c>
    </row>
    <row r="1123" spans="1:11">
      <c r="A1123" s="27">
        <v>1122</v>
      </c>
      <c r="B1123" s="27">
        <f t="shared" si="170"/>
        <v>0.58718000000000004</v>
      </c>
      <c r="C1123" s="27">
        <f t="shared" si="175"/>
        <v>100</v>
      </c>
      <c r="D1123" s="27">
        <f t="shared" si="176"/>
        <v>48</v>
      </c>
      <c r="E1123" s="27">
        <f t="shared" si="177"/>
        <v>1</v>
      </c>
      <c r="F1123" s="27">
        <f t="shared" si="171"/>
        <v>0.34352632619889367</v>
      </c>
      <c r="G1123" s="27">
        <f t="shared" si="172"/>
        <v>6.1028156394032591E-5</v>
      </c>
      <c r="H1123" s="27">
        <f t="shared" si="178"/>
        <v>2.34</v>
      </c>
      <c r="I1123" s="27">
        <f t="shared" si="179"/>
        <v>277</v>
      </c>
      <c r="J1123" s="27">
        <f t="shared" si="173"/>
        <v>75935.977528439558</v>
      </c>
      <c r="K1123" s="27">
        <f t="shared" si="174"/>
        <v>9.9600240223025494E-5</v>
      </c>
    </row>
    <row r="1124" spans="1:11">
      <c r="A1124" s="27">
        <v>1123</v>
      </c>
      <c r="B1124" s="27">
        <f t="shared" si="170"/>
        <v>0.58770333333333336</v>
      </c>
      <c r="C1124" s="27">
        <f t="shared" si="175"/>
        <v>100</v>
      </c>
      <c r="D1124" s="27">
        <f t="shared" si="176"/>
        <v>48</v>
      </c>
      <c r="E1124" s="27">
        <f t="shared" si="177"/>
        <v>1</v>
      </c>
      <c r="F1124" s="27">
        <f t="shared" si="171"/>
        <v>0.3438990801830436</v>
      </c>
      <c r="G1124" s="27">
        <f t="shared" si="172"/>
        <v>6.1094376903805198E-5</v>
      </c>
      <c r="H1124" s="27">
        <f t="shared" si="178"/>
        <v>2.34</v>
      </c>
      <c r="I1124" s="27">
        <f t="shared" si="179"/>
        <v>277</v>
      </c>
      <c r="J1124" s="27">
        <f t="shared" si="173"/>
        <v>76006.499578236995</v>
      </c>
      <c r="K1124" s="27">
        <f t="shared" si="174"/>
        <v>9.9786711623562713E-5</v>
      </c>
    </row>
    <row r="1125" spans="1:11">
      <c r="A1125" s="27">
        <v>1124</v>
      </c>
      <c r="B1125" s="27">
        <f t="shared" si="170"/>
        <v>0.58822666666666668</v>
      </c>
      <c r="C1125" s="27">
        <f t="shared" si="175"/>
        <v>100</v>
      </c>
      <c r="D1125" s="27">
        <f t="shared" si="176"/>
        <v>48</v>
      </c>
      <c r="E1125" s="27">
        <f t="shared" si="177"/>
        <v>1</v>
      </c>
      <c r="F1125" s="27">
        <f t="shared" si="171"/>
        <v>0.34427176541443805</v>
      </c>
      <c r="G1125" s="27">
        <f t="shared" si="172"/>
        <v>6.1160585199509785E-5</v>
      </c>
      <c r="H1125" s="27">
        <f t="shared" si="178"/>
        <v>2.34</v>
      </c>
      <c r="I1125" s="27">
        <f t="shared" si="179"/>
        <v>277</v>
      </c>
      <c r="J1125" s="27">
        <f t="shared" si="173"/>
        <v>76077.000116847281</v>
      </c>
      <c r="K1125" s="27">
        <f t="shared" si="174"/>
        <v>9.9973305649878481E-5</v>
      </c>
    </row>
    <row r="1126" spans="1:11">
      <c r="A1126" s="27">
        <v>1125</v>
      </c>
      <c r="B1126" s="27">
        <f t="shared" si="170"/>
        <v>0.58875</v>
      </c>
      <c r="C1126" s="27">
        <f t="shared" si="175"/>
        <v>100</v>
      </c>
      <c r="D1126" s="27">
        <f t="shared" si="176"/>
        <v>48</v>
      </c>
      <c r="E1126" s="27">
        <f t="shared" si="177"/>
        <v>1</v>
      </c>
      <c r="F1126" s="27">
        <f t="shared" si="171"/>
        <v>0.34464438163770511</v>
      </c>
      <c r="G1126" s="27">
        <f t="shared" si="172"/>
        <v>6.1226781235779003E-5</v>
      </c>
      <c r="H1126" s="27">
        <f t="shared" si="178"/>
        <v>2.34</v>
      </c>
      <c r="I1126" s="27">
        <f t="shared" si="179"/>
        <v>277</v>
      </c>
      <c r="J1126" s="27">
        <f t="shared" si="173"/>
        <v>76147.479115828537</v>
      </c>
      <c r="K1126" s="27">
        <f t="shared" si="174"/>
        <v>1.0016002207039254E-4</v>
      </c>
    </row>
    <row r="1127" spans="1:11">
      <c r="A1127" s="27">
        <v>1126</v>
      </c>
      <c r="B1127" s="27">
        <f t="shared" si="170"/>
        <v>0.58927333333333332</v>
      </c>
      <c r="C1127" s="27">
        <f t="shared" si="175"/>
        <v>100</v>
      </c>
      <c r="D1127" s="27">
        <f t="shared" si="176"/>
        <v>48</v>
      </c>
      <c r="E1127" s="27">
        <f t="shared" si="177"/>
        <v>1</v>
      </c>
      <c r="F1127" s="27">
        <f t="shared" si="171"/>
        <v>0.34501692859782407</v>
      </c>
      <c r="G1127" s="27">
        <f t="shared" si="172"/>
        <v>6.1292964967307918E-5</v>
      </c>
      <c r="H1127" s="27">
        <f t="shared" si="178"/>
        <v>2.34</v>
      </c>
      <c r="I1127" s="27">
        <f t="shared" si="179"/>
        <v>277</v>
      </c>
      <c r="J1127" s="27">
        <f t="shared" si="173"/>
        <v>76217.936546770958</v>
      </c>
      <c r="K1127" s="27">
        <f t="shared" si="174"/>
        <v>1.0034686065334142E-4</v>
      </c>
    </row>
    <row r="1128" spans="1:11">
      <c r="A1128" s="27">
        <v>1127</v>
      </c>
      <c r="B1128" s="27">
        <f t="shared" si="170"/>
        <v>0.58979666666666664</v>
      </c>
      <c r="C1128" s="27">
        <f t="shared" si="175"/>
        <v>100</v>
      </c>
      <c r="D1128" s="27">
        <f t="shared" si="176"/>
        <v>48</v>
      </c>
      <c r="E1128" s="27">
        <f t="shared" si="177"/>
        <v>1</v>
      </c>
      <c r="F1128" s="27">
        <f t="shared" si="171"/>
        <v>0.34538940604012486</v>
      </c>
      <c r="G1128" s="27">
        <f t="shared" si="172"/>
        <v>6.1359136348853872E-5</v>
      </c>
      <c r="H1128" s="27">
        <f t="shared" si="178"/>
        <v>2.34</v>
      </c>
      <c r="I1128" s="27">
        <f t="shared" si="179"/>
        <v>277</v>
      </c>
      <c r="J1128" s="27">
        <f t="shared" si="173"/>
        <v>76288.372381296678</v>
      </c>
      <c r="K1128" s="27">
        <f t="shared" si="174"/>
        <v>1.0053382116677902E-4</v>
      </c>
    </row>
    <row r="1129" spans="1:11">
      <c r="A1129" s="27">
        <v>1128</v>
      </c>
      <c r="B1129" s="27">
        <f t="shared" si="170"/>
        <v>0.59031999999999996</v>
      </c>
      <c r="C1129" s="27">
        <f t="shared" si="175"/>
        <v>100</v>
      </c>
      <c r="D1129" s="27">
        <f t="shared" si="176"/>
        <v>48</v>
      </c>
      <c r="E1129" s="27">
        <f t="shared" si="177"/>
        <v>1</v>
      </c>
      <c r="F1129" s="27">
        <f t="shared" si="171"/>
        <v>0.34576181371028758</v>
      </c>
      <c r="G1129" s="27">
        <f t="shared" si="172"/>
        <v>6.1425295335236371E-5</v>
      </c>
      <c r="H1129" s="27">
        <f t="shared" si="178"/>
        <v>2.34</v>
      </c>
      <c r="I1129" s="27">
        <f t="shared" si="179"/>
        <v>277</v>
      </c>
      <c r="J1129" s="27">
        <f t="shared" si="173"/>
        <v>76358.786591059819</v>
      </c>
      <c r="K1129" s="27">
        <f t="shared" si="174"/>
        <v>1.0072090337857705E-4</v>
      </c>
    </row>
    <row r="1130" spans="1:11">
      <c r="A1130" s="27">
        <v>1129</v>
      </c>
      <c r="B1130" s="27">
        <f t="shared" si="170"/>
        <v>0.59084333333333339</v>
      </c>
      <c r="C1130" s="27">
        <f t="shared" si="175"/>
        <v>100</v>
      </c>
      <c r="D1130" s="27">
        <f t="shared" si="176"/>
        <v>48</v>
      </c>
      <c r="E1130" s="27">
        <f t="shared" si="177"/>
        <v>1</v>
      </c>
      <c r="F1130" s="27">
        <f t="shared" si="171"/>
        <v>0.34613415135434095</v>
      </c>
      <c r="G1130" s="27">
        <f t="shared" si="172"/>
        <v>6.1491441881336953E-5</v>
      </c>
      <c r="H1130" s="27">
        <f t="shared" si="178"/>
        <v>2.34</v>
      </c>
      <c r="I1130" s="27">
        <f t="shared" si="179"/>
        <v>277</v>
      </c>
      <c r="J1130" s="27">
        <f t="shared" si="173"/>
        <v>76429.179147746254</v>
      </c>
      <c r="K1130" s="27">
        <f t="shared" si="174"/>
        <v>1.0090810705642554E-4</v>
      </c>
    </row>
    <row r="1131" spans="1:11">
      <c r="A1131" s="27">
        <v>1130</v>
      </c>
      <c r="B1131" s="27">
        <f t="shared" si="170"/>
        <v>0.59136666666666671</v>
      </c>
      <c r="C1131" s="27">
        <f t="shared" si="175"/>
        <v>100</v>
      </c>
      <c r="D1131" s="27">
        <f t="shared" si="176"/>
        <v>48</v>
      </c>
      <c r="E1131" s="27">
        <f t="shared" si="177"/>
        <v>1</v>
      </c>
      <c r="F1131" s="27">
        <f t="shared" si="171"/>
        <v>0.34650641871866206</v>
      </c>
      <c r="G1131" s="27">
        <f t="shared" si="172"/>
        <v>6.1557575942098951E-5</v>
      </c>
      <c r="H1131" s="27">
        <f t="shared" si="178"/>
        <v>2.34</v>
      </c>
      <c r="I1131" s="27">
        <f t="shared" si="179"/>
        <v>277</v>
      </c>
      <c r="J1131" s="27">
        <f t="shared" si="173"/>
        <v>76499.550023073563</v>
      </c>
      <c r="K1131" s="27">
        <f t="shared" si="174"/>
        <v>1.0109543196783309E-4</v>
      </c>
    </row>
    <row r="1132" spans="1:11">
      <c r="A1132" s="27">
        <v>1131</v>
      </c>
      <c r="B1132" s="27">
        <f t="shared" si="170"/>
        <v>0.59189000000000003</v>
      </c>
      <c r="C1132" s="27">
        <f t="shared" si="175"/>
        <v>100</v>
      </c>
      <c r="D1132" s="27">
        <f t="shared" si="176"/>
        <v>48</v>
      </c>
      <c r="E1132" s="27">
        <f t="shared" si="177"/>
        <v>1</v>
      </c>
      <c r="F1132" s="27">
        <f t="shared" si="171"/>
        <v>0.34687861554997534</v>
      </c>
      <c r="G1132" s="27">
        <f t="shared" si="172"/>
        <v>6.1623697472527449E-5</v>
      </c>
      <c r="H1132" s="27">
        <f t="shared" si="178"/>
        <v>2.34</v>
      </c>
      <c r="I1132" s="27">
        <f t="shared" si="179"/>
        <v>277</v>
      </c>
      <c r="J1132" s="27">
        <f t="shared" si="173"/>
        <v>76569.899188791038</v>
      </c>
      <c r="K1132" s="27">
        <f t="shared" si="174"/>
        <v>1.0128287788012752E-4</v>
      </c>
    </row>
    <row r="1133" spans="1:11">
      <c r="A1133" s="27">
        <v>1132</v>
      </c>
      <c r="B1133" s="27">
        <f t="shared" si="170"/>
        <v>0.59241333333333335</v>
      </c>
      <c r="C1133" s="27">
        <f t="shared" si="175"/>
        <v>100</v>
      </c>
      <c r="D1133" s="27">
        <f t="shared" si="176"/>
        <v>48</v>
      </c>
      <c r="E1133" s="27">
        <f t="shared" si="177"/>
        <v>1</v>
      </c>
      <c r="F1133" s="27">
        <f t="shared" si="171"/>
        <v>0.3472507415953518</v>
      </c>
      <c r="G1133" s="27">
        <f t="shared" si="172"/>
        <v>6.1689806427689083E-5</v>
      </c>
      <c r="H1133" s="27">
        <f t="shared" si="178"/>
        <v>2.34</v>
      </c>
      <c r="I1133" s="27">
        <f t="shared" si="179"/>
        <v>277</v>
      </c>
      <c r="J1133" s="27">
        <f t="shared" si="173"/>
        <v>76640.226616679472</v>
      </c>
      <c r="K1133" s="27">
        <f t="shared" si="174"/>
        <v>1.0147044456045625E-4</v>
      </c>
    </row>
    <row r="1134" spans="1:11">
      <c r="A1134" s="27">
        <v>1133</v>
      </c>
      <c r="B1134" s="27">
        <f t="shared" si="170"/>
        <v>0.59293666666666667</v>
      </c>
      <c r="C1134" s="27">
        <f t="shared" si="175"/>
        <v>100</v>
      </c>
      <c r="D1134" s="27">
        <f t="shared" si="176"/>
        <v>48</v>
      </c>
      <c r="E1134" s="27">
        <f t="shared" si="177"/>
        <v>1</v>
      </c>
      <c r="F1134" s="27">
        <f t="shared" si="171"/>
        <v>0.34762279660220829</v>
      </c>
      <c r="G1134" s="27">
        <f t="shared" si="172"/>
        <v>6.1755902762711964E-5</v>
      </c>
      <c r="H1134" s="27">
        <f t="shared" si="178"/>
        <v>2.34</v>
      </c>
      <c r="I1134" s="27">
        <f t="shared" si="179"/>
        <v>277</v>
      </c>
      <c r="J1134" s="27">
        <f t="shared" si="173"/>
        <v>76710.532278551225</v>
      </c>
      <c r="K1134" s="27">
        <f t="shared" si="174"/>
        <v>1.0165813177578688E-4</v>
      </c>
    </row>
    <row r="1135" spans="1:11">
      <c r="A1135" s="27">
        <v>1134</v>
      </c>
      <c r="B1135" s="27">
        <f t="shared" si="170"/>
        <v>0.59345999999999999</v>
      </c>
      <c r="C1135" s="27">
        <f t="shared" si="175"/>
        <v>100</v>
      </c>
      <c r="D1135" s="27">
        <f t="shared" si="176"/>
        <v>48</v>
      </c>
      <c r="E1135" s="27">
        <f t="shared" si="177"/>
        <v>1</v>
      </c>
      <c r="F1135" s="27">
        <f t="shared" si="171"/>
        <v>0.34799478031830638</v>
      </c>
      <c r="G1135" s="27">
        <f t="shared" si="172"/>
        <v>6.1821986432785406E-5</v>
      </c>
      <c r="H1135" s="27">
        <f t="shared" si="178"/>
        <v>2.34</v>
      </c>
      <c r="I1135" s="27">
        <f t="shared" si="179"/>
        <v>277</v>
      </c>
      <c r="J1135" s="27">
        <f t="shared" si="173"/>
        <v>76780.816146249868</v>
      </c>
      <c r="K1135" s="27">
        <f t="shared" si="174"/>
        <v>1.0184593929290725E-4</v>
      </c>
    </row>
    <row r="1136" spans="1:11">
      <c r="A1136" s="27">
        <v>1135</v>
      </c>
      <c r="B1136" s="27">
        <f t="shared" si="170"/>
        <v>0.59398333333333331</v>
      </c>
      <c r="C1136" s="27">
        <f t="shared" si="175"/>
        <v>100</v>
      </c>
      <c r="D1136" s="27">
        <f t="shared" si="176"/>
        <v>48</v>
      </c>
      <c r="E1136" s="27">
        <f t="shared" si="177"/>
        <v>1</v>
      </c>
      <c r="F1136" s="27">
        <f t="shared" si="171"/>
        <v>0.34836669249175195</v>
      </c>
      <c r="G1136" s="27">
        <f t="shared" si="172"/>
        <v>6.1888057393159901E-5</v>
      </c>
      <c r="H1136" s="27">
        <f t="shared" si="178"/>
        <v>2.34</v>
      </c>
      <c r="I1136" s="27">
        <f t="shared" si="179"/>
        <v>277</v>
      </c>
      <c r="J1136" s="27">
        <f t="shared" si="173"/>
        <v>76851.078191650508</v>
      </c>
      <c r="K1136" s="27">
        <f t="shared" si="174"/>
        <v>1.0203386687842636E-4</v>
      </c>
    </row>
    <row r="1137" spans="1:11">
      <c r="A1137" s="27">
        <v>1136</v>
      </c>
      <c r="B1137" s="27">
        <f t="shared" si="170"/>
        <v>0.59450666666666663</v>
      </c>
      <c r="C1137" s="27">
        <f t="shared" si="175"/>
        <v>100</v>
      </c>
      <c r="D1137" s="27">
        <f t="shared" si="176"/>
        <v>48</v>
      </c>
      <c r="E1137" s="27">
        <f t="shared" si="177"/>
        <v>1</v>
      </c>
      <c r="F1137" s="27">
        <f t="shared" si="171"/>
        <v>0.34873853287099416</v>
      </c>
      <c r="G1137" s="27">
        <f t="shared" si="172"/>
        <v>6.195411559914691E-5</v>
      </c>
      <c r="H1137" s="27">
        <f t="shared" si="178"/>
        <v>2.34</v>
      </c>
      <c r="I1137" s="27">
        <f t="shared" si="179"/>
        <v>277</v>
      </c>
      <c r="J1137" s="27">
        <f t="shared" si="173"/>
        <v>76921.318386659317</v>
      </c>
      <c r="K1137" s="27">
        <f t="shared" si="174"/>
        <v>1.0222191429877454E-4</v>
      </c>
    </row>
    <row r="1138" spans="1:11">
      <c r="A1138" s="27">
        <v>1137</v>
      </c>
      <c r="B1138" s="27">
        <f t="shared" si="170"/>
        <v>0.59502999999999995</v>
      </c>
      <c r="C1138" s="27">
        <f t="shared" si="175"/>
        <v>100</v>
      </c>
      <c r="D1138" s="27">
        <f t="shared" si="176"/>
        <v>48</v>
      </c>
      <c r="E1138" s="27">
        <f t="shared" si="177"/>
        <v>1</v>
      </c>
      <c r="F1138" s="27">
        <f t="shared" si="171"/>
        <v>0.3491103012048245</v>
      </c>
      <c r="G1138" s="27">
        <f t="shared" si="172"/>
        <v>6.2020161006118749E-5</v>
      </c>
      <c r="H1138" s="27">
        <f t="shared" si="178"/>
        <v>2.34</v>
      </c>
      <c r="I1138" s="27">
        <f t="shared" si="179"/>
        <v>277</v>
      </c>
      <c r="J1138" s="27">
        <f t="shared" si="173"/>
        <v>76991.536703213642</v>
      </c>
      <c r="K1138" s="27">
        <f t="shared" si="174"/>
        <v>1.0241008132020394E-4</v>
      </c>
    </row>
    <row r="1139" spans="1:11">
      <c r="A1139" s="27">
        <v>1138</v>
      </c>
      <c r="B1139" s="27">
        <f t="shared" si="170"/>
        <v>0.59555333333333338</v>
      </c>
      <c r="C1139" s="27">
        <f t="shared" si="175"/>
        <v>100</v>
      </c>
      <c r="D1139" s="27">
        <f t="shared" si="176"/>
        <v>48</v>
      </c>
      <c r="E1139" s="27">
        <f t="shared" si="177"/>
        <v>1</v>
      </c>
      <c r="F1139" s="27">
        <f t="shared" si="171"/>
        <v>0.34948199724237655</v>
      </c>
      <c r="G1139" s="27">
        <f t="shared" si="172"/>
        <v>6.2086193569508473E-5</v>
      </c>
      <c r="H1139" s="27">
        <f t="shared" si="178"/>
        <v>2.34</v>
      </c>
      <c r="I1139" s="27">
        <f t="shared" si="179"/>
        <v>277</v>
      </c>
      <c r="J1139" s="27">
        <f t="shared" si="173"/>
        <v>77061.733113281924</v>
      </c>
      <c r="K1139" s="27">
        <f t="shared" si="174"/>
        <v>1.0259836770878907E-4</v>
      </c>
    </row>
    <row r="1140" spans="1:11">
      <c r="A1140" s="27">
        <v>1139</v>
      </c>
      <c r="B1140" s="27">
        <f t="shared" si="170"/>
        <v>0.5960766666666667</v>
      </c>
      <c r="C1140" s="27">
        <f t="shared" si="175"/>
        <v>100</v>
      </c>
      <c r="D1140" s="27">
        <f t="shared" si="176"/>
        <v>48</v>
      </c>
      <c r="E1140" s="27">
        <f t="shared" si="177"/>
        <v>1</v>
      </c>
      <c r="F1140" s="27">
        <f t="shared" si="171"/>
        <v>0.34985362073312437</v>
      </c>
      <c r="G1140" s="27">
        <f t="shared" si="172"/>
        <v>6.2152213244809638E-5</v>
      </c>
      <c r="H1140" s="27">
        <f t="shared" si="178"/>
        <v>2.34</v>
      </c>
      <c r="I1140" s="27">
        <f t="shared" si="179"/>
        <v>277</v>
      </c>
      <c r="J1140" s="27">
        <f t="shared" si="173"/>
        <v>77131.907588863542</v>
      </c>
      <c r="K1140" s="27">
        <f t="shared" si="174"/>
        <v>1.0278677323042701E-4</v>
      </c>
    </row>
    <row r="1141" spans="1:11">
      <c r="A1141" s="27">
        <v>1140</v>
      </c>
      <c r="B1141" s="27">
        <f t="shared" si="170"/>
        <v>0.59660000000000002</v>
      </c>
      <c r="C1141" s="27">
        <f t="shared" si="175"/>
        <v>100</v>
      </c>
      <c r="D1141" s="27">
        <f t="shared" si="176"/>
        <v>48</v>
      </c>
      <c r="E1141" s="27">
        <f t="shared" si="177"/>
        <v>1</v>
      </c>
      <c r="F1141" s="27">
        <f t="shared" si="171"/>
        <v>0.35022517142688236</v>
      </c>
      <c r="G1141" s="27">
        <f t="shared" si="172"/>
        <v>6.2218219987576285E-5</v>
      </c>
      <c r="H1141" s="27">
        <f t="shared" si="178"/>
        <v>2.34</v>
      </c>
      <c r="I1141" s="27">
        <f t="shared" si="179"/>
        <v>277</v>
      </c>
      <c r="J1141" s="27">
        <f t="shared" si="173"/>
        <v>77202.060101988798</v>
      </c>
      <c r="K1141" s="27">
        <f t="shared" si="174"/>
        <v>1.0297529765083824E-4</v>
      </c>
    </row>
    <row r="1142" spans="1:11">
      <c r="A1142" s="27">
        <v>1141</v>
      </c>
      <c r="B1142" s="27">
        <f t="shared" si="170"/>
        <v>0.59712333333333334</v>
      </c>
      <c r="C1142" s="27">
        <f t="shared" si="175"/>
        <v>100</v>
      </c>
      <c r="D1142" s="27">
        <f t="shared" si="176"/>
        <v>48</v>
      </c>
      <c r="E1142" s="27">
        <f t="shared" si="177"/>
        <v>1</v>
      </c>
      <c r="F1142" s="27">
        <f t="shared" si="171"/>
        <v>0.35059664907380461</v>
      </c>
      <c r="G1142" s="27">
        <f t="shared" si="172"/>
        <v>6.2284213753422706E-5</v>
      </c>
      <c r="H1142" s="27">
        <f t="shared" si="178"/>
        <v>2.34</v>
      </c>
      <c r="I1142" s="27">
        <f t="shared" si="179"/>
        <v>277</v>
      </c>
      <c r="J1142" s="27">
        <f t="shared" si="173"/>
        <v>77272.190624718787</v>
      </c>
      <c r="K1142" s="27">
        <f t="shared" si="174"/>
        <v>1.0316394073556673E-4</v>
      </c>
    </row>
    <row r="1143" spans="1:11">
      <c r="A1143" s="27">
        <v>1142</v>
      </c>
      <c r="B1143" s="27">
        <f t="shared" si="170"/>
        <v>0.59764666666666666</v>
      </c>
      <c r="C1143" s="27">
        <f t="shared" si="175"/>
        <v>100</v>
      </c>
      <c r="D1143" s="27">
        <f t="shared" si="176"/>
        <v>48</v>
      </c>
      <c r="E1143" s="27">
        <f t="shared" si="177"/>
        <v>1</v>
      </c>
      <c r="F1143" s="27">
        <f t="shared" si="171"/>
        <v>0.35096805342438292</v>
      </c>
      <c r="G1143" s="27">
        <f t="shared" si="172"/>
        <v>6.235019449802333E-5</v>
      </c>
      <c r="H1143" s="27">
        <f t="shared" si="178"/>
        <v>2.34</v>
      </c>
      <c r="I1143" s="27">
        <f t="shared" si="179"/>
        <v>277</v>
      </c>
      <c r="J1143" s="27">
        <f t="shared" si="173"/>
        <v>77342.299129145395</v>
      </c>
      <c r="K1143" s="27">
        <f t="shared" si="174"/>
        <v>1.0335270224998048E-4</v>
      </c>
    </row>
    <row r="1144" spans="1:11">
      <c r="A1144" s="27">
        <v>1143</v>
      </c>
      <c r="B1144" s="27">
        <f t="shared" si="170"/>
        <v>0.59816999999999998</v>
      </c>
      <c r="C1144" s="27">
        <f t="shared" si="175"/>
        <v>100</v>
      </c>
      <c r="D1144" s="27">
        <f t="shared" si="176"/>
        <v>48</v>
      </c>
      <c r="E1144" s="27">
        <f t="shared" si="177"/>
        <v>1</v>
      </c>
      <c r="F1144" s="27">
        <f t="shared" si="171"/>
        <v>0.35133938422944772</v>
      </c>
      <c r="G1144" s="27">
        <f t="shared" si="172"/>
        <v>6.2416162177112648E-5</v>
      </c>
      <c r="H1144" s="27">
        <f t="shared" si="178"/>
        <v>2.34</v>
      </c>
      <c r="I1144" s="27">
        <f t="shared" si="179"/>
        <v>277</v>
      </c>
      <c r="J1144" s="27">
        <f t="shared" si="173"/>
        <v>77412.385587391065</v>
      </c>
      <c r="K1144" s="27">
        <f t="shared" si="174"/>
        <v>1.0354158195927228E-4</v>
      </c>
    </row>
    <row r="1145" spans="1:11">
      <c r="A1145" s="27">
        <v>1144</v>
      </c>
      <c r="B1145" s="27">
        <f t="shared" si="170"/>
        <v>0.5986933333333333</v>
      </c>
      <c r="C1145" s="27">
        <f t="shared" si="175"/>
        <v>100</v>
      </c>
      <c r="D1145" s="27">
        <f t="shared" si="176"/>
        <v>48</v>
      </c>
      <c r="E1145" s="27">
        <f t="shared" si="177"/>
        <v>1</v>
      </c>
      <c r="F1145" s="27">
        <f t="shared" si="171"/>
        <v>0.35171064124016582</v>
      </c>
      <c r="G1145" s="27">
        <f t="shared" si="172"/>
        <v>6.2482116746484918E-5</v>
      </c>
      <c r="H1145" s="27">
        <f t="shared" si="178"/>
        <v>2.34</v>
      </c>
      <c r="I1145" s="27">
        <f t="shared" si="179"/>
        <v>277</v>
      </c>
      <c r="J1145" s="27">
        <f t="shared" si="173"/>
        <v>77482.449971608919</v>
      </c>
      <c r="K1145" s="27">
        <f t="shared" si="174"/>
        <v>1.0373057962845954E-4</v>
      </c>
    </row>
    <row r="1146" spans="1:11">
      <c r="A1146" s="27">
        <v>1145</v>
      </c>
      <c r="B1146" s="27">
        <f t="shared" si="170"/>
        <v>0.59921666666666662</v>
      </c>
      <c r="C1146" s="27">
        <f t="shared" si="175"/>
        <v>100</v>
      </c>
      <c r="D1146" s="27">
        <f t="shared" si="176"/>
        <v>48</v>
      </c>
      <c r="E1146" s="27">
        <f t="shared" si="177"/>
        <v>1</v>
      </c>
      <c r="F1146" s="27">
        <f t="shared" si="171"/>
        <v>0.35208182420804063</v>
      </c>
      <c r="G1146" s="27">
        <f t="shared" si="172"/>
        <v>6.2548058161994208E-5</v>
      </c>
      <c r="H1146" s="27">
        <f t="shared" si="178"/>
        <v>2.34</v>
      </c>
      <c r="I1146" s="27">
        <f t="shared" si="179"/>
        <v>277</v>
      </c>
      <c r="J1146" s="27">
        <f t="shared" si="173"/>
        <v>77552.492253982491</v>
      </c>
      <c r="K1146" s="27">
        <f t="shared" si="174"/>
        <v>1.039196950223853E-4</v>
      </c>
    </row>
    <row r="1147" spans="1:11">
      <c r="A1147" s="27">
        <v>1146</v>
      </c>
      <c r="B1147" s="27">
        <f t="shared" si="170"/>
        <v>0.59974000000000005</v>
      </c>
      <c r="C1147" s="27">
        <f t="shared" si="175"/>
        <v>100</v>
      </c>
      <c r="D1147" s="27">
        <f t="shared" si="176"/>
        <v>48</v>
      </c>
      <c r="E1147" s="27">
        <f t="shared" si="177"/>
        <v>1</v>
      </c>
      <c r="F1147" s="27">
        <f t="shared" si="171"/>
        <v>0.35245293288491086</v>
      </c>
      <c r="G1147" s="27">
        <f t="shared" si="172"/>
        <v>6.2613986379554185E-5</v>
      </c>
      <c r="H1147" s="27">
        <f t="shared" si="178"/>
        <v>2.34</v>
      </c>
      <c r="I1147" s="27">
        <f t="shared" si="179"/>
        <v>277</v>
      </c>
      <c r="J1147" s="27">
        <f t="shared" si="173"/>
        <v>77622.5124067258</v>
      </c>
      <c r="K1147" s="27">
        <f t="shared" si="174"/>
        <v>1.0410892790571846E-4</v>
      </c>
    </row>
    <row r="1148" spans="1:11">
      <c r="A1148" s="27">
        <v>1147</v>
      </c>
      <c r="B1148" s="27">
        <f t="shared" si="170"/>
        <v>0.60026333333333337</v>
      </c>
      <c r="C1148" s="27">
        <f t="shared" si="175"/>
        <v>100</v>
      </c>
      <c r="D1148" s="27">
        <f t="shared" si="176"/>
        <v>48</v>
      </c>
      <c r="E1148" s="27">
        <f t="shared" si="177"/>
        <v>1</v>
      </c>
      <c r="F1148" s="27">
        <f t="shared" si="171"/>
        <v>0.35282396702294944</v>
      </c>
      <c r="G1148" s="27">
        <f t="shared" si="172"/>
        <v>6.2679901355137827E-5</v>
      </c>
      <c r="H1148" s="27">
        <f t="shared" si="178"/>
        <v>2.34</v>
      </c>
      <c r="I1148" s="27">
        <f t="shared" si="179"/>
        <v>277</v>
      </c>
      <c r="J1148" s="27">
        <f t="shared" si="173"/>
        <v>77692.510402083106</v>
      </c>
      <c r="K1148" s="27">
        <f t="shared" si="174"/>
        <v>1.0429827804295396E-4</v>
      </c>
    </row>
    <row r="1149" spans="1:11">
      <c r="A1149" s="27">
        <v>1148</v>
      </c>
      <c r="B1149" s="27">
        <f t="shared" si="170"/>
        <v>0.60078666666666669</v>
      </c>
      <c r="C1149" s="27">
        <f t="shared" si="175"/>
        <v>100</v>
      </c>
      <c r="D1149" s="27">
        <f t="shared" si="176"/>
        <v>48</v>
      </c>
      <c r="E1149" s="27">
        <f t="shared" si="177"/>
        <v>1</v>
      </c>
      <c r="F1149" s="27">
        <f t="shared" si="171"/>
        <v>0.35319492637466376</v>
      </c>
      <c r="G1149" s="27">
        <f t="shared" si="172"/>
        <v>6.2745803044777631E-5</v>
      </c>
      <c r="H1149" s="27">
        <f t="shared" si="178"/>
        <v>2.34</v>
      </c>
      <c r="I1149" s="27">
        <f t="shared" si="179"/>
        <v>277</v>
      </c>
      <c r="J1149" s="27">
        <f t="shared" si="173"/>
        <v>77762.486212329066</v>
      </c>
      <c r="K1149" s="27">
        <f t="shared" si="174"/>
        <v>1.0448774519841383E-4</v>
      </c>
    </row>
    <row r="1150" spans="1:11">
      <c r="A1150" s="27">
        <v>1149</v>
      </c>
      <c r="B1150" s="27">
        <f t="shared" si="170"/>
        <v>0.60131000000000001</v>
      </c>
      <c r="C1150" s="27">
        <f t="shared" si="175"/>
        <v>100</v>
      </c>
      <c r="D1150" s="27">
        <f t="shared" si="176"/>
        <v>48</v>
      </c>
      <c r="E1150" s="27">
        <f t="shared" si="177"/>
        <v>1</v>
      </c>
      <c r="F1150" s="27">
        <f t="shared" si="171"/>
        <v>0.35356581069289411</v>
      </c>
      <c r="G1150" s="27">
        <f t="shared" si="172"/>
        <v>6.2811691404565076E-5</v>
      </c>
      <c r="H1150" s="27">
        <f t="shared" si="178"/>
        <v>2.34</v>
      </c>
      <c r="I1150" s="27">
        <f t="shared" si="179"/>
        <v>277</v>
      </c>
      <c r="J1150" s="27">
        <f t="shared" si="173"/>
        <v>77832.439809768344</v>
      </c>
      <c r="K1150" s="27">
        <f t="shared" si="174"/>
        <v>1.0467732913624704E-4</v>
      </c>
    </row>
    <row r="1151" spans="1:11">
      <c r="A1151" s="27">
        <v>1150</v>
      </c>
      <c r="B1151" s="27">
        <f t="shared" si="170"/>
        <v>0.60183333333333333</v>
      </c>
      <c r="C1151" s="27">
        <f t="shared" si="175"/>
        <v>100</v>
      </c>
      <c r="D1151" s="27">
        <f t="shared" si="176"/>
        <v>48</v>
      </c>
      <c r="E1151" s="27">
        <f t="shared" si="177"/>
        <v>1</v>
      </c>
      <c r="F1151" s="27">
        <f t="shared" si="171"/>
        <v>0.35393661973081303</v>
      </c>
      <c r="G1151" s="27">
        <f t="shared" si="172"/>
        <v>6.2877566390650799E-5</v>
      </c>
      <c r="H1151" s="27">
        <f t="shared" si="178"/>
        <v>2.34</v>
      </c>
      <c r="I1151" s="27">
        <f t="shared" si="179"/>
        <v>277</v>
      </c>
      <c r="J1151" s="27">
        <f t="shared" si="173"/>
        <v>77902.371166735873</v>
      </c>
      <c r="K1151" s="27">
        <f t="shared" si="174"/>
        <v>1.0486702962043028E-4</v>
      </c>
    </row>
    <row r="1152" spans="1:11">
      <c r="A1152" s="27">
        <v>1151</v>
      </c>
      <c r="B1152" s="27">
        <f t="shared" si="170"/>
        <v>0.60235666666666665</v>
      </c>
      <c r="C1152" s="27">
        <f t="shared" si="175"/>
        <v>100</v>
      </c>
      <c r="D1152" s="27">
        <f t="shared" si="176"/>
        <v>48</v>
      </c>
      <c r="E1152" s="27">
        <f t="shared" si="177"/>
        <v>1</v>
      </c>
      <c r="F1152" s="27">
        <f t="shared" si="171"/>
        <v>0.35430735324192475</v>
      </c>
      <c r="G1152" s="27">
        <f t="shared" si="172"/>
        <v>6.2943427959244333E-5</v>
      </c>
      <c r="H1152" s="27">
        <f t="shared" si="178"/>
        <v>2.34</v>
      </c>
      <c r="I1152" s="27">
        <f t="shared" si="179"/>
        <v>277</v>
      </c>
      <c r="J1152" s="27">
        <f t="shared" si="173"/>
        <v>77972.280255596517</v>
      </c>
      <c r="K1152" s="27">
        <f t="shared" si="174"/>
        <v>1.0505684641476829E-4</v>
      </c>
    </row>
    <row r="1153" spans="1:11">
      <c r="A1153" s="27">
        <v>1152</v>
      </c>
      <c r="B1153" s="27">
        <f t="shared" si="170"/>
        <v>0.60287999999999997</v>
      </c>
      <c r="C1153" s="27">
        <f t="shared" si="175"/>
        <v>100</v>
      </c>
      <c r="D1153" s="27">
        <f t="shared" si="176"/>
        <v>48</v>
      </c>
      <c r="E1153" s="27">
        <f t="shared" si="177"/>
        <v>1</v>
      </c>
      <c r="F1153" s="27">
        <f t="shared" si="171"/>
        <v>0.35467801098006418</v>
      </c>
      <c r="G1153" s="27">
        <f t="shared" si="172"/>
        <v>6.3009276066613952E-5</v>
      </c>
      <c r="H1153" s="27">
        <f t="shared" si="178"/>
        <v>2.34</v>
      </c>
      <c r="I1153" s="27">
        <f t="shared" si="179"/>
        <v>277</v>
      </c>
      <c r="J1153" s="27">
        <f t="shared" si="173"/>
        <v>78042.16704874509</v>
      </c>
      <c r="K1153" s="27">
        <f t="shared" si="174"/>
        <v>1.0524677928289439E-4</v>
      </c>
    </row>
    <row r="1154" spans="1:11">
      <c r="A1154" s="27">
        <v>1153</v>
      </c>
      <c r="B1154" s="27">
        <f t="shared" ref="B1154:B1217" si="180">3.14/6000*A1154</f>
        <v>0.60340333333333329</v>
      </c>
      <c r="C1154" s="27">
        <f t="shared" si="175"/>
        <v>100</v>
      </c>
      <c r="D1154" s="27">
        <f t="shared" si="176"/>
        <v>48</v>
      </c>
      <c r="E1154" s="27">
        <f t="shared" si="177"/>
        <v>1</v>
      </c>
      <c r="F1154" s="27">
        <f t="shared" ref="F1154:F1217" si="181">1.414*C1154*SIN(B1154)*SIN(B1154)/(1.414*C1154*SIN(B1154)+E1154*D1154)</f>
        <v>0.35504859269939659</v>
      </c>
      <c r="G1154" s="27">
        <f t="shared" ref="G1154:G1217" si="182">SIN(B1154)*SIN(B1154)*D1154*E1154/(1.414*C1154*SIN(B1154)+D1154*E1154)*3.14/6000</f>
        <v>6.3075110669086581E-5</v>
      </c>
      <c r="H1154" s="27">
        <f t="shared" si="178"/>
        <v>2.34</v>
      </c>
      <c r="I1154" s="27">
        <f t="shared" si="179"/>
        <v>277</v>
      </c>
      <c r="J1154" s="27">
        <f t="shared" ref="J1154:J1217" si="183">1.414*I1154*SIN(B1154)*1.414*I1154*SIN(B1154)/(1.414*I1154*SIN(B1154)+E1154*D1154)/(H1154/1000)</f>
        <v>78112.031518606294</v>
      </c>
      <c r="K1154" s="27">
        <f t="shared" ref="K1154:K1217" si="184">SIN(B1154)*SIN(B1154)*1.414*C1154*SIN(B1154)/(1.414*C1154*SIN(B1154)+E1154*D1154)*3.14/6000</f>
        <v>1.0543682798827077E-4</v>
      </c>
    </row>
    <row r="1155" spans="1:11">
      <c r="A1155" s="27">
        <v>1154</v>
      </c>
      <c r="B1155" s="27">
        <f t="shared" si="180"/>
        <v>0.60392666666666661</v>
      </c>
      <c r="C1155" s="27">
        <f t="shared" ref="C1155:C1218" si="185">C1154</f>
        <v>100</v>
      </c>
      <c r="D1155" s="27">
        <f t="shared" ref="D1155:D1218" si="186">D1154</f>
        <v>48</v>
      </c>
      <c r="E1155" s="27">
        <f t="shared" ref="E1155:E1218" si="187">E1154</f>
        <v>1</v>
      </c>
      <c r="F1155" s="27">
        <f t="shared" si="181"/>
        <v>0.35541909815441608</v>
      </c>
      <c r="G1155" s="27">
        <f t="shared" si="182"/>
        <v>6.3140931723047614E-5</v>
      </c>
      <c r="H1155" s="27">
        <f t="shared" ref="H1155:H1218" si="188">H1154</f>
        <v>2.34</v>
      </c>
      <c r="I1155" s="27">
        <f t="shared" ref="I1155:I1218" si="189">I1154</f>
        <v>277</v>
      </c>
      <c r="J1155" s="27">
        <f t="shared" si="183"/>
        <v>78181.873637634664</v>
      </c>
      <c r="K1155" s="27">
        <f t="shared" si="184"/>
        <v>1.0562699229418898E-4</v>
      </c>
    </row>
    <row r="1156" spans="1:11">
      <c r="A1156" s="27">
        <v>1155</v>
      </c>
      <c r="B1156" s="27">
        <f t="shared" si="180"/>
        <v>0.60445000000000004</v>
      </c>
      <c r="C1156" s="27">
        <f t="shared" si="185"/>
        <v>100</v>
      </c>
      <c r="D1156" s="27">
        <f t="shared" si="186"/>
        <v>48</v>
      </c>
      <c r="E1156" s="27">
        <f t="shared" si="187"/>
        <v>1</v>
      </c>
      <c r="F1156" s="27">
        <f t="shared" si="181"/>
        <v>0.35578952709994555</v>
      </c>
      <c r="G1156" s="27">
        <f t="shared" si="182"/>
        <v>6.3206739184940827E-5</v>
      </c>
      <c r="H1156" s="27">
        <f t="shared" si="188"/>
        <v>2.34</v>
      </c>
      <c r="I1156" s="27">
        <f t="shared" si="189"/>
        <v>277</v>
      </c>
      <c r="J1156" s="27">
        <f t="shared" si="183"/>
        <v>78251.693378314361</v>
      </c>
      <c r="K1156" s="27">
        <f t="shared" si="184"/>
        <v>1.0581727196377053E-4</v>
      </c>
    </row>
    <row r="1157" spans="1:11">
      <c r="A1157" s="27">
        <v>1156</v>
      </c>
      <c r="B1157" s="27">
        <f t="shared" si="180"/>
        <v>0.60497333333333336</v>
      </c>
      <c r="C1157" s="27">
        <f t="shared" si="185"/>
        <v>100</v>
      </c>
      <c r="D1157" s="27">
        <f t="shared" si="186"/>
        <v>48</v>
      </c>
      <c r="E1157" s="27">
        <f t="shared" si="187"/>
        <v>1</v>
      </c>
      <c r="F1157" s="27">
        <f t="shared" si="181"/>
        <v>0.35615987929113568</v>
      </c>
      <c r="G1157" s="27">
        <f t="shared" si="182"/>
        <v>6.3272533011268233E-5</v>
      </c>
      <c r="H1157" s="27">
        <f t="shared" si="188"/>
        <v>2.34</v>
      </c>
      <c r="I1157" s="27">
        <f t="shared" si="189"/>
        <v>277</v>
      </c>
      <c r="J1157" s="27">
        <f t="shared" si="183"/>
        <v>78321.490713159263</v>
      </c>
      <c r="K1157" s="27">
        <f t="shared" si="184"/>
        <v>1.0600766675996704E-4</v>
      </c>
    </row>
    <row r="1158" spans="1:11">
      <c r="A1158" s="27">
        <v>1157</v>
      </c>
      <c r="B1158" s="27">
        <f t="shared" si="180"/>
        <v>0.60549666666666668</v>
      </c>
      <c r="C1158" s="27">
        <f t="shared" si="185"/>
        <v>100</v>
      </c>
      <c r="D1158" s="27">
        <f t="shared" si="186"/>
        <v>48</v>
      </c>
      <c r="E1158" s="27">
        <f t="shared" si="187"/>
        <v>1</v>
      </c>
      <c r="F1158" s="27">
        <f t="shared" si="181"/>
        <v>0.35653015448346409</v>
      </c>
      <c r="G1158" s="27">
        <f t="shared" si="182"/>
        <v>6.3338313158589957E-5</v>
      </c>
      <c r="H1158" s="27">
        <f t="shared" si="188"/>
        <v>2.34</v>
      </c>
      <c r="I1158" s="27">
        <f t="shared" si="189"/>
        <v>277</v>
      </c>
      <c r="J1158" s="27">
        <f t="shared" si="183"/>
        <v>78391.265614712815</v>
      </c>
      <c r="K1158" s="27">
        <f t="shared" si="184"/>
        <v>1.0619817644556098E-4</v>
      </c>
    </row>
    <row r="1159" spans="1:11">
      <c r="A1159" s="27">
        <v>1158</v>
      </c>
      <c r="B1159" s="27">
        <f t="shared" si="180"/>
        <v>0.60602</v>
      </c>
      <c r="C1159" s="27">
        <f t="shared" si="185"/>
        <v>100</v>
      </c>
      <c r="D1159" s="27">
        <f t="shared" si="186"/>
        <v>48</v>
      </c>
      <c r="E1159" s="27">
        <f t="shared" si="187"/>
        <v>1</v>
      </c>
      <c r="F1159" s="27">
        <f t="shared" si="181"/>
        <v>0.35690035243273505</v>
      </c>
      <c r="G1159" s="27">
        <f t="shared" si="182"/>
        <v>6.3404079583524075E-5</v>
      </c>
      <c r="H1159" s="27">
        <f t="shared" si="188"/>
        <v>2.34</v>
      </c>
      <c r="I1159" s="27">
        <f t="shared" si="189"/>
        <v>277</v>
      </c>
      <c r="J1159" s="27">
        <f t="shared" si="183"/>
        <v>78461.018055547931</v>
      </c>
      <c r="K1159" s="27">
        <f t="shared" si="184"/>
        <v>1.06388800783166E-4</v>
      </c>
    </row>
    <row r="1160" spans="1:11">
      <c r="A1160" s="27">
        <v>1159</v>
      </c>
      <c r="B1160" s="27">
        <f t="shared" si="180"/>
        <v>0.60654333333333332</v>
      </c>
      <c r="C1160" s="27">
        <f t="shared" si="185"/>
        <v>100</v>
      </c>
      <c r="D1160" s="27">
        <f t="shared" si="186"/>
        <v>48</v>
      </c>
      <c r="E1160" s="27">
        <f t="shared" si="187"/>
        <v>1</v>
      </c>
      <c r="F1160" s="27">
        <f t="shared" si="181"/>
        <v>0.35727047289507785</v>
      </c>
      <c r="G1160" s="27">
        <f t="shared" si="182"/>
        <v>6.3469832242746504E-5</v>
      </c>
      <c r="H1160" s="27">
        <f t="shared" si="188"/>
        <v>2.34</v>
      </c>
      <c r="I1160" s="27">
        <f t="shared" si="189"/>
        <v>277</v>
      </c>
      <c r="J1160" s="27">
        <f t="shared" si="183"/>
        <v>78530.748008266892</v>
      </c>
      <c r="K1160" s="27">
        <f t="shared" si="184"/>
        <v>1.0657953953522726E-4</v>
      </c>
    </row>
    <row r="1161" spans="1:11">
      <c r="A1161" s="27">
        <v>1160</v>
      </c>
      <c r="B1161" s="27">
        <f t="shared" si="180"/>
        <v>0.60706666666666664</v>
      </c>
      <c r="C1161" s="27">
        <f t="shared" si="185"/>
        <v>100</v>
      </c>
      <c r="D1161" s="27">
        <f t="shared" si="186"/>
        <v>48</v>
      </c>
      <c r="E1161" s="27">
        <f t="shared" si="187"/>
        <v>1</v>
      </c>
      <c r="F1161" s="27">
        <f t="shared" si="181"/>
        <v>0.35764051562694693</v>
      </c>
      <c r="G1161" s="27">
        <f t="shared" si="182"/>
        <v>6.3535571092990844E-5</v>
      </c>
      <c r="H1161" s="27">
        <f t="shared" si="188"/>
        <v>2.34</v>
      </c>
      <c r="I1161" s="27">
        <f t="shared" si="189"/>
        <v>277</v>
      </c>
      <c r="J1161" s="27">
        <f t="shared" si="183"/>
        <v>78600.455445501459</v>
      </c>
      <c r="K1161" s="27">
        <f t="shared" si="184"/>
        <v>1.0677039246402189E-4</v>
      </c>
    </row>
    <row r="1162" spans="1:11">
      <c r="A1162" s="27">
        <v>1161</v>
      </c>
      <c r="B1162" s="27">
        <f t="shared" si="180"/>
        <v>0.60758999999999996</v>
      </c>
      <c r="C1162" s="27">
        <f t="shared" si="185"/>
        <v>100</v>
      </c>
      <c r="D1162" s="27">
        <f t="shared" si="186"/>
        <v>48</v>
      </c>
      <c r="E1162" s="27">
        <f t="shared" si="187"/>
        <v>1</v>
      </c>
      <c r="F1162" s="27">
        <f t="shared" si="181"/>
        <v>0.35801048038512068</v>
      </c>
      <c r="G1162" s="27">
        <f t="shared" si="182"/>
        <v>6.3601296091048303E-5</v>
      </c>
      <c r="H1162" s="27">
        <f t="shared" si="188"/>
        <v>2.34</v>
      </c>
      <c r="I1162" s="27">
        <f t="shared" si="189"/>
        <v>277</v>
      </c>
      <c r="J1162" s="27">
        <f t="shared" si="183"/>
        <v>78670.140339912483</v>
      </c>
      <c r="K1162" s="27">
        <f t="shared" si="184"/>
        <v>1.0696135933165966E-4</v>
      </c>
    </row>
    <row r="1163" spans="1:11">
      <c r="A1163" s="27">
        <v>1162</v>
      </c>
      <c r="B1163" s="27">
        <f t="shared" si="180"/>
        <v>0.60811333333333328</v>
      </c>
      <c r="C1163" s="27">
        <f t="shared" si="185"/>
        <v>100</v>
      </c>
      <c r="D1163" s="27">
        <f t="shared" si="186"/>
        <v>48</v>
      </c>
      <c r="E1163" s="27">
        <f t="shared" si="187"/>
        <v>1</v>
      </c>
      <c r="F1163" s="27">
        <f t="shared" si="181"/>
        <v>0.35838036692670094</v>
      </c>
      <c r="G1163" s="27">
        <f t="shared" si="182"/>
        <v>6.3667007193767526E-5</v>
      </c>
      <c r="H1163" s="27">
        <f t="shared" si="188"/>
        <v>2.34</v>
      </c>
      <c r="I1163" s="27">
        <f t="shared" si="189"/>
        <v>277</v>
      </c>
      <c r="J1163" s="27">
        <f t="shared" si="183"/>
        <v>78739.802664190196</v>
      </c>
      <c r="K1163" s="27">
        <f t="shared" si="184"/>
        <v>1.0715243990008318E-4</v>
      </c>
    </row>
    <row r="1164" spans="1:11">
      <c r="A1164" s="27">
        <v>1163</v>
      </c>
      <c r="B1164" s="27">
        <f t="shared" si="180"/>
        <v>0.60863666666666671</v>
      </c>
      <c r="C1164" s="27">
        <f t="shared" si="185"/>
        <v>100</v>
      </c>
      <c r="D1164" s="27">
        <f t="shared" si="186"/>
        <v>48</v>
      </c>
      <c r="E1164" s="27">
        <f t="shared" si="187"/>
        <v>1</v>
      </c>
      <c r="F1164" s="27">
        <f t="shared" si="181"/>
        <v>0.3587501750091121</v>
      </c>
      <c r="G1164" s="27">
        <f t="shared" si="182"/>
        <v>6.3732704358054418E-5</v>
      </c>
      <c r="H1164" s="27">
        <f t="shared" si="188"/>
        <v>2.34</v>
      </c>
      <c r="I1164" s="27">
        <f t="shared" si="189"/>
        <v>277</v>
      </c>
      <c r="J1164" s="27">
        <f t="shared" si="183"/>
        <v>78809.442391053788</v>
      </c>
      <c r="K1164" s="27">
        <f t="shared" si="184"/>
        <v>1.0734363393106842E-4</v>
      </c>
    </row>
    <row r="1165" spans="1:11">
      <c r="A1165" s="27">
        <v>1164</v>
      </c>
      <c r="B1165" s="27">
        <f t="shared" si="180"/>
        <v>0.60916000000000003</v>
      </c>
      <c r="C1165" s="27">
        <f t="shared" si="185"/>
        <v>100</v>
      </c>
      <c r="D1165" s="27">
        <f t="shared" si="186"/>
        <v>48</v>
      </c>
      <c r="E1165" s="27">
        <f t="shared" si="187"/>
        <v>1</v>
      </c>
      <c r="F1165" s="27">
        <f t="shared" si="181"/>
        <v>0.35911990439010028</v>
      </c>
      <c r="G1165" s="27">
        <f t="shared" si="182"/>
        <v>6.379838754087213E-5</v>
      </c>
      <c r="H1165" s="27">
        <f t="shared" si="188"/>
        <v>2.34</v>
      </c>
      <c r="I1165" s="27">
        <f t="shared" si="189"/>
        <v>277</v>
      </c>
      <c r="J1165" s="27">
        <f t="shared" si="183"/>
        <v>78879.05949325164</v>
      </c>
      <c r="K1165" s="27">
        <f t="shared" si="184"/>
        <v>1.0753494118622507E-4</v>
      </c>
    </row>
    <row r="1166" spans="1:11">
      <c r="A1166" s="27">
        <v>1165</v>
      </c>
      <c r="B1166" s="27">
        <f t="shared" si="180"/>
        <v>0.60968333333333335</v>
      </c>
      <c r="C1166" s="27">
        <f t="shared" si="185"/>
        <v>100</v>
      </c>
      <c r="D1166" s="27">
        <f t="shared" si="186"/>
        <v>48</v>
      </c>
      <c r="E1166" s="27">
        <f t="shared" si="187"/>
        <v>1</v>
      </c>
      <c r="F1166" s="27">
        <f t="shared" si="181"/>
        <v>0.35948955482773282</v>
      </c>
      <c r="G1166" s="27">
        <f t="shared" si="182"/>
        <v>6.3864056699240799E-5</v>
      </c>
      <c r="H1166" s="27">
        <f t="shared" si="188"/>
        <v>2.34</v>
      </c>
      <c r="I1166" s="27">
        <f t="shared" si="189"/>
        <v>277</v>
      </c>
      <c r="J1166" s="27">
        <f t="shared" si="183"/>
        <v>78948.653943560959</v>
      </c>
      <c r="K1166" s="27">
        <f t="shared" si="184"/>
        <v>1.0772636142699707E-4</v>
      </c>
    </row>
    <row r="1167" spans="1:11">
      <c r="A1167" s="27">
        <v>1166</v>
      </c>
      <c r="B1167" s="27">
        <f t="shared" si="180"/>
        <v>0.61020666666666667</v>
      </c>
      <c r="C1167" s="27">
        <f t="shared" si="185"/>
        <v>100</v>
      </c>
      <c r="D1167" s="27">
        <f t="shared" si="186"/>
        <v>48</v>
      </c>
      <c r="E1167" s="27">
        <f t="shared" si="187"/>
        <v>1</v>
      </c>
      <c r="F1167" s="27">
        <f t="shared" si="181"/>
        <v>0.35985912608039766</v>
      </c>
      <c r="G1167" s="27">
        <f t="shared" si="182"/>
        <v>6.3929711790237541E-5</v>
      </c>
      <c r="H1167" s="27">
        <f t="shared" si="188"/>
        <v>2.34</v>
      </c>
      <c r="I1167" s="27">
        <f t="shared" si="189"/>
        <v>277</v>
      </c>
      <c r="J1167" s="27">
        <f t="shared" si="183"/>
        <v>79018.225714788045</v>
      </c>
      <c r="K1167" s="27">
        <f t="shared" si="184"/>
        <v>1.0791789441466315E-4</v>
      </c>
    </row>
    <row r="1168" spans="1:11">
      <c r="A1168" s="27">
        <v>1167</v>
      </c>
      <c r="B1168" s="27">
        <f t="shared" si="180"/>
        <v>0.61073</v>
      </c>
      <c r="C1168" s="27">
        <f t="shared" si="185"/>
        <v>100</v>
      </c>
      <c r="D1168" s="27">
        <f t="shared" si="186"/>
        <v>48</v>
      </c>
      <c r="E1168" s="27">
        <f t="shared" si="187"/>
        <v>1</v>
      </c>
      <c r="F1168" s="27">
        <f t="shared" si="181"/>
        <v>0.36022861790680222</v>
      </c>
      <c r="G1168" s="27">
        <f t="shared" si="182"/>
        <v>6.3995352770996252E-5</v>
      </c>
      <c r="H1168" s="27">
        <f t="shared" si="188"/>
        <v>2.34</v>
      </c>
      <c r="I1168" s="27">
        <f t="shared" si="189"/>
        <v>277</v>
      </c>
      <c r="J1168" s="27">
        <f t="shared" si="183"/>
        <v>79087.774779767817</v>
      </c>
      <c r="K1168" s="27">
        <f t="shared" si="184"/>
        <v>1.0810953991033701E-4</v>
      </c>
    </row>
    <row r="1169" spans="1:11">
      <c r="A1169" s="27">
        <v>1168</v>
      </c>
      <c r="B1169" s="27">
        <f t="shared" si="180"/>
        <v>0.61125333333333332</v>
      </c>
      <c r="C1169" s="27">
        <f t="shared" si="185"/>
        <v>100</v>
      </c>
      <c r="D1169" s="27">
        <f t="shared" si="186"/>
        <v>48</v>
      </c>
      <c r="E1169" s="27">
        <f t="shared" si="187"/>
        <v>1</v>
      </c>
      <c r="F1169" s="27">
        <f t="shared" si="181"/>
        <v>0.3605980300659728</v>
      </c>
      <c r="G1169" s="27">
        <f t="shared" si="182"/>
        <v>6.4060979598707469E-5</v>
      </c>
      <c r="H1169" s="27">
        <f t="shared" si="188"/>
        <v>2.34</v>
      </c>
      <c r="I1169" s="27">
        <f t="shared" si="189"/>
        <v>277</v>
      </c>
      <c r="J1169" s="27">
        <f t="shared" si="183"/>
        <v>79157.301111364155</v>
      </c>
      <c r="K1169" s="27">
        <f t="shared" si="184"/>
        <v>1.0830129767496789E-4</v>
      </c>
    </row>
    <row r="1170" spans="1:11">
      <c r="A1170" s="27">
        <v>1169</v>
      </c>
      <c r="B1170" s="27">
        <f t="shared" si="180"/>
        <v>0.61177666666666664</v>
      </c>
      <c r="C1170" s="27">
        <f t="shared" si="185"/>
        <v>100</v>
      </c>
      <c r="D1170" s="27">
        <f t="shared" si="186"/>
        <v>48</v>
      </c>
      <c r="E1170" s="27">
        <f t="shared" si="187"/>
        <v>1</v>
      </c>
      <c r="F1170" s="27">
        <f t="shared" si="181"/>
        <v>0.36096736231725451</v>
      </c>
      <c r="G1170" s="27">
        <f t="shared" si="182"/>
        <v>6.4126592230618335E-5</v>
      </c>
      <c r="H1170" s="27">
        <f t="shared" si="188"/>
        <v>2.34</v>
      </c>
      <c r="I1170" s="27">
        <f t="shared" si="189"/>
        <v>277</v>
      </c>
      <c r="J1170" s="27">
        <f t="shared" si="183"/>
        <v>79226.804682469505</v>
      </c>
      <c r="K1170" s="27">
        <f t="shared" si="184"/>
        <v>1.0849316746934116E-4</v>
      </c>
    </row>
    <row r="1171" spans="1:11">
      <c r="A1171" s="27">
        <v>1170</v>
      </c>
      <c r="B1171" s="27">
        <f t="shared" si="180"/>
        <v>0.61229999999999996</v>
      </c>
      <c r="C1171" s="27">
        <f t="shared" si="185"/>
        <v>100</v>
      </c>
      <c r="D1171" s="27">
        <f t="shared" si="186"/>
        <v>48</v>
      </c>
      <c r="E1171" s="27">
        <f t="shared" si="187"/>
        <v>1</v>
      </c>
      <c r="F1171" s="27">
        <f t="shared" si="181"/>
        <v>0.36133661442030912</v>
      </c>
      <c r="G1171" s="27">
        <f t="shared" si="182"/>
        <v>6.4192190624032277E-5</v>
      </c>
      <c r="H1171" s="27">
        <f t="shared" si="188"/>
        <v>2.34</v>
      </c>
      <c r="I1171" s="27">
        <f t="shared" si="189"/>
        <v>277</v>
      </c>
      <c r="J1171" s="27">
        <f t="shared" si="183"/>
        <v>79296.285466004949</v>
      </c>
      <c r="K1171" s="27">
        <f t="shared" si="184"/>
        <v>1.0868514905407829E-4</v>
      </c>
    </row>
    <row r="1172" spans="1:11">
      <c r="A1172" s="27">
        <v>1171</v>
      </c>
      <c r="B1172" s="27">
        <f t="shared" si="180"/>
        <v>0.61282333333333339</v>
      </c>
      <c r="C1172" s="27">
        <f t="shared" si="185"/>
        <v>100</v>
      </c>
      <c r="D1172" s="27">
        <f t="shared" si="186"/>
        <v>48</v>
      </c>
      <c r="E1172" s="27">
        <f t="shared" si="187"/>
        <v>1</v>
      </c>
      <c r="F1172" s="27">
        <f t="shared" si="181"/>
        <v>0.36170578613511611</v>
      </c>
      <c r="G1172" s="27">
        <f t="shared" si="182"/>
        <v>6.4257774736309182E-5</v>
      </c>
      <c r="H1172" s="27">
        <f t="shared" si="188"/>
        <v>2.34</v>
      </c>
      <c r="I1172" s="27">
        <f t="shared" si="189"/>
        <v>277</v>
      </c>
      <c r="J1172" s="27">
        <f t="shared" si="183"/>
        <v>79365.743434920165</v>
      </c>
      <c r="K1172" s="27">
        <f t="shared" si="184"/>
        <v>1.0887724218963806E-4</v>
      </c>
    </row>
    <row r="1173" spans="1:11">
      <c r="A1173" s="27">
        <v>1172</v>
      </c>
      <c r="B1173" s="27">
        <f t="shared" si="180"/>
        <v>0.61334666666666671</v>
      </c>
      <c r="C1173" s="27">
        <f t="shared" si="185"/>
        <v>100</v>
      </c>
      <c r="D1173" s="27">
        <f t="shared" si="186"/>
        <v>48</v>
      </c>
      <c r="E1173" s="27">
        <f t="shared" si="187"/>
        <v>1</v>
      </c>
      <c r="F1173" s="27">
        <f t="shared" si="181"/>
        <v>0.36207487722197029</v>
      </c>
      <c r="G1173" s="27">
        <f t="shared" si="182"/>
        <v>6.4323344524864869E-5</v>
      </c>
      <c r="H1173" s="27">
        <f t="shared" si="188"/>
        <v>2.34</v>
      </c>
      <c r="I1173" s="27">
        <f t="shared" si="189"/>
        <v>277</v>
      </c>
      <c r="J1173" s="27">
        <f t="shared" si="183"/>
        <v>79435.178562193221</v>
      </c>
      <c r="K1173" s="27">
        <f t="shared" si="184"/>
        <v>1.0906944663631594E-4</v>
      </c>
    </row>
    <row r="1174" spans="1:11">
      <c r="A1174" s="27">
        <v>1173</v>
      </c>
      <c r="B1174" s="27">
        <f t="shared" si="180"/>
        <v>0.61387000000000003</v>
      </c>
      <c r="C1174" s="27">
        <f t="shared" si="185"/>
        <v>100</v>
      </c>
      <c r="D1174" s="27">
        <f t="shared" si="186"/>
        <v>48</v>
      </c>
      <c r="E1174" s="27">
        <f t="shared" si="187"/>
        <v>1</v>
      </c>
      <c r="F1174" s="27">
        <f t="shared" si="181"/>
        <v>0.36244388744148243</v>
      </c>
      <c r="G1174" s="27">
        <f t="shared" si="182"/>
        <v>6.4388899947171412E-5</v>
      </c>
      <c r="H1174" s="27">
        <f t="shared" si="188"/>
        <v>2.34</v>
      </c>
      <c r="I1174" s="27">
        <f t="shared" si="189"/>
        <v>277</v>
      </c>
      <c r="J1174" s="27">
        <f t="shared" si="183"/>
        <v>79504.590820830708</v>
      </c>
      <c r="K1174" s="27">
        <f t="shared" si="184"/>
        <v>1.0926176215424566E-4</v>
      </c>
    </row>
    <row r="1175" spans="1:11">
      <c r="A1175" s="27">
        <v>1174</v>
      </c>
      <c r="B1175" s="27">
        <f t="shared" si="180"/>
        <v>0.61439333333333335</v>
      </c>
      <c r="C1175" s="27">
        <f t="shared" si="185"/>
        <v>100</v>
      </c>
      <c r="D1175" s="27">
        <f t="shared" si="186"/>
        <v>48</v>
      </c>
      <c r="E1175" s="27">
        <f t="shared" si="187"/>
        <v>1</v>
      </c>
      <c r="F1175" s="27">
        <f t="shared" si="181"/>
        <v>0.36281281655457776</v>
      </c>
      <c r="G1175" s="27">
        <f t="shared" si="182"/>
        <v>6.4454440960756682E-5</v>
      </c>
      <c r="H1175" s="27">
        <f t="shared" si="188"/>
        <v>2.34</v>
      </c>
      <c r="I1175" s="27">
        <f t="shared" si="189"/>
        <v>277</v>
      </c>
      <c r="J1175" s="27">
        <f t="shared" si="183"/>
        <v>79573.980183867447</v>
      </c>
      <c r="K1175" s="27">
        <f t="shared" si="184"/>
        <v>1.0945418850339882E-4</v>
      </c>
    </row>
    <row r="1176" spans="1:11">
      <c r="A1176" s="27">
        <v>1175</v>
      </c>
      <c r="B1176" s="27">
        <f t="shared" si="180"/>
        <v>0.61491666666666667</v>
      </c>
      <c r="C1176" s="27">
        <f t="shared" si="185"/>
        <v>100</v>
      </c>
      <c r="D1176" s="27">
        <f t="shared" si="186"/>
        <v>48</v>
      </c>
      <c r="E1176" s="27">
        <f t="shared" si="187"/>
        <v>1</v>
      </c>
      <c r="F1176" s="27">
        <f t="shared" si="181"/>
        <v>0.36318166432249571</v>
      </c>
      <c r="G1176" s="27">
        <f t="shared" si="182"/>
        <v>6.4519967523204332E-5</v>
      </c>
      <c r="H1176" s="27">
        <f t="shared" si="188"/>
        <v>2.34</v>
      </c>
      <c r="I1176" s="27">
        <f t="shared" si="189"/>
        <v>277</v>
      </c>
      <c r="J1176" s="27">
        <f t="shared" si="183"/>
        <v>79643.346624366604</v>
      </c>
      <c r="K1176" s="27">
        <f t="shared" si="184"/>
        <v>1.0964672544358563E-4</v>
      </c>
    </row>
    <row r="1177" spans="1:11">
      <c r="A1177" s="27">
        <v>1176</v>
      </c>
      <c r="B1177" s="27">
        <f t="shared" si="180"/>
        <v>0.61543999999999999</v>
      </c>
      <c r="C1177" s="27">
        <f t="shared" si="185"/>
        <v>100</v>
      </c>
      <c r="D1177" s="27">
        <f t="shared" si="186"/>
        <v>48</v>
      </c>
      <c r="E1177" s="27">
        <f t="shared" si="187"/>
        <v>1</v>
      </c>
      <c r="F1177" s="27">
        <f t="shared" si="181"/>
        <v>0.36355043050678859</v>
      </c>
      <c r="G1177" s="27">
        <f t="shared" si="182"/>
        <v>6.4585479592153675E-5</v>
      </c>
      <c r="H1177" s="27">
        <f t="shared" si="188"/>
        <v>2.34</v>
      </c>
      <c r="I1177" s="27">
        <f t="shared" si="189"/>
        <v>277</v>
      </c>
      <c r="J1177" s="27">
        <f t="shared" si="183"/>
        <v>79712.690115419522</v>
      </c>
      <c r="K1177" s="27">
        <f t="shared" si="184"/>
        <v>1.0983937273445543E-4</v>
      </c>
    </row>
    <row r="1178" spans="1:11">
      <c r="A1178" s="27">
        <v>1177</v>
      </c>
      <c r="B1178" s="27">
        <f t="shared" si="180"/>
        <v>0.61596333333333331</v>
      </c>
      <c r="C1178" s="27">
        <f t="shared" si="185"/>
        <v>100</v>
      </c>
      <c r="D1178" s="27">
        <f t="shared" si="186"/>
        <v>48</v>
      </c>
      <c r="E1178" s="27">
        <f t="shared" si="187"/>
        <v>1</v>
      </c>
      <c r="F1178" s="27">
        <f t="shared" si="181"/>
        <v>0.36391911486932171</v>
      </c>
      <c r="G1178" s="27">
        <f t="shared" si="182"/>
        <v>6.465097712529959E-5</v>
      </c>
      <c r="H1178" s="27">
        <f t="shared" si="188"/>
        <v>2.34</v>
      </c>
      <c r="I1178" s="27">
        <f t="shared" si="189"/>
        <v>277</v>
      </c>
      <c r="J1178" s="27">
        <f t="shared" si="183"/>
        <v>79782.01063014564</v>
      </c>
      <c r="K1178" s="27">
        <f t="shared" si="184"/>
        <v>1.1003213013549688E-4</v>
      </c>
    </row>
    <row r="1179" spans="1:11">
      <c r="A1179" s="27">
        <v>1178</v>
      </c>
      <c r="B1179" s="27">
        <f t="shared" si="180"/>
        <v>0.61648666666666663</v>
      </c>
      <c r="C1179" s="27">
        <f t="shared" si="185"/>
        <v>100</v>
      </c>
      <c r="D1179" s="27">
        <f t="shared" si="186"/>
        <v>48</v>
      </c>
      <c r="E1179" s="27">
        <f t="shared" si="187"/>
        <v>1</v>
      </c>
      <c r="F1179" s="27">
        <f t="shared" si="181"/>
        <v>0.36428771717227215</v>
      </c>
      <c r="G1179" s="27">
        <f t="shared" si="182"/>
        <v>6.4716460080392331E-5</v>
      </c>
      <c r="H1179" s="27">
        <f t="shared" si="188"/>
        <v>2.34</v>
      </c>
      <c r="I1179" s="27">
        <f t="shared" si="189"/>
        <v>277</v>
      </c>
      <c r="J1179" s="27">
        <f t="shared" si="183"/>
        <v>79851.308141692512</v>
      </c>
      <c r="K1179" s="27">
        <f t="shared" si="184"/>
        <v>1.1022499740603861E-4</v>
      </c>
    </row>
    <row r="1180" spans="1:11">
      <c r="A1180" s="27">
        <v>1179</v>
      </c>
      <c r="B1180" s="27">
        <f t="shared" si="180"/>
        <v>0.61700999999999995</v>
      </c>
      <c r="C1180" s="27">
        <f t="shared" si="185"/>
        <v>100</v>
      </c>
      <c r="D1180" s="27">
        <f t="shared" si="186"/>
        <v>48</v>
      </c>
      <c r="E1180" s="27">
        <f t="shared" si="187"/>
        <v>1</v>
      </c>
      <c r="F1180" s="27">
        <f t="shared" si="181"/>
        <v>0.36465623717812806</v>
      </c>
      <c r="G1180" s="27">
        <f t="shared" si="182"/>
        <v>6.4781928415237459E-5</v>
      </c>
      <c r="H1180" s="27">
        <f t="shared" si="188"/>
        <v>2.34</v>
      </c>
      <c r="I1180" s="27">
        <f t="shared" si="189"/>
        <v>277</v>
      </c>
      <c r="J1180" s="27">
        <f t="shared" si="183"/>
        <v>79920.582623235678</v>
      </c>
      <c r="K1180" s="27">
        <f t="shared" si="184"/>
        <v>1.1041797430524961E-4</v>
      </c>
    </row>
    <row r="1181" spans="1:11">
      <c r="A1181" s="27">
        <v>1180</v>
      </c>
      <c r="B1181" s="27">
        <f t="shared" si="180"/>
        <v>0.61753333333333338</v>
      </c>
      <c r="C1181" s="27">
        <f t="shared" si="185"/>
        <v>100</v>
      </c>
      <c r="D1181" s="27">
        <f t="shared" si="186"/>
        <v>48</v>
      </c>
      <c r="E1181" s="27">
        <f t="shared" si="187"/>
        <v>1</v>
      </c>
      <c r="F1181" s="27">
        <f t="shared" si="181"/>
        <v>0.3650246746496883</v>
      </c>
      <c r="G1181" s="27">
        <f t="shared" si="182"/>
        <v>6.4847382087695668E-5</v>
      </c>
      <c r="H1181" s="27">
        <f t="shared" si="188"/>
        <v>2.34</v>
      </c>
      <c r="I1181" s="27">
        <f t="shared" si="189"/>
        <v>277</v>
      </c>
      <c r="J1181" s="27">
        <f t="shared" si="183"/>
        <v>79989.834047978584</v>
      </c>
      <c r="K1181" s="27">
        <f t="shared" si="184"/>
        <v>1.1061106059213953E-4</v>
      </c>
    </row>
    <row r="1182" spans="1:11">
      <c r="A1182" s="27">
        <v>1181</v>
      </c>
      <c r="B1182" s="27">
        <f t="shared" si="180"/>
        <v>0.6180566666666667</v>
      </c>
      <c r="C1182" s="27">
        <f t="shared" si="185"/>
        <v>100</v>
      </c>
      <c r="D1182" s="27">
        <f t="shared" si="186"/>
        <v>48</v>
      </c>
      <c r="E1182" s="27">
        <f t="shared" si="187"/>
        <v>1</v>
      </c>
      <c r="F1182" s="27">
        <f t="shared" si="181"/>
        <v>0.36539302935006113</v>
      </c>
      <c r="G1182" s="27">
        <f t="shared" si="182"/>
        <v>6.4912821055682716E-5</v>
      </c>
      <c r="H1182" s="27">
        <f t="shared" si="188"/>
        <v>2.34</v>
      </c>
      <c r="I1182" s="27">
        <f t="shared" si="189"/>
        <v>277</v>
      </c>
      <c r="J1182" s="27">
        <f t="shared" si="183"/>
        <v>80059.062389152488</v>
      </c>
      <c r="K1182" s="27">
        <f t="shared" si="184"/>
        <v>1.1080425602555917E-4</v>
      </c>
    </row>
    <row r="1183" spans="1:11">
      <c r="A1183" s="27">
        <v>1182</v>
      </c>
      <c r="B1183" s="27">
        <f t="shared" si="180"/>
        <v>0.61858000000000002</v>
      </c>
      <c r="C1183" s="27">
        <f t="shared" si="185"/>
        <v>100</v>
      </c>
      <c r="D1183" s="27">
        <f t="shared" si="186"/>
        <v>48</v>
      </c>
      <c r="E1183" s="27">
        <f t="shared" si="187"/>
        <v>1</v>
      </c>
      <c r="F1183" s="27">
        <f t="shared" si="181"/>
        <v>0.36576130104266474</v>
      </c>
      <c r="G1183" s="27">
        <f t="shared" si="182"/>
        <v>6.4978245277169289E-5</v>
      </c>
      <c r="H1183" s="27">
        <f t="shared" si="188"/>
        <v>2.34</v>
      </c>
      <c r="I1183" s="27">
        <f t="shared" si="189"/>
        <v>277</v>
      </c>
      <c r="J1183" s="27">
        <f t="shared" si="183"/>
        <v>80128.267620016544</v>
      </c>
      <c r="K1183" s="27">
        <f t="shared" si="184"/>
        <v>1.1099756036420112E-4</v>
      </c>
    </row>
    <row r="1184" spans="1:11">
      <c r="A1184" s="27">
        <v>1183</v>
      </c>
      <c r="B1184" s="27">
        <f t="shared" si="180"/>
        <v>0.61910333333333334</v>
      </c>
      <c r="C1184" s="27">
        <f t="shared" si="185"/>
        <v>100</v>
      </c>
      <c r="D1184" s="27">
        <f t="shared" si="186"/>
        <v>48</v>
      </c>
      <c r="E1184" s="27">
        <f t="shared" si="187"/>
        <v>1</v>
      </c>
      <c r="F1184" s="27">
        <f t="shared" si="181"/>
        <v>0.36612948949122487</v>
      </c>
      <c r="G1184" s="27">
        <f t="shared" si="182"/>
        <v>6.5043654710180825E-5</v>
      </c>
      <c r="H1184" s="27">
        <f t="shared" si="188"/>
        <v>2.34</v>
      </c>
      <c r="I1184" s="27">
        <f t="shared" si="189"/>
        <v>277</v>
      </c>
      <c r="J1184" s="27">
        <f t="shared" si="183"/>
        <v>80197.449713857553</v>
      </c>
      <c r="K1184" s="27">
        <f t="shared" si="184"/>
        <v>1.1119097336659991E-4</v>
      </c>
    </row>
    <row r="1185" spans="1:11">
      <c r="A1185" s="27">
        <v>1184</v>
      </c>
      <c r="B1185" s="27">
        <f t="shared" si="180"/>
        <v>0.61962666666666666</v>
      </c>
      <c r="C1185" s="27">
        <f t="shared" si="185"/>
        <v>100</v>
      </c>
      <c r="D1185" s="27">
        <f t="shared" si="186"/>
        <v>48</v>
      </c>
      <c r="E1185" s="27">
        <f t="shared" si="187"/>
        <v>1</v>
      </c>
      <c r="F1185" s="27">
        <f t="shared" si="181"/>
        <v>0.36649759445977553</v>
      </c>
      <c r="G1185" s="27">
        <f t="shared" si="182"/>
        <v>6.510904931279746E-5</v>
      </c>
      <c r="H1185" s="27">
        <f t="shared" si="188"/>
        <v>2.34</v>
      </c>
      <c r="I1185" s="27">
        <f t="shared" si="189"/>
        <v>277</v>
      </c>
      <c r="J1185" s="27">
        <f t="shared" si="183"/>
        <v>80266.60864399001</v>
      </c>
      <c r="K1185" s="27">
        <f t="shared" si="184"/>
        <v>1.1138449479113248E-4</v>
      </c>
    </row>
    <row r="1186" spans="1:11">
      <c r="A1186" s="27">
        <v>1185</v>
      </c>
      <c r="B1186" s="27">
        <f t="shared" si="180"/>
        <v>0.62014999999999998</v>
      </c>
      <c r="C1186" s="27">
        <f t="shared" si="185"/>
        <v>100</v>
      </c>
      <c r="D1186" s="27">
        <f t="shared" si="186"/>
        <v>48</v>
      </c>
      <c r="E1186" s="27">
        <f t="shared" si="187"/>
        <v>1</v>
      </c>
      <c r="F1186" s="27">
        <f t="shared" si="181"/>
        <v>0.36686561571265797</v>
      </c>
      <c r="G1186" s="27">
        <f t="shared" si="182"/>
        <v>6.5174429043153947E-5</v>
      </c>
      <c r="H1186" s="27">
        <f t="shared" si="188"/>
        <v>2.34</v>
      </c>
      <c r="I1186" s="27">
        <f t="shared" si="189"/>
        <v>277</v>
      </c>
      <c r="J1186" s="27">
        <f t="shared" si="183"/>
        <v>80335.744383756013</v>
      </c>
      <c r="K1186" s="27">
        <f t="shared" si="184"/>
        <v>1.1157812439601893E-4</v>
      </c>
    </row>
    <row r="1187" spans="1:11">
      <c r="A1187" s="27">
        <v>1186</v>
      </c>
      <c r="B1187" s="27">
        <f t="shared" si="180"/>
        <v>0.6206733333333333</v>
      </c>
      <c r="C1187" s="27">
        <f t="shared" si="185"/>
        <v>100</v>
      </c>
      <c r="D1187" s="27">
        <f t="shared" si="186"/>
        <v>48</v>
      </c>
      <c r="E1187" s="27">
        <f t="shared" si="187"/>
        <v>1</v>
      </c>
      <c r="F1187" s="27">
        <f t="shared" si="181"/>
        <v>0.36723355301451932</v>
      </c>
      <c r="G1187" s="27">
        <f t="shared" si="182"/>
        <v>6.5239793859439357E-5</v>
      </c>
      <c r="H1187" s="27">
        <f t="shared" si="188"/>
        <v>2.34</v>
      </c>
      <c r="I1187" s="27">
        <f t="shared" si="189"/>
        <v>277</v>
      </c>
      <c r="J1187" s="27">
        <f t="shared" si="183"/>
        <v>80404.85690652515</v>
      </c>
      <c r="K1187" s="27">
        <f t="shared" si="184"/>
        <v>1.1177186193932246E-4</v>
      </c>
    </row>
    <row r="1188" spans="1:11">
      <c r="A1188" s="27">
        <v>1187</v>
      </c>
      <c r="B1188" s="27">
        <f t="shared" si="180"/>
        <v>0.62119666666666662</v>
      </c>
      <c r="C1188" s="27">
        <f t="shared" si="185"/>
        <v>100</v>
      </c>
      <c r="D1188" s="27">
        <f t="shared" si="186"/>
        <v>48</v>
      </c>
      <c r="E1188" s="27">
        <f t="shared" si="187"/>
        <v>1</v>
      </c>
      <c r="F1188" s="27">
        <f t="shared" si="181"/>
        <v>0.36760140613031272</v>
      </c>
      <c r="G1188" s="27">
        <f t="shared" si="182"/>
        <v>6.5305143719897148E-5</v>
      </c>
      <c r="H1188" s="27">
        <f t="shared" si="188"/>
        <v>2.34</v>
      </c>
      <c r="I1188" s="27">
        <f t="shared" si="189"/>
        <v>277</v>
      </c>
      <c r="J1188" s="27">
        <f t="shared" si="183"/>
        <v>80473.946185694469</v>
      </c>
      <c r="K1188" s="27">
        <f t="shared" si="184"/>
        <v>1.1196570717895018E-4</v>
      </c>
    </row>
    <row r="1189" spans="1:11">
      <c r="A1189" s="27">
        <v>1188</v>
      </c>
      <c r="B1189" s="27">
        <f t="shared" si="180"/>
        <v>0.62172000000000005</v>
      </c>
      <c r="C1189" s="27">
        <f t="shared" si="185"/>
        <v>100</v>
      </c>
      <c r="D1189" s="27">
        <f t="shared" si="186"/>
        <v>48</v>
      </c>
      <c r="E1189" s="27">
        <f t="shared" si="187"/>
        <v>1</v>
      </c>
      <c r="F1189" s="27">
        <f t="shared" si="181"/>
        <v>0.36796917482529656</v>
      </c>
      <c r="G1189" s="27">
        <f t="shared" si="182"/>
        <v>6.537047858282496E-5</v>
      </c>
      <c r="H1189" s="27">
        <f t="shared" si="188"/>
        <v>2.34</v>
      </c>
      <c r="I1189" s="27">
        <f t="shared" si="189"/>
        <v>277</v>
      </c>
      <c r="J1189" s="27">
        <f t="shared" si="183"/>
        <v>80543.01219468849</v>
      </c>
      <c r="K1189" s="27">
        <f t="shared" si="184"/>
        <v>1.1215965987265338E-4</v>
      </c>
    </row>
    <row r="1190" spans="1:11">
      <c r="A1190" s="27">
        <v>1189</v>
      </c>
      <c r="B1190" s="27">
        <f t="shared" si="180"/>
        <v>0.62224333333333337</v>
      </c>
      <c r="C1190" s="27">
        <f t="shared" si="185"/>
        <v>100</v>
      </c>
      <c r="D1190" s="27">
        <f t="shared" si="186"/>
        <v>48</v>
      </c>
      <c r="E1190" s="27">
        <f t="shared" si="187"/>
        <v>1</v>
      </c>
      <c r="F1190" s="27">
        <f t="shared" si="181"/>
        <v>0.36833685886503309</v>
      </c>
      <c r="G1190" s="27">
        <f t="shared" si="182"/>
        <v>6.5435798406574469E-5</v>
      </c>
      <c r="H1190" s="27">
        <f t="shared" si="188"/>
        <v>2.34</v>
      </c>
      <c r="I1190" s="27">
        <f t="shared" si="189"/>
        <v>277</v>
      </c>
      <c r="J1190" s="27">
        <f t="shared" si="183"/>
        <v>80612.054906958903</v>
      </c>
      <c r="K1190" s="27">
        <f t="shared" si="184"/>
        <v>1.1235371977802783E-4</v>
      </c>
    </row>
    <row r="1191" spans="1:11">
      <c r="A1191" s="27">
        <v>1190</v>
      </c>
      <c r="B1191" s="27">
        <f t="shared" si="180"/>
        <v>0.62276666666666669</v>
      </c>
      <c r="C1191" s="27">
        <f t="shared" si="185"/>
        <v>100</v>
      </c>
      <c r="D1191" s="27">
        <f t="shared" si="186"/>
        <v>48</v>
      </c>
      <c r="E1191" s="27">
        <f t="shared" si="187"/>
        <v>1</v>
      </c>
      <c r="F1191" s="27">
        <f t="shared" si="181"/>
        <v>0.36870445801538893</v>
      </c>
      <c r="G1191" s="27">
        <f t="shared" si="182"/>
        <v>6.5501103149551409E-5</v>
      </c>
      <c r="H1191" s="27">
        <f t="shared" si="188"/>
        <v>2.34</v>
      </c>
      <c r="I1191" s="27">
        <f t="shared" si="189"/>
        <v>277</v>
      </c>
      <c r="J1191" s="27">
        <f t="shared" si="183"/>
        <v>80681.074295984843</v>
      </c>
      <c r="K1191" s="27">
        <f t="shared" si="184"/>
        <v>1.1254788665251473E-4</v>
      </c>
    </row>
    <row r="1192" spans="1:11">
      <c r="A1192" s="27">
        <v>1191</v>
      </c>
      <c r="B1192" s="27">
        <f t="shared" si="180"/>
        <v>0.62329000000000001</v>
      </c>
      <c r="C1192" s="27">
        <f t="shared" si="185"/>
        <v>100</v>
      </c>
      <c r="D1192" s="27">
        <f t="shared" si="186"/>
        <v>48</v>
      </c>
      <c r="E1192" s="27">
        <f t="shared" si="187"/>
        <v>1</v>
      </c>
      <c r="F1192" s="27">
        <f t="shared" si="181"/>
        <v>0.36907197204253317</v>
      </c>
      <c r="G1192" s="27">
        <f t="shared" si="182"/>
        <v>6.5566392770215212E-5</v>
      </c>
      <c r="H1192" s="27">
        <f t="shared" si="188"/>
        <v>2.34</v>
      </c>
      <c r="I1192" s="27">
        <f t="shared" si="189"/>
        <v>277</v>
      </c>
      <c r="J1192" s="27">
        <f t="shared" si="183"/>
        <v>80750.07033527254</v>
      </c>
      <c r="K1192" s="27">
        <f t="shared" si="184"/>
        <v>1.1274216025340043E-4</v>
      </c>
    </row>
    <row r="1193" spans="1:11">
      <c r="A1193" s="27">
        <v>1192</v>
      </c>
      <c r="B1193" s="27">
        <f t="shared" si="180"/>
        <v>0.62381333333333333</v>
      </c>
      <c r="C1193" s="27">
        <f t="shared" si="185"/>
        <v>100</v>
      </c>
      <c r="D1193" s="27">
        <f t="shared" si="186"/>
        <v>48</v>
      </c>
      <c r="E1193" s="27">
        <f t="shared" si="187"/>
        <v>1</v>
      </c>
      <c r="F1193" s="27">
        <f t="shared" si="181"/>
        <v>0.36943940071293752</v>
      </c>
      <c r="G1193" s="27">
        <f t="shared" si="182"/>
        <v>6.5631667227079139E-5</v>
      </c>
      <c r="H1193" s="27">
        <f t="shared" si="188"/>
        <v>2.34</v>
      </c>
      <c r="I1193" s="27">
        <f t="shared" si="189"/>
        <v>277</v>
      </c>
      <c r="J1193" s="27">
        <f t="shared" si="183"/>
        <v>80819.042998355377</v>
      </c>
      <c r="K1193" s="27">
        <f t="shared" si="184"/>
        <v>1.1293654033781738E-4</v>
      </c>
    </row>
    <row r="1194" spans="1:11">
      <c r="A1194" s="27">
        <v>1193</v>
      </c>
      <c r="B1194" s="27">
        <f t="shared" si="180"/>
        <v>0.62433666666666665</v>
      </c>
      <c r="C1194" s="27">
        <f t="shared" si="185"/>
        <v>100</v>
      </c>
      <c r="D1194" s="27">
        <f t="shared" si="186"/>
        <v>48</v>
      </c>
      <c r="E1194" s="27">
        <f t="shared" si="187"/>
        <v>1</v>
      </c>
      <c r="F1194" s="27">
        <f t="shared" si="181"/>
        <v>0.36980674379337558</v>
      </c>
      <c r="G1194" s="27">
        <f t="shared" si="182"/>
        <v>6.569692647871001E-5</v>
      </c>
      <c r="H1194" s="27">
        <f t="shared" si="188"/>
        <v>2.34</v>
      </c>
      <c r="I1194" s="27">
        <f t="shared" si="189"/>
        <v>277</v>
      </c>
      <c r="J1194" s="27">
        <f t="shared" si="183"/>
        <v>80887.992258793849</v>
      </c>
      <c r="K1194" s="27">
        <f t="shared" si="184"/>
        <v>1.1313102666274434E-4</v>
      </c>
    </row>
    <row r="1195" spans="1:11">
      <c r="A1195" s="27">
        <v>1194</v>
      </c>
      <c r="B1195" s="27">
        <f t="shared" si="180"/>
        <v>0.62485999999999997</v>
      </c>
      <c r="C1195" s="27">
        <f t="shared" si="185"/>
        <v>100</v>
      </c>
      <c r="D1195" s="27">
        <f t="shared" si="186"/>
        <v>48</v>
      </c>
      <c r="E1195" s="27">
        <f t="shared" si="187"/>
        <v>1</v>
      </c>
      <c r="F1195" s="27">
        <f t="shared" si="181"/>
        <v>0.37017400105092174</v>
      </c>
      <c r="G1195" s="27">
        <f t="shared" si="182"/>
        <v>6.5762170483728099E-5</v>
      </c>
      <c r="H1195" s="27">
        <f t="shared" si="188"/>
        <v>2.34</v>
      </c>
      <c r="I1195" s="27">
        <f t="shared" si="189"/>
        <v>277</v>
      </c>
      <c r="J1195" s="27">
        <f t="shared" si="183"/>
        <v>80956.918090175401</v>
      </c>
      <c r="K1195" s="27">
        <f t="shared" si="184"/>
        <v>1.1332561898500689E-4</v>
      </c>
    </row>
    <row r="1196" spans="1:11">
      <c r="A1196" s="27">
        <v>1195</v>
      </c>
      <c r="B1196" s="27">
        <f t="shared" si="180"/>
        <v>0.62538333333333329</v>
      </c>
      <c r="C1196" s="27">
        <f t="shared" si="185"/>
        <v>100</v>
      </c>
      <c r="D1196" s="27">
        <f t="shared" si="186"/>
        <v>48</v>
      </c>
      <c r="E1196" s="27">
        <f t="shared" si="187"/>
        <v>1</v>
      </c>
      <c r="F1196" s="27">
        <f t="shared" si="181"/>
        <v>0.3705411722529508</v>
      </c>
      <c r="G1196" s="27">
        <f t="shared" si="182"/>
        <v>6.5827399200807114E-5</v>
      </c>
      <c r="H1196" s="27">
        <f t="shared" si="188"/>
        <v>2.34</v>
      </c>
      <c r="I1196" s="27">
        <f t="shared" si="189"/>
        <v>277</v>
      </c>
      <c r="J1196" s="27">
        <f t="shared" si="183"/>
        <v>81025.820466114441</v>
      </c>
      <c r="K1196" s="27">
        <f t="shared" si="184"/>
        <v>1.1352031706127773E-4</v>
      </c>
    </row>
    <row r="1197" spans="1:11">
      <c r="A1197" s="27">
        <v>1196</v>
      </c>
      <c r="B1197" s="27">
        <f t="shared" si="180"/>
        <v>0.62590666666666661</v>
      </c>
      <c r="C1197" s="27">
        <f t="shared" si="185"/>
        <v>100</v>
      </c>
      <c r="D1197" s="27">
        <f t="shared" si="186"/>
        <v>48</v>
      </c>
      <c r="E1197" s="27">
        <f t="shared" si="187"/>
        <v>1</v>
      </c>
      <c r="F1197" s="27">
        <f t="shared" si="181"/>
        <v>0.37090825716713766</v>
      </c>
      <c r="G1197" s="27">
        <f t="shared" si="182"/>
        <v>6.5892612588673959E-5</v>
      </c>
      <c r="H1197" s="27">
        <f t="shared" si="188"/>
        <v>2.34</v>
      </c>
      <c r="I1197" s="27">
        <f t="shared" si="189"/>
        <v>277</v>
      </c>
      <c r="J1197" s="27">
        <f t="shared" si="183"/>
        <v>81094.699360252314</v>
      </c>
      <c r="K1197" s="27">
        <f t="shared" si="184"/>
        <v>1.1371512064807738E-4</v>
      </c>
    </row>
    <row r="1198" spans="1:11">
      <c r="A1198" s="27">
        <v>1197</v>
      </c>
      <c r="B1198" s="27">
        <f t="shared" si="180"/>
        <v>0.62643000000000004</v>
      </c>
      <c r="C1198" s="27">
        <f t="shared" si="185"/>
        <v>100</v>
      </c>
      <c r="D1198" s="27">
        <f t="shared" si="186"/>
        <v>48</v>
      </c>
      <c r="E1198" s="27">
        <f t="shared" si="187"/>
        <v>1</v>
      </c>
      <c r="F1198" s="27">
        <f t="shared" si="181"/>
        <v>0.37127525556145591</v>
      </c>
      <c r="G1198" s="27">
        <f t="shared" si="182"/>
        <v>6.5957810606108718E-5</v>
      </c>
      <c r="H1198" s="27">
        <f t="shared" si="188"/>
        <v>2.34</v>
      </c>
      <c r="I1198" s="27">
        <f t="shared" si="189"/>
        <v>277</v>
      </c>
      <c r="J1198" s="27">
        <f t="shared" si="183"/>
        <v>81163.554746257112</v>
      </c>
      <c r="K1198" s="27">
        <f t="shared" si="184"/>
        <v>1.1391002950177422E-4</v>
      </c>
    </row>
    <row r="1199" spans="1:11">
      <c r="A1199" s="27">
        <v>1198</v>
      </c>
      <c r="B1199" s="27">
        <f t="shared" si="180"/>
        <v>0.62695333333333336</v>
      </c>
      <c r="C1199" s="27">
        <f t="shared" si="185"/>
        <v>100</v>
      </c>
      <c r="D1199" s="27">
        <f t="shared" si="186"/>
        <v>48</v>
      </c>
      <c r="E1199" s="27">
        <f t="shared" si="187"/>
        <v>1</v>
      </c>
      <c r="F1199" s="27">
        <f t="shared" si="181"/>
        <v>0.37164216720417775</v>
      </c>
      <c r="G1199" s="27">
        <f t="shared" si="182"/>
        <v>6.6022993211944451E-5</v>
      </c>
      <c r="H1199" s="27">
        <f t="shared" si="188"/>
        <v>2.34</v>
      </c>
      <c r="I1199" s="27">
        <f t="shared" si="189"/>
        <v>277</v>
      </c>
      <c r="J1199" s="27">
        <f t="shared" si="183"/>
        <v>81232.386597823715</v>
      </c>
      <c r="K1199" s="27">
        <f t="shared" si="184"/>
        <v>1.1410504337858529E-4</v>
      </c>
    </row>
    <row r="1200" spans="1:11">
      <c r="A1200" s="27">
        <v>1199</v>
      </c>
      <c r="B1200" s="27">
        <f t="shared" si="180"/>
        <v>0.62747666666666668</v>
      </c>
      <c r="C1200" s="27">
        <f t="shared" si="185"/>
        <v>100</v>
      </c>
      <c r="D1200" s="27">
        <f t="shared" si="186"/>
        <v>48</v>
      </c>
      <c r="E1200" s="27">
        <f t="shared" si="187"/>
        <v>1</v>
      </c>
      <c r="F1200" s="27">
        <f t="shared" si="181"/>
        <v>0.37200899186387315</v>
      </c>
      <c r="G1200" s="27">
        <f t="shared" si="182"/>
        <v>6.608816036506714E-5</v>
      </c>
      <c r="H1200" s="27">
        <f t="shared" si="188"/>
        <v>2.34</v>
      </c>
      <c r="I1200" s="27">
        <f t="shared" si="189"/>
        <v>277</v>
      </c>
      <c r="J1200" s="27">
        <f t="shared" si="183"/>
        <v>81301.194888673708</v>
      </c>
      <c r="K1200" s="27">
        <f t="shared" si="184"/>
        <v>1.143001620345765E-4</v>
      </c>
    </row>
    <row r="1201" spans="1:11">
      <c r="A1201" s="27">
        <v>1200</v>
      </c>
      <c r="B1201" s="27">
        <f t="shared" si="180"/>
        <v>0.628</v>
      </c>
      <c r="C1201" s="27">
        <f t="shared" si="185"/>
        <v>100</v>
      </c>
      <c r="D1201" s="27">
        <f t="shared" si="186"/>
        <v>48</v>
      </c>
      <c r="E1201" s="27">
        <f t="shared" si="187"/>
        <v>1</v>
      </c>
      <c r="F1201" s="27">
        <f t="shared" si="181"/>
        <v>0.37237572930940926</v>
      </c>
      <c r="G1201" s="27">
        <f t="shared" si="182"/>
        <v>6.6153312024415571E-5</v>
      </c>
      <c r="H1201" s="27">
        <f t="shared" si="188"/>
        <v>2.34</v>
      </c>
      <c r="I1201" s="27">
        <f t="shared" si="189"/>
        <v>277</v>
      </c>
      <c r="J1201" s="27">
        <f t="shared" si="183"/>
        <v>81369.979592555319</v>
      </c>
      <c r="K1201" s="27">
        <f t="shared" si="184"/>
        <v>1.1449538522566306E-4</v>
      </c>
    </row>
    <row r="1202" spans="1:11">
      <c r="A1202" s="27">
        <v>1201</v>
      </c>
      <c r="B1202" s="27">
        <f t="shared" si="180"/>
        <v>0.62852333333333332</v>
      </c>
      <c r="C1202" s="27">
        <f t="shared" si="185"/>
        <v>100</v>
      </c>
      <c r="D1202" s="27">
        <f t="shared" si="186"/>
        <v>48</v>
      </c>
      <c r="E1202" s="27">
        <f t="shared" si="187"/>
        <v>1</v>
      </c>
      <c r="F1202" s="27">
        <f t="shared" si="181"/>
        <v>0.37274237930994975</v>
      </c>
      <c r="G1202" s="27">
        <f t="shared" si="182"/>
        <v>6.621844814898115E-5</v>
      </c>
      <c r="H1202" s="27">
        <f t="shared" si="188"/>
        <v>2.34</v>
      </c>
      <c r="I1202" s="27">
        <f t="shared" si="189"/>
        <v>277</v>
      </c>
      <c r="J1202" s="27">
        <f t="shared" si="183"/>
        <v>81438.740683243275</v>
      </c>
      <c r="K1202" s="27">
        <f t="shared" si="184"/>
        <v>1.1469071270761005E-4</v>
      </c>
    </row>
    <row r="1203" spans="1:11">
      <c r="A1203" s="27">
        <v>1202</v>
      </c>
      <c r="B1203" s="27">
        <f t="shared" si="180"/>
        <v>0.62904666666666664</v>
      </c>
      <c r="C1203" s="27">
        <f t="shared" si="185"/>
        <v>100</v>
      </c>
      <c r="D1203" s="27">
        <f t="shared" si="186"/>
        <v>48</v>
      </c>
      <c r="E1203" s="27">
        <f t="shared" si="187"/>
        <v>1</v>
      </c>
      <c r="F1203" s="27">
        <f t="shared" si="181"/>
        <v>0.37310894163495406</v>
      </c>
      <c r="G1203" s="27">
        <f t="shared" si="182"/>
        <v>6.6283568697807977E-5</v>
      </c>
      <c r="H1203" s="27">
        <f t="shared" si="188"/>
        <v>2.34</v>
      </c>
      <c r="I1203" s="27">
        <f t="shared" si="189"/>
        <v>277</v>
      </c>
      <c r="J1203" s="27">
        <f t="shared" si="183"/>
        <v>81507.478134538906</v>
      </c>
      <c r="K1203" s="27">
        <f t="shared" si="184"/>
        <v>1.1488614423603273E-4</v>
      </c>
    </row>
    <row r="1204" spans="1:11">
      <c r="A1204" s="27">
        <v>1203</v>
      </c>
      <c r="B1204" s="27">
        <f t="shared" si="180"/>
        <v>0.62956999999999996</v>
      </c>
      <c r="C1204" s="27">
        <f t="shared" si="185"/>
        <v>100</v>
      </c>
      <c r="D1204" s="27">
        <f t="shared" si="186"/>
        <v>48</v>
      </c>
      <c r="E1204" s="27">
        <f t="shared" si="187"/>
        <v>1</v>
      </c>
      <c r="F1204" s="27">
        <f t="shared" si="181"/>
        <v>0.37347541605417678</v>
      </c>
      <c r="G1204" s="27">
        <f t="shared" si="182"/>
        <v>6.6348673629992359E-5</v>
      </c>
      <c r="H1204" s="27">
        <f t="shared" si="188"/>
        <v>2.34</v>
      </c>
      <c r="I1204" s="27">
        <f t="shared" si="189"/>
        <v>277</v>
      </c>
      <c r="J1204" s="27">
        <f t="shared" si="183"/>
        <v>81576.191920269921</v>
      </c>
      <c r="K1204" s="27">
        <f t="shared" si="184"/>
        <v>1.1508167956639688E-4</v>
      </c>
    </row>
    <row r="1205" spans="1:11">
      <c r="A1205" s="27">
        <v>1204</v>
      </c>
      <c r="B1205" s="27">
        <f t="shared" si="180"/>
        <v>0.63009333333333328</v>
      </c>
      <c r="C1205" s="27">
        <f t="shared" si="185"/>
        <v>100</v>
      </c>
      <c r="D1205" s="27">
        <f t="shared" si="186"/>
        <v>48</v>
      </c>
      <c r="E1205" s="27">
        <f t="shared" si="187"/>
        <v>1</v>
      </c>
      <c r="F1205" s="27">
        <f t="shared" si="181"/>
        <v>0.37384180233766745</v>
      </c>
      <c r="G1205" s="27">
        <f t="shared" si="182"/>
        <v>6.6413762904683196E-5</v>
      </c>
      <c r="H1205" s="27">
        <f t="shared" si="188"/>
        <v>2.34</v>
      </c>
      <c r="I1205" s="27">
        <f t="shared" si="189"/>
        <v>277</v>
      </c>
      <c r="J1205" s="27">
        <f t="shared" si="183"/>
        <v>81644.882014290488</v>
      </c>
      <c r="K1205" s="27">
        <f t="shared" si="184"/>
        <v>1.1527731845401958E-4</v>
      </c>
    </row>
    <row r="1206" spans="1:11">
      <c r="A1206" s="27">
        <v>1205</v>
      </c>
      <c r="B1206" s="27">
        <f t="shared" si="180"/>
        <v>0.63061666666666671</v>
      </c>
      <c r="C1206" s="27">
        <f t="shared" si="185"/>
        <v>100</v>
      </c>
      <c r="D1206" s="27">
        <f t="shared" si="186"/>
        <v>48</v>
      </c>
      <c r="E1206" s="27">
        <f t="shared" si="187"/>
        <v>1</v>
      </c>
      <c r="F1206" s="27">
        <f t="shared" si="181"/>
        <v>0.37420810025576912</v>
      </c>
      <c r="G1206" s="27">
        <f t="shared" si="182"/>
        <v>6.6478836481081473E-5</v>
      </c>
      <c r="H1206" s="27">
        <f t="shared" si="188"/>
        <v>2.34</v>
      </c>
      <c r="I1206" s="27">
        <f t="shared" si="189"/>
        <v>277</v>
      </c>
      <c r="J1206" s="27">
        <f t="shared" si="183"/>
        <v>81713.548390481024</v>
      </c>
      <c r="K1206" s="27">
        <f t="shared" si="184"/>
        <v>1.1547306065406917E-4</v>
      </c>
    </row>
    <row r="1207" spans="1:11">
      <c r="A1207" s="27">
        <v>1206</v>
      </c>
      <c r="B1207" s="27">
        <f t="shared" si="180"/>
        <v>0.63114000000000003</v>
      </c>
      <c r="C1207" s="27">
        <f t="shared" si="185"/>
        <v>100</v>
      </c>
      <c r="D1207" s="27">
        <f t="shared" si="186"/>
        <v>48</v>
      </c>
      <c r="E1207" s="27">
        <f t="shared" si="187"/>
        <v>1</v>
      </c>
      <c r="F1207" s="27">
        <f t="shared" si="181"/>
        <v>0.37457430957911836</v>
      </c>
      <c r="G1207" s="27">
        <f t="shared" si="182"/>
        <v>6.654389431844027E-5</v>
      </c>
      <c r="H1207" s="27">
        <f t="shared" si="188"/>
        <v>2.34</v>
      </c>
      <c r="I1207" s="27">
        <f t="shared" si="189"/>
        <v>277</v>
      </c>
      <c r="J1207" s="27">
        <f t="shared" si="183"/>
        <v>81782.191022748259</v>
      </c>
      <c r="K1207" s="27">
        <f t="shared" si="184"/>
        <v>1.1566890592156594E-4</v>
      </c>
    </row>
    <row r="1208" spans="1:11">
      <c r="A1208" s="27">
        <v>1207</v>
      </c>
      <c r="B1208" s="27">
        <f t="shared" si="180"/>
        <v>0.63166333333333335</v>
      </c>
      <c r="C1208" s="27">
        <f t="shared" si="185"/>
        <v>100</v>
      </c>
      <c r="D1208" s="27">
        <f t="shared" si="186"/>
        <v>48</v>
      </c>
      <c r="E1208" s="27">
        <f t="shared" si="187"/>
        <v>1</v>
      </c>
      <c r="F1208" s="27">
        <f t="shared" si="181"/>
        <v>0.37494043007864458</v>
      </c>
      <c r="G1208" s="27">
        <f t="shared" si="182"/>
        <v>6.6608936376064709E-5</v>
      </c>
      <c r="H1208" s="27">
        <f t="shared" si="188"/>
        <v>2.34</v>
      </c>
      <c r="I1208" s="27">
        <f t="shared" si="189"/>
        <v>277</v>
      </c>
      <c r="J1208" s="27">
        <f t="shared" si="183"/>
        <v>81850.809885025155</v>
      </c>
      <c r="K1208" s="27">
        <f t="shared" si="184"/>
        <v>1.1586485401138265E-4</v>
      </c>
    </row>
    <row r="1209" spans="1:11">
      <c r="A1209" s="27">
        <v>1208</v>
      </c>
      <c r="B1209" s="27">
        <f t="shared" si="180"/>
        <v>0.63218666666666667</v>
      </c>
      <c r="C1209" s="27">
        <f t="shared" si="185"/>
        <v>100</v>
      </c>
      <c r="D1209" s="27">
        <f t="shared" si="186"/>
        <v>48</v>
      </c>
      <c r="E1209" s="27">
        <f t="shared" si="187"/>
        <v>1</v>
      </c>
      <c r="F1209" s="27">
        <f t="shared" si="181"/>
        <v>0.3753064615255689</v>
      </c>
      <c r="G1209" s="27">
        <f t="shared" si="182"/>
        <v>6.6673962613311819E-5</v>
      </c>
      <c r="H1209" s="27">
        <f t="shared" si="188"/>
        <v>2.34</v>
      </c>
      <c r="I1209" s="27">
        <f t="shared" si="189"/>
        <v>277</v>
      </c>
      <c r="J1209" s="27">
        <f t="shared" si="183"/>
        <v>81919.404951270757</v>
      </c>
      <c r="K1209" s="27">
        <f t="shared" si="184"/>
        <v>1.1606090467824468E-4</v>
      </c>
    </row>
    <row r="1210" spans="1:11">
      <c r="A1210" s="27">
        <v>1209</v>
      </c>
      <c r="B1210" s="27">
        <f t="shared" si="180"/>
        <v>0.63270999999999999</v>
      </c>
      <c r="C1210" s="27">
        <f t="shared" si="185"/>
        <v>100</v>
      </c>
      <c r="D1210" s="27">
        <f t="shared" si="186"/>
        <v>48</v>
      </c>
      <c r="E1210" s="27">
        <f t="shared" si="187"/>
        <v>1</v>
      </c>
      <c r="F1210" s="27">
        <f t="shared" si="181"/>
        <v>0.37567240369140398</v>
      </c>
      <c r="G1210" s="27">
        <f t="shared" si="182"/>
        <v>6.6738972989590303E-5</v>
      </c>
      <c r="H1210" s="27">
        <f t="shared" si="188"/>
        <v>2.34</v>
      </c>
      <c r="I1210" s="27">
        <f t="shared" si="189"/>
        <v>277</v>
      </c>
      <c r="J1210" s="27">
        <f t="shared" si="183"/>
        <v>81987.976195470212</v>
      </c>
      <c r="K1210" s="27">
        <f t="shared" si="184"/>
        <v>1.162570576767306E-4</v>
      </c>
    </row>
    <row r="1211" spans="1:11">
      <c r="A1211" s="27">
        <v>1210</v>
      </c>
      <c r="B1211" s="27">
        <f t="shared" si="180"/>
        <v>0.63323333333333331</v>
      </c>
      <c r="C1211" s="27">
        <f t="shared" si="185"/>
        <v>100</v>
      </c>
      <c r="D1211" s="27">
        <f t="shared" si="186"/>
        <v>48</v>
      </c>
      <c r="E1211" s="27">
        <f t="shared" si="187"/>
        <v>1</v>
      </c>
      <c r="F1211" s="27">
        <f t="shared" si="181"/>
        <v>0.37603825634795346</v>
      </c>
      <c r="G1211" s="27">
        <f t="shared" si="182"/>
        <v>6.6803967464360622E-5</v>
      </c>
      <c r="H1211" s="27">
        <f t="shared" si="188"/>
        <v>2.34</v>
      </c>
      <c r="I1211" s="27">
        <f t="shared" si="189"/>
        <v>277</v>
      </c>
      <c r="J1211" s="27">
        <f t="shared" si="183"/>
        <v>82056.52359163473</v>
      </c>
      <c r="K1211" s="27">
        <f t="shared" si="184"/>
        <v>1.1645331276127271E-4</v>
      </c>
    </row>
    <row r="1212" spans="1:11">
      <c r="A1212" s="27">
        <v>1211</v>
      </c>
      <c r="B1212" s="27">
        <f t="shared" si="180"/>
        <v>0.63375666666666663</v>
      </c>
      <c r="C1212" s="27">
        <f t="shared" si="185"/>
        <v>100</v>
      </c>
      <c r="D1212" s="27">
        <f t="shared" si="186"/>
        <v>48</v>
      </c>
      <c r="E1212" s="27">
        <f t="shared" si="187"/>
        <v>1</v>
      </c>
      <c r="F1212" s="27">
        <f t="shared" si="181"/>
        <v>0.37640401926731093</v>
      </c>
      <c r="G1212" s="27">
        <f t="shared" si="182"/>
        <v>6.6868945997134737E-5</v>
      </c>
      <c r="H1212" s="27">
        <f t="shared" si="188"/>
        <v>2.34</v>
      </c>
      <c r="I1212" s="27">
        <f t="shared" si="189"/>
        <v>277</v>
      </c>
      <c r="J1212" s="27">
        <f t="shared" si="183"/>
        <v>82125.047113801527</v>
      </c>
      <c r="K1212" s="27">
        <f t="shared" si="184"/>
        <v>1.1664966968615721E-4</v>
      </c>
    </row>
    <row r="1213" spans="1:11">
      <c r="A1213" s="27">
        <v>1212</v>
      </c>
      <c r="B1213" s="27">
        <f t="shared" si="180"/>
        <v>0.63427999999999995</v>
      </c>
      <c r="C1213" s="27">
        <f t="shared" si="185"/>
        <v>100</v>
      </c>
      <c r="D1213" s="27">
        <f t="shared" si="186"/>
        <v>48</v>
      </c>
      <c r="E1213" s="27">
        <f t="shared" si="187"/>
        <v>1</v>
      </c>
      <c r="F1213" s="27">
        <f t="shared" si="181"/>
        <v>0.37676969222185974</v>
      </c>
      <c r="G1213" s="27">
        <f t="shared" si="182"/>
        <v>6.6933908547476067E-5</v>
      </c>
      <c r="H1213" s="27">
        <f t="shared" si="188"/>
        <v>2.34</v>
      </c>
      <c r="I1213" s="27">
        <f t="shared" si="189"/>
        <v>277</v>
      </c>
      <c r="J1213" s="27">
        <f t="shared" si="183"/>
        <v>82193.546736033633</v>
      </c>
      <c r="K1213" s="27">
        <f t="shared" si="184"/>
        <v>1.1684612820552486E-4</v>
      </c>
    </row>
    <row r="1214" spans="1:11">
      <c r="A1214" s="27">
        <v>1213</v>
      </c>
      <c r="B1214" s="27">
        <f t="shared" si="180"/>
        <v>0.63480333333333339</v>
      </c>
      <c r="C1214" s="27">
        <f t="shared" si="185"/>
        <v>100</v>
      </c>
      <c r="D1214" s="27">
        <f t="shared" si="186"/>
        <v>48</v>
      </c>
      <c r="E1214" s="27">
        <f t="shared" si="187"/>
        <v>1</v>
      </c>
      <c r="F1214" s="27">
        <f t="shared" si="181"/>
        <v>0.37713527498427213</v>
      </c>
      <c r="G1214" s="27">
        <f t="shared" si="182"/>
        <v>6.6998855074999397E-5</v>
      </c>
      <c r="H1214" s="27">
        <f t="shared" si="188"/>
        <v>2.34</v>
      </c>
      <c r="I1214" s="27">
        <f t="shared" si="189"/>
        <v>277</v>
      </c>
      <c r="J1214" s="27">
        <f t="shared" si="183"/>
        <v>82262.022432419966</v>
      </c>
      <c r="K1214" s="27">
        <f t="shared" si="184"/>
        <v>1.1704268807337128E-4</v>
      </c>
    </row>
    <row r="1215" spans="1:11">
      <c r="A1215" s="27">
        <v>1214</v>
      </c>
      <c r="B1215" s="27">
        <f t="shared" si="180"/>
        <v>0.63532666666666671</v>
      </c>
      <c r="C1215" s="27">
        <f t="shared" si="185"/>
        <v>100</v>
      </c>
      <c r="D1215" s="27">
        <f t="shared" si="186"/>
        <v>48</v>
      </c>
      <c r="E1215" s="27">
        <f t="shared" si="187"/>
        <v>1</v>
      </c>
      <c r="F1215" s="27">
        <f t="shared" si="181"/>
        <v>0.37750076732750831</v>
      </c>
      <c r="G1215" s="27">
        <f t="shared" si="182"/>
        <v>6.7063785539370644E-5</v>
      </c>
      <c r="H1215" s="27">
        <f t="shared" si="188"/>
        <v>2.34</v>
      </c>
      <c r="I1215" s="27">
        <f t="shared" si="189"/>
        <v>277</v>
      </c>
      <c r="J1215" s="27">
        <f t="shared" si="183"/>
        <v>82330.474177075303</v>
      </c>
      <c r="K1215" s="27">
        <f t="shared" si="184"/>
        <v>1.1723934904354729E-4</v>
      </c>
    </row>
    <row r="1216" spans="1:11">
      <c r="A1216" s="27">
        <v>1215</v>
      </c>
      <c r="B1216" s="27">
        <f t="shared" si="180"/>
        <v>0.63585000000000003</v>
      </c>
      <c r="C1216" s="27">
        <f t="shared" si="185"/>
        <v>100</v>
      </c>
      <c r="D1216" s="27">
        <f t="shared" si="186"/>
        <v>48</v>
      </c>
      <c r="E1216" s="27">
        <f t="shared" si="187"/>
        <v>1</v>
      </c>
      <c r="F1216" s="27">
        <f t="shared" si="181"/>
        <v>0.37786616902481662</v>
      </c>
      <c r="G1216" s="27">
        <f t="shared" si="182"/>
        <v>6.7128699900306885E-5</v>
      </c>
      <c r="H1216" s="27">
        <f t="shared" si="188"/>
        <v>2.34</v>
      </c>
      <c r="I1216" s="27">
        <f t="shared" si="189"/>
        <v>277</v>
      </c>
      <c r="J1216" s="27">
        <f t="shared" si="183"/>
        <v>82398.901944140045</v>
      </c>
      <c r="K1216" s="27">
        <f t="shared" si="184"/>
        <v>1.1743611086975952E-4</v>
      </c>
    </row>
    <row r="1217" spans="1:11">
      <c r="A1217" s="27">
        <v>1216</v>
      </c>
      <c r="B1217" s="27">
        <f t="shared" si="180"/>
        <v>0.63637333333333335</v>
      </c>
      <c r="C1217" s="27">
        <f t="shared" si="185"/>
        <v>100</v>
      </c>
      <c r="D1217" s="27">
        <f t="shared" si="186"/>
        <v>48</v>
      </c>
      <c r="E1217" s="27">
        <f t="shared" si="187"/>
        <v>1</v>
      </c>
      <c r="F1217" s="27">
        <f t="shared" si="181"/>
        <v>0.37823147984973232</v>
      </c>
      <c r="G1217" s="27">
        <f t="shared" si="182"/>
        <v>6.7193598117576224E-5</v>
      </c>
      <c r="H1217" s="27">
        <f t="shared" si="188"/>
        <v>2.34</v>
      </c>
      <c r="I1217" s="27">
        <f t="shared" si="189"/>
        <v>277</v>
      </c>
      <c r="J1217" s="27">
        <f t="shared" si="183"/>
        <v>82467.305707780382</v>
      </c>
      <c r="K1217" s="27">
        <f t="shared" si="184"/>
        <v>1.1763297330557078E-4</v>
      </c>
    </row>
    <row r="1218" spans="1:11">
      <c r="A1218" s="27">
        <v>1217</v>
      </c>
      <c r="B1218" s="27">
        <f t="shared" ref="B1218:B1281" si="190">3.14/6000*A1218</f>
        <v>0.63689666666666667</v>
      </c>
      <c r="C1218" s="27">
        <f t="shared" si="185"/>
        <v>100</v>
      </c>
      <c r="D1218" s="27">
        <f t="shared" si="186"/>
        <v>48</v>
      </c>
      <c r="E1218" s="27">
        <f t="shared" si="187"/>
        <v>1</v>
      </c>
      <c r="F1218" s="27">
        <f t="shared" ref="F1218:F1281" si="191">1.414*C1218*SIN(B1218)*SIN(B1218)/(1.414*C1218*SIN(B1218)+E1218*D1218)</f>
        <v>0.37859669957607733</v>
      </c>
      <c r="G1218" s="27">
        <f t="shared" ref="G1218:G1281" si="192">SIN(B1218)*SIN(B1218)*D1218*E1218/(1.414*C1218*SIN(B1218)+D1218*E1218)*3.14/6000</f>
        <v>6.7258480150997614E-5</v>
      </c>
      <c r="H1218" s="27">
        <f t="shared" si="188"/>
        <v>2.34</v>
      </c>
      <c r="I1218" s="27">
        <f t="shared" si="189"/>
        <v>277</v>
      </c>
      <c r="J1218" s="27">
        <f t="shared" ref="J1218:J1281" si="193">1.414*I1218*SIN(B1218)*1.414*I1218*SIN(B1218)/(1.414*I1218*SIN(B1218)+E1218*D1218)/(H1218/1000)</f>
        <v>82535.685442188056</v>
      </c>
      <c r="K1218" s="27">
        <f t="shared" ref="K1218:K1281" si="194">SIN(B1218)*SIN(B1218)*1.414*C1218*SIN(B1218)/(1.414*C1218*SIN(B1218)+E1218*D1218)*3.14/6000</f>
        <v>1.1782993610440046E-4</v>
      </c>
    </row>
    <row r="1219" spans="1:11">
      <c r="A1219" s="27">
        <v>1218</v>
      </c>
      <c r="B1219" s="27">
        <f t="shared" si="190"/>
        <v>0.63741999999999999</v>
      </c>
      <c r="C1219" s="27">
        <f t="shared" ref="C1219:C1282" si="195">C1218</f>
        <v>100</v>
      </c>
      <c r="D1219" s="27">
        <f t="shared" ref="D1219:D1282" si="196">D1218</f>
        <v>48</v>
      </c>
      <c r="E1219" s="27">
        <f t="shared" ref="E1219:E1282" si="197">E1218</f>
        <v>1</v>
      </c>
      <c r="F1219" s="27">
        <f t="shared" si="191"/>
        <v>0.37896182797795908</v>
      </c>
      <c r="G1219" s="27">
        <f t="shared" si="192"/>
        <v>6.7323345960440816E-5</v>
      </c>
      <c r="H1219" s="27">
        <f t="shared" ref="H1219:H1282" si="198">H1218</f>
        <v>2.34</v>
      </c>
      <c r="I1219" s="27">
        <f t="shared" ref="I1219:I1282" si="199">I1218</f>
        <v>277</v>
      </c>
      <c r="J1219" s="27">
        <f t="shared" si="193"/>
        <v>82604.041121580376</v>
      </c>
      <c r="K1219" s="27">
        <f t="shared" si="194"/>
        <v>1.1802699901952479E-4</v>
      </c>
    </row>
    <row r="1220" spans="1:11">
      <c r="A1220" s="27">
        <v>1219</v>
      </c>
      <c r="B1220" s="27">
        <f t="shared" si="190"/>
        <v>0.63794333333333331</v>
      </c>
      <c r="C1220" s="27">
        <f t="shared" si="195"/>
        <v>100</v>
      </c>
      <c r="D1220" s="27">
        <f t="shared" si="196"/>
        <v>48</v>
      </c>
      <c r="E1220" s="27">
        <f t="shared" si="197"/>
        <v>1</v>
      </c>
      <c r="F1220" s="27">
        <f t="shared" si="191"/>
        <v>0.37932686482977057</v>
      </c>
      <c r="G1220" s="27">
        <f t="shared" si="192"/>
        <v>6.738819550582629E-5</v>
      </c>
      <c r="H1220" s="27">
        <f t="shared" si="198"/>
        <v>2.34</v>
      </c>
      <c r="I1220" s="27">
        <f t="shared" si="199"/>
        <v>277</v>
      </c>
      <c r="J1220" s="27">
        <f t="shared" si="193"/>
        <v>82672.372720200234</v>
      </c>
      <c r="K1220" s="27">
        <f t="shared" si="194"/>
        <v>1.1822416180407766E-4</v>
      </c>
    </row>
    <row r="1221" spans="1:11">
      <c r="A1221" s="27">
        <v>1220</v>
      </c>
      <c r="B1221" s="27">
        <f t="shared" si="190"/>
        <v>0.63846666666666663</v>
      </c>
      <c r="C1221" s="27">
        <f t="shared" si="195"/>
        <v>100</v>
      </c>
      <c r="D1221" s="27">
        <f t="shared" si="196"/>
        <v>48</v>
      </c>
      <c r="E1221" s="27">
        <f t="shared" si="197"/>
        <v>1</v>
      </c>
      <c r="F1221" s="27">
        <f t="shared" si="191"/>
        <v>0.37969180990618923</v>
      </c>
      <c r="G1221" s="27">
        <f t="shared" si="192"/>
        <v>6.7453028747124994E-5</v>
      </c>
      <c r="H1221" s="27">
        <f t="shared" si="198"/>
        <v>2.34</v>
      </c>
      <c r="I1221" s="27">
        <f t="shared" si="199"/>
        <v>277</v>
      </c>
      <c r="J1221" s="27">
        <f t="shared" si="193"/>
        <v>82740.68021231587</v>
      </c>
      <c r="K1221" s="27">
        <f t="shared" si="194"/>
        <v>1.1842142421105056E-4</v>
      </c>
    </row>
    <row r="1222" spans="1:11">
      <c r="A1222" s="27">
        <v>1221</v>
      </c>
      <c r="B1222" s="27">
        <f t="shared" si="190"/>
        <v>0.63898999999999995</v>
      </c>
      <c r="C1222" s="27">
        <f t="shared" si="195"/>
        <v>100</v>
      </c>
      <c r="D1222" s="27">
        <f t="shared" si="196"/>
        <v>48</v>
      </c>
      <c r="E1222" s="27">
        <f t="shared" si="197"/>
        <v>1</v>
      </c>
      <c r="F1222" s="27">
        <f t="shared" si="191"/>
        <v>0.38005666298217705</v>
      </c>
      <c r="G1222" s="27">
        <f t="shared" si="192"/>
        <v>6.751784564435845E-5</v>
      </c>
      <c r="H1222" s="27">
        <f t="shared" si="198"/>
        <v>2.34</v>
      </c>
      <c r="I1222" s="27">
        <f t="shared" si="199"/>
        <v>277</v>
      </c>
      <c r="J1222" s="27">
        <f t="shared" si="193"/>
        <v>82808.963572221008</v>
      </c>
      <c r="K1222" s="27">
        <f t="shared" si="194"/>
        <v>1.1861878599329348E-4</v>
      </c>
    </row>
    <row r="1223" spans="1:11">
      <c r="A1223" s="27">
        <v>1222</v>
      </c>
      <c r="B1223" s="27">
        <f t="shared" si="190"/>
        <v>0.63951333333333338</v>
      </c>
      <c r="C1223" s="27">
        <f t="shared" si="195"/>
        <v>100</v>
      </c>
      <c r="D1223" s="27">
        <f t="shared" si="196"/>
        <v>48</v>
      </c>
      <c r="E1223" s="27">
        <f t="shared" si="197"/>
        <v>1</v>
      </c>
      <c r="F1223" s="27">
        <f t="shared" si="191"/>
        <v>0.38042142383297872</v>
      </c>
      <c r="G1223" s="27">
        <f t="shared" si="192"/>
        <v>6.7582646157598474E-5</v>
      </c>
      <c r="H1223" s="27">
        <f t="shared" si="198"/>
        <v>2.34</v>
      </c>
      <c r="I1223" s="27">
        <f t="shared" si="199"/>
        <v>277</v>
      </c>
      <c r="J1223" s="27">
        <f t="shared" si="193"/>
        <v>82877.222774234659</v>
      </c>
      <c r="K1223" s="27">
        <f t="shared" si="194"/>
        <v>1.1881624690351483E-4</v>
      </c>
    </row>
    <row r="1224" spans="1:11">
      <c r="A1224" s="27">
        <v>1223</v>
      </c>
      <c r="B1224" s="27">
        <f t="shared" si="190"/>
        <v>0.6400366666666667</v>
      </c>
      <c r="C1224" s="27">
        <f t="shared" si="195"/>
        <v>100</v>
      </c>
      <c r="D1224" s="27">
        <f t="shared" si="196"/>
        <v>48</v>
      </c>
      <c r="E1224" s="27">
        <f t="shared" si="197"/>
        <v>1</v>
      </c>
      <c r="F1224" s="27">
        <f t="shared" si="191"/>
        <v>0.38078609223412213</v>
      </c>
      <c r="G1224" s="27">
        <f t="shared" si="192"/>
        <v>6.7647430246967107E-5</v>
      </c>
      <c r="H1224" s="27">
        <f t="shared" si="198"/>
        <v>2.34</v>
      </c>
      <c r="I1224" s="27">
        <f t="shared" si="199"/>
        <v>277</v>
      </c>
      <c r="J1224" s="27">
        <f t="shared" si="193"/>
        <v>82945.457792701112</v>
      </c>
      <c r="K1224" s="27">
        <f t="shared" si="194"/>
        <v>1.190138066942823E-4</v>
      </c>
    </row>
    <row r="1225" spans="1:11">
      <c r="A1225" s="27">
        <v>1224</v>
      </c>
      <c r="B1225" s="27">
        <f t="shared" si="190"/>
        <v>0.64056000000000002</v>
      </c>
      <c r="C1225" s="27">
        <f t="shared" si="195"/>
        <v>100</v>
      </c>
      <c r="D1225" s="27">
        <f t="shared" si="196"/>
        <v>48</v>
      </c>
      <c r="E1225" s="27">
        <f t="shared" si="197"/>
        <v>1</v>
      </c>
      <c r="F1225" s="27">
        <f t="shared" si="191"/>
        <v>0.38115066796141772</v>
      </c>
      <c r="G1225" s="27">
        <f t="shared" si="192"/>
        <v>6.7712197872636589E-5</v>
      </c>
      <c r="H1225" s="27">
        <f t="shared" si="198"/>
        <v>2.34</v>
      </c>
      <c r="I1225" s="27">
        <f t="shared" si="199"/>
        <v>277</v>
      </c>
      <c r="J1225" s="27">
        <f t="shared" si="193"/>
        <v>83013.668601989892</v>
      </c>
      <c r="K1225" s="27">
        <f t="shared" si="194"/>
        <v>1.1921146511802307E-4</v>
      </c>
    </row>
    <row r="1226" spans="1:11">
      <c r="A1226" s="27">
        <v>1225</v>
      </c>
      <c r="B1226" s="27">
        <f t="shared" si="190"/>
        <v>0.64108333333333334</v>
      </c>
      <c r="C1226" s="27">
        <f t="shared" si="195"/>
        <v>100</v>
      </c>
      <c r="D1226" s="27">
        <f t="shared" si="196"/>
        <v>48</v>
      </c>
      <c r="E1226" s="27">
        <f t="shared" si="197"/>
        <v>1</v>
      </c>
      <c r="F1226" s="27">
        <f t="shared" si="191"/>
        <v>0.38151515079095732</v>
      </c>
      <c r="G1226" s="27">
        <f t="shared" si="192"/>
        <v>6.7776948994829208E-5</v>
      </c>
      <c r="H1226" s="27">
        <f t="shared" si="198"/>
        <v>2.34</v>
      </c>
      <c r="I1226" s="27">
        <f t="shared" si="199"/>
        <v>277</v>
      </c>
      <c r="J1226" s="27">
        <f t="shared" si="193"/>
        <v>83081.855176495737</v>
      </c>
      <c r="K1226" s="27">
        <f t="shared" si="194"/>
        <v>1.1940922192702432E-4</v>
      </c>
    </row>
    <row r="1227" spans="1:11">
      <c r="A1227" s="27">
        <v>1226</v>
      </c>
      <c r="B1227" s="27">
        <f t="shared" si="190"/>
        <v>0.64160666666666666</v>
      </c>
      <c r="C1227" s="27">
        <f t="shared" si="195"/>
        <v>100</v>
      </c>
      <c r="D1227" s="27">
        <f t="shared" si="196"/>
        <v>48</v>
      </c>
      <c r="E1227" s="27">
        <f t="shared" si="197"/>
        <v>1</v>
      </c>
      <c r="F1227" s="27">
        <f t="shared" si="191"/>
        <v>0.38187954049911377</v>
      </c>
      <c r="G1227" s="27">
        <f t="shared" si="192"/>
        <v>6.7841683573817074E-5</v>
      </c>
      <c r="H1227" s="27">
        <f t="shared" si="198"/>
        <v>2.34</v>
      </c>
      <c r="I1227" s="27">
        <f t="shared" si="199"/>
        <v>277</v>
      </c>
      <c r="J1227" s="27">
        <f t="shared" si="193"/>
        <v>83150.017490638493</v>
      </c>
      <c r="K1227" s="27">
        <f t="shared" si="194"/>
        <v>1.1960707687343341E-4</v>
      </c>
    </row>
    <row r="1228" spans="1:11">
      <c r="A1228" s="27">
        <v>1227</v>
      </c>
      <c r="B1228" s="27">
        <f t="shared" si="190"/>
        <v>0.64212999999999998</v>
      </c>
      <c r="C1228" s="27">
        <f t="shared" si="195"/>
        <v>100</v>
      </c>
      <c r="D1228" s="27">
        <f t="shared" si="196"/>
        <v>48</v>
      </c>
      <c r="E1228" s="27">
        <f t="shared" si="197"/>
        <v>1</v>
      </c>
      <c r="F1228" s="27">
        <f t="shared" si="191"/>
        <v>0.38224383686254049</v>
      </c>
      <c r="G1228" s="27">
        <f t="shared" si="192"/>
        <v>6.7906401569922331E-5</v>
      </c>
      <c r="H1228" s="27">
        <f t="shared" si="198"/>
        <v>2.34</v>
      </c>
      <c r="I1228" s="27">
        <f t="shared" si="199"/>
        <v>277</v>
      </c>
      <c r="J1228" s="27">
        <f t="shared" si="193"/>
        <v>83218.15551886303</v>
      </c>
      <c r="K1228" s="27">
        <f t="shared" si="194"/>
        <v>1.1980502970925873E-4</v>
      </c>
    </row>
    <row r="1229" spans="1:11">
      <c r="A1229" s="27">
        <v>1228</v>
      </c>
      <c r="B1229" s="27">
        <f t="shared" si="190"/>
        <v>0.6426533333333333</v>
      </c>
      <c r="C1229" s="27">
        <f t="shared" si="195"/>
        <v>100</v>
      </c>
      <c r="D1229" s="27">
        <f t="shared" si="196"/>
        <v>48</v>
      </c>
      <c r="E1229" s="27">
        <f t="shared" si="197"/>
        <v>1</v>
      </c>
      <c r="F1229" s="27">
        <f t="shared" si="191"/>
        <v>0.3826080396581707</v>
      </c>
      <c r="G1229" s="27">
        <f t="shared" si="192"/>
        <v>6.7971102943516589E-5</v>
      </c>
      <c r="H1229" s="27">
        <f t="shared" si="198"/>
        <v>2.34</v>
      </c>
      <c r="I1229" s="27">
        <f t="shared" si="199"/>
        <v>277</v>
      </c>
      <c r="J1229" s="27">
        <f t="shared" si="193"/>
        <v>83286.269235639164</v>
      </c>
      <c r="K1229" s="27">
        <f t="shared" si="194"/>
        <v>1.2000308018636957E-4</v>
      </c>
    </row>
    <row r="1230" spans="1:11">
      <c r="A1230" s="27">
        <v>1229</v>
      </c>
      <c r="B1230" s="27">
        <f t="shared" si="190"/>
        <v>0.64317666666666662</v>
      </c>
      <c r="C1230" s="27">
        <f t="shared" si="195"/>
        <v>100</v>
      </c>
      <c r="D1230" s="27">
        <f t="shared" si="196"/>
        <v>48</v>
      </c>
      <c r="E1230" s="27">
        <f t="shared" si="197"/>
        <v>1</v>
      </c>
      <c r="F1230" s="27">
        <f t="shared" si="191"/>
        <v>0.38297214866321722</v>
      </c>
      <c r="G1230" s="27">
        <f t="shared" si="192"/>
        <v>6.8035787655021333E-5</v>
      </c>
      <c r="H1230" s="27">
        <f t="shared" si="198"/>
        <v>2.34</v>
      </c>
      <c r="I1230" s="27">
        <f t="shared" si="199"/>
        <v>277</v>
      </c>
      <c r="J1230" s="27">
        <f t="shared" si="193"/>
        <v>83354.358615461882</v>
      </c>
      <c r="K1230" s="27">
        <f t="shared" si="194"/>
        <v>1.2020122805649724E-4</v>
      </c>
    </row>
    <row r="1231" spans="1:11">
      <c r="A1231" s="27">
        <v>1230</v>
      </c>
      <c r="B1231" s="27">
        <f t="shared" si="190"/>
        <v>0.64370000000000005</v>
      </c>
      <c r="C1231" s="27">
        <f t="shared" si="195"/>
        <v>100</v>
      </c>
      <c r="D1231" s="27">
        <f t="shared" si="196"/>
        <v>48</v>
      </c>
      <c r="E1231" s="27">
        <f t="shared" si="197"/>
        <v>1</v>
      </c>
      <c r="F1231" s="27">
        <f t="shared" si="191"/>
        <v>0.38333616365517126</v>
      </c>
      <c r="G1231" s="27">
        <f t="shared" si="192"/>
        <v>6.8100455664907365E-5</v>
      </c>
      <c r="H1231" s="27">
        <f t="shared" si="198"/>
        <v>2.34</v>
      </c>
      <c r="I1231" s="27">
        <f t="shared" si="199"/>
        <v>277</v>
      </c>
      <c r="J1231" s="27">
        <f t="shared" si="193"/>
        <v>83422.423632850841</v>
      </c>
      <c r="K1231" s="27">
        <f t="shared" si="194"/>
        <v>1.2039947307123472E-4</v>
      </c>
    </row>
    <row r="1232" spans="1:11">
      <c r="A1232" s="27">
        <v>1231</v>
      </c>
      <c r="B1232" s="27">
        <f t="shared" si="190"/>
        <v>0.64422333333333337</v>
      </c>
      <c r="C1232" s="27">
        <f t="shared" si="195"/>
        <v>100</v>
      </c>
      <c r="D1232" s="27">
        <f t="shared" si="196"/>
        <v>48</v>
      </c>
      <c r="E1232" s="27">
        <f t="shared" si="197"/>
        <v>1</v>
      </c>
      <c r="F1232" s="27">
        <f t="shared" si="191"/>
        <v>0.38370008441180237</v>
      </c>
      <c r="G1232" s="27">
        <f t="shared" si="192"/>
        <v>6.8165106933695008E-5</v>
      </c>
      <c r="H1232" s="27">
        <f t="shared" si="198"/>
        <v>2.34</v>
      </c>
      <c r="I1232" s="27">
        <f t="shared" si="199"/>
        <v>277</v>
      </c>
      <c r="J1232" s="27">
        <f t="shared" si="193"/>
        <v>83490.464262350681</v>
      </c>
      <c r="K1232" s="27">
        <f t="shared" si="194"/>
        <v>1.205978149820377E-4</v>
      </c>
    </row>
    <row r="1233" spans="1:11">
      <c r="A1233" s="27">
        <v>1232</v>
      </c>
      <c r="B1233" s="27">
        <f t="shared" si="190"/>
        <v>0.64474666666666669</v>
      </c>
      <c r="C1233" s="27">
        <f t="shared" si="195"/>
        <v>100</v>
      </c>
      <c r="D1233" s="27">
        <f t="shared" si="196"/>
        <v>48</v>
      </c>
      <c r="E1233" s="27">
        <f t="shared" si="197"/>
        <v>1</v>
      </c>
      <c r="F1233" s="27">
        <f t="shared" si="191"/>
        <v>0.38406391071115736</v>
      </c>
      <c r="G1233" s="27">
        <f t="shared" si="192"/>
        <v>6.8229741421953847E-5</v>
      </c>
      <c r="H1233" s="27">
        <f t="shared" si="198"/>
        <v>2.34</v>
      </c>
      <c r="I1233" s="27">
        <f t="shared" si="199"/>
        <v>277</v>
      </c>
      <c r="J1233" s="27">
        <f t="shared" si="193"/>
        <v>83558.48047853075</v>
      </c>
      <c r="K1233" s="27">
        <f t="shared" si="194"/>
        <v>1.2079625354022451E-4</v>
      </c>
    </row>
    <row r="1234" spans="1:11">
      <c r="A1234" s="27">
        <v>1233</v>
      </c>
      <c r="B1234" s="27">
        <f t="shared" si="190"/>
        <v>0.64527000000000001</v>
      </c>
      <c r="C1234" s="27">
        <f t="shared" si="195"/>
        <v>100</v>
      </c>
      <c r="D1234" s="27">
        <f t="shared" si="196"/>
        <v>48</v>
      </c>
      <c r="E1234" s="27">
        <f t="shared" si="197"/>
        <v>1</v>
      </c>
      <c r="F1234" s="27">
        <f t="shared" si="191"/>
        <v>0.3844276423315604</v>
      </c>
      <c r="G1234" s="27">
        <f t="shared" si="192"/>
        <v>6.8294359090302666E-5</v>
      </c>
      <c r="H1234" s="27">
        <f t="shared" si="198"/>
        <v>2.34</v>
      </c>
      <c r="I1234" s="27">
        <f t="shared" si="199"/>
        <v>277</v>
      </c>
      <c r="J1234" s="27">
        <f t="shared" si="193"/>
        <v>83626.472255985165</v>
      </c>
      <c r="K1234" s="27">
        <f t="shared" si="194"/>
        <v>1.2099478849697705E-4</v>
      </c>
    </row>
    <row r="1235" spans="1:11">
      <c r="A1235" s="27">
        <v>1234</v>
      </c>
      <c r="B1235" s="27">
        <f t="shared" si="190"/>
        <v>0.64579333333333333</v>
      </c>
      <c r="C1235" s="27">
        <f t="shared" si="195"/>
        <v>100</v>
      </c>
      <c r="D1235" s="27">
        <f t="shared" si="196"/>
        <v>48</v>
      </c>
      <c r="E1235" s="27">
        <f t="shared" si="197"/>
        <v>1</v>
      </c>
      <c r="F1235" s="27">
        <f t="shared" si="191"/>
        <v>0.38479127905161203</v>
      </c>
      <c r="G1235" s="27">
        <f t="shared" si="192"/>
        <v>6.8358959899409428E-5</v>
      </c>
      <c r="H1235" s="27">
        <f t="shared" si="198"/>
        <v>2.34</v>
      </c>
      <c r="I1235" s="27">
        <f t="shared" si="199"/>
        <v>277</v>
      </c>
      <c r="J1235" s="27">
        <f t="shared" si="193"/>
        <v>83694.439569332812</v>
      </c>
      <c r="K1235" s="27">
        <f t="shared" si="194"/>
        <v>1.2119341960334079E-4</v>
      </c>
    </row>
    <row r="1236" spans="1:11">
      <c r="A1236" s="27">
        <v>1235</v>
      </c>
      <c r="B1236" s="27">
        <f t="shared" si="190"/>
        <v>0.64631666666666665</v>
      </c>
      <c r="C1236" s="27">
        <f t="shared" si="195"/>
        <v>100</v>
      </c>
      <c r="D1236" s="27">
        <f t="shared" si="196"/>
        <v>48</v>
      </c>
      <c r="E1236" s="27">
        <f t="shared" si="197"/>
        <v>1</v>
      </c>
      <c r="F1236" s="27">
        <f t="shared" si="191"/>
        <v>0.38515482065018847</v>
      </c>
      <c r="G1236" s="27">
        <f t="shared" si="192"/>
        <v>6.8423543809991035E-5</v>
      </c>
      <c r="H1236" s="27">
        <f t="shared" si="198"/>
        <v>2.34</v>
      </c>
      <c r="I1236" s="27">
        <f t="shared" si="199"/>
        <v>277</v>
      </c>
      <c r="J1236" s="27">
        <f t="shared" si="193"/>
        <v>83762.382393217064</v>
      </c>
      <c r="K1236" s="27">
        <f t="shared" si="194"/>
        <v>1.2139214661022536E-4</v>
      </c>
    </row>
    <row r="1237" spans="1:11">
      <c r="A1237" s="27">
        <v>1236</v>
      </c>
      <c r="B1237" s="27">
        <f t="shared" si="190"/>
        <v>0.64683999999999997</v>
      </c>
      <c r="C1237" s="27">
        <f t="shared" si="195"/>
        <v>100</v>
      </c>
      <c r="D1237" s="27">
        <f t="shared" si="196"/>
        <v>48</v>
      </c>
      <c r="E1237" s="27">
        <f t="shared" si="197"/>
        <v>1</v>
      </c>
      <c r="F1237" s="27">
        <f t="shared" si="191"/>
        <v>0.38551826690644087</v>
      </c>
      <c r="G1237" s="27">
        <f t="shared" si="192"/>
        <v>6.8488110782813274E-5</v>
      </c>
      <c r="H1237" s="27">
        <f t="shared" si="198"/>
        <v>2.34</v>
      </c>
      <c r="I1237" s="27">
        <f t="shared" si="199"/>
        <v>277</v>
      </c>
      <c r="J1237" s="27">
        <f t="shared" si="193"/>
        <v>83830.300702306005</v>
      </c>
      <c r="K1237" s="27">
        <f t="shared" si="194"/>
        <v>1.2159096926840488E-4</v>
      </c>
    </row>
    <row r="1238" spans="1:11">
      <c r="A1238" s="27">
        <v>1237</v>
      </c>
      <c r="B1238" s="27">
        <f t="shared" si="190"/>
        <v>0.64736333333333329</v>
      </c>
      <c r="C1238" s="27">
        <f t="shared" si="195"/>
        <v>100</v>
      </c>
      <c r="D1238" s="27">
        <f t="shared" si="196"/>
        <v>48</v>
      </c>
      <c r="E1238" s="27">
        <f t="shared" si="197"/>
        <v>1</v>
      </c>
      <c r="F1238" s="27">
        <f t="shared" si="191"/>
        <v>0.38588161759979578</v>
      </c>
      <c r="G1238" s="27">
        <f t="shared" si="192"/>
        <v>6.8552660778690747E-5</v>
      </c>
      <c r="H1238" s="27">
        <f t="shared" si="198"/>
        <v>2.34</v>
      </c>
      <c r="I1238" s="27">
        <f t="shared" si="199"/>
        <v>277</v>
      </c>
      <c r="J1238" s="27">
        <f t="shared" si="193"/>
        <v>83898.19447129211</v>
      </c>
      <c r="K1238" s="27">
        <f t="shared" si="194"/>
        <v>1.217898873285186E-4</v>
      </c>
    </row>
    <row r="1239" spans="1:11">
      <c r="A1239" s="27">
        <v>1238</v>
      </c>
      <c r="B1239" s="27">
        <f t="shared" si="190"/>
        <v>0.64788666666666661</v>
      </c>
      <c r="C1239" s="27">
        <f t="shared" si="195"/>
        <v>100</v>
      </c>
      <c r="D1239" s="27">
        <f t="shared" si="196"/>
        <v>48</v>
      </c>
      <c r="E1239" s="27">
        <f t="shared" si="197"/>
        <v>1</v>
      </c>
      <c r="F1239" s="27">
        <f t="shared" si="191"/>
        <v>0.38624487250995332</v>
      </c>
      <c r="G1239" s="27">
        <f t="shared" si="192"/>
        <v>6.8617193758486751E-5</v>
      </c>
      <c r="H1239" s="27">
        <f t="shared" si="198"/>
        <v>2.34</v>
      </c>
      <c r="I1239" s="27">
        <f t="shared" si="199"/>
        <v>277</v>
      </c>
      <c r="J1239" s="27">
        <f t="shared" si="193"/>
        <v>83966.063674892444</v>
      </c>
      <c r="K1239" s="27">
        <f t="shared" si="194"/>
        <v>1.2198890054107095E-4</v>
      </c>
    </row>
    <row r="1240" spans="1:11">
      <c r="A1240" s="27">
        <v>1239</v>
      </c>
      <c r="B1240" s="27">
        <f t="shared" si="190"/>
        <v>0.64841000000000004</v>
      </c>
      <c r="C1240" s="27">
        <f t="shared" si="195"/>
        <v>100</v>
      </c>
      <c r="D1240" s="27">
        <f t="shared" si="196"/>
        <v>48</v>
      </c>
      <c r="E1240" s="27">
        <f t="shared" si="197"/>
        <v>1</v>
      </c>
      <c r="F1240" s="27">
        <f t="shared" si="191"/>
        <v>0.38660803141688749</v>
      </c>
      <c r="G1240" s="27">
        <f t="shared" si="192"/>
        <v>6.8681709683113235E-5</v>
      </c>
      <c r="H1240" s="27">
        <f t="shared" si="198"/>
        <v>2.34</v>
      </c>
      <c r="I1240" s="27">
        <f t="shared" si="199"/>
        <v>277</v>
      </c>
      <c r="J1240" s="27">
        <f t="shared" si="193"/>
        <v>84033.908287848477</v>
      </c>
      <c r="K1240" s="27">
        <f t="shared" si="194"/>
        <v>1.2218800865643241E-4</v>
      </c>
    </row>
    <row r="1241" spans="1:11">
      <c r="A1241" s="27">
        <v>1240</v>
      </c>
      <c r="B1241" s="27">
        <f t="shared" si="190"/>
        <v>0.64893333333333336</v>
      </c>
      <c r="C1241" s="27">
        <f t="shared" si="195"/>
        <v>100</v>
      </c>
      <c r="D1241" s="27">
        <f t="shared" si="196"/>
        <v>48</v>
      </c>
      <c r="E1241" s="27">
        <f t="shared" si="197"/>
        <v>1</v>
      </c>
      <c r="F1241" s="27">
        <f t="shared" si="191"/>
        <v>0.3869710941008449</v>
      </c>
      <c r="G1241" s="27">
        <f t="shared" si="192"/>
        <v>6.8746208513530575E-5</v>
      </c>
      <c r="H1241" s="27">
        <f t="shared" si="198"/>
        <v>2.34</v>
      </c>
      <c r="I1241" s="27">
        <f t="shared" si="199"/>
        <v>277</v>
      </c>
      <c r="J1241" s="27">
        <f t="shared" si="193"/>
        <v>84101.728284926023</v>
      </c>
      <c r="K1241" s="27">
        <f t="shared" si="194"/>
        <v>1.2238721142483945E-4</v>
      </c>
    </row>
    <row r="1242" spans="1:11">
      <c r="A1242" s="27">
        <v>1241</v>
      </c>
      <c r="B1242" s="27">
        <f t="shared" si="190"/>
        <v>0.64945666666666668</v>
      </c>
      <c r="C1242" s="27">
        <f t="shared" si="195"/>
        <v>100</v>
      </c>
      <c r="D1242" s="27">
        <f t="shared" si="196"/>
        <v>48</v>
      </c>
      <c r="E1242" s="27">
        <f t="shared" si="197"/>
        <v>1</v>
      </c>
      <c r="F1242" s="27">
        <f t="shared" si="191"/>
        <v>0.3873340603423448</v>
      </c>
      <c r="G1242" s="27">
        <f t="shared" si="192"/>
        <v>6.8810690210747524E-5</v>
      </c>
      <c r="H1242" s="27">
        <f t="shared" si="198"/>
        <v>2.34</v>
      </c>
      <c r="I1242" s="27">
        <f t="shared" si="199"/>
        <v>277</v>
      </c>
      <c r="J1242" s="27">
        <f t="shared" si="193"/>
        <v>84169.523640915169</v>
      </c>
      <c r="K1242" s="27">
        <f t="shared" si="194"/>
        <v>1.2258650859639527E-4</v>
      </c>
    </row>
    <row r="1243" spans="1:11">
      <c r="A1243" s="27">
        <v>1242</v>
      </c>
      <c r="B1243" s="27">
        <f t="shared" si="190"/>
        <v>0.64998</v>
      </c>
      <c r="C1243" s="27">
        <f t="shared" si="195"/>
        <v>100</v>
      </c>
      <c r="D1243" s="27">
        <f t="shared" si="196"/>
        <v>48</v>
      </c>
      <c r="E1243" s="27">
        <f t="shared" si="197"/>
        <v>1</v>
      </c>
      <c r="F1243" s="27">
        <f t="shared" si="191"/>
        <v>0.38769692992217836</v>
      </c>
      <c r="G1243" s="27">
        <f t="shared" si="192"/>
        <v>6.8875154735821236E-5</v>
      </c>
      <c r="H1243" s="27">
        <f t="shared" si="198"/>
        <v>2.34</v>
      </c>
      <c r="I1243" s="27">
        <f t="shared" si="199"/>
        <v>277</v>
      </c>
      <c r="J1243" s="27">
        <f t="shared" si="193"/>
        <v>84237.294330630422</v>
      </c>
      <c r="K1243" s="27">
        <f t="shared" si="194"/>
        <v>1.2278589992107018E-4</v>
      </c>
    </row>
    <row r="1244" spans="1:11">
      <c r="A1244" s="27">
        <v>1243</v>
      </c>
      <c r="B1244" s="27">
        <f t="shared" si="190"/>
        <v>0.65050333333333332</v>
      </c>
      <c r="C1244" s="27">
        <f t="shared" si="195"/>
        <v>100</v>
      </c>
      <c r="D1244" s="27">
        <f t="shared" si="196"/>
        <v>48</v>
      </c>
      <c r="E1244" s="27">
        <f t="shared" si="197"/>
        <v>1</v>
      </c>
      <c r="F1244" s="27">
        <f t="shared" si="191"/>
        <v>0.38805970262140804</v>
      </c>
      <c r="G1244" s="27">
        <f t="shared" si="192"/>
        <v>6.8939602049856934E-5</v>
      </c>
      <c r="H1244" s="27">
        <f t="shared" si="198"/>
        <v>2.34</v>
      </c>
      <c r="I1244" s="27">
        <f t="shared" si="199"/>
        <v>277</v>
      </c>
      <c r="J1244" s="27">
        <f t="shared" si="193"/>
        <v>84305.040328910298</v>
      </c>
      <c r="K1244" s="27">
        <f t="shared" si="194"/>
        <v>1.2298538514870182E-4</v>
      </c>
    </row>
    <row r="1245" spans="1:11">
      <c r="A1245" s="27">
        <v>1244</v>
      </c>
      <c r="B1245" s="27">
        <f t="shared" si="190"/>
        <v>0.65102666666666664</v>
      </c>
      <c r="C1245" s="27">
        <f t="shared" si="195"/>
        <v>100</v>
      </c>
      <c r="D1245" s="27">
        <f t="shared" si="196"/>
        <v>48</v>
      </c>
      <c r="E1245" s="27">
        <f t="shared" si="197"/>
        <v>1</v>
      </c>
      <c r="F1245" s="27">
        <f t="shared" si="191"/>
        <v>0.38842237822136666</v>
      </c>
      <c r="G1245" s="27">
        <f t="shared" si="192"/>
        <v>6.9004032114008005E-5</v>
      </c>
      <c r="H1245" s="27">
        <f t="shared" si="198"/>
        <v>2.34</v>
      </c>
      <c r="I1245" s="27">
        <f t="shared" si="199"/>
        <v>277</v>
      </c>
      <c r="J1245" s="27">
        <f t="shared" si="193"/>
        <v>84372.761610617701</v>
      </c>
      <c r="K1245" s="27">
        <f t="shared" si="194"/>
        <v>1.2318496402899582E-4</v>
      </c>
    </row>
    <row r="1246" spans="1:11">
      <c r="A1246" s="27">
        <v>1245</v>
      </c>
      <c r="B1246" s="27">
        <f t="shared" si="190"/>
        <v>0.65154999999999996</v>
      </c>
      <c r="C1246" s="27">
        <f t="shared" si="195"/>
        <v>100</v>
      </c>
      <c r="D1246" s="27">
        <f t="shared" si="196"/>
        <v>48</v>
      </c>
      <c r="E1246" s="27">
        <f t="shared" si="197"/>
        <v>1</v>
      </c>
      <c r="F1246" s="27">
        <f t="shared" si="191"/>
        <v>0.38878495650365791</v>
      </c>
      <c r="G1246" s="27">
        <f t="shared" si="192"/>
        <v>6.9068444889475855E-5</v>
      </c>
      <c r="H1246" s="27">
        <f t="shared" si="198"/>
        <v>2.34</v>
      </c>
      <c r="I1246" s="27">
        <f t="shared" si="199"/>
        <v>277</v>
      </c>
      <c r="J1246" s="27">
        <f t="shared" si="193"/>
        <v>84440.458150639446</v>
      </c>
      <c r="K1246" s="27">
        <f t="shared" si="194"/>
        <v>1.2338463631152621E-4</v>
      </c>
    </row>
    <row r="1247" spans="1:11">
      <c r="A1247" s="27">
        <v>1246</v>
      </c>
      <c r="B1247" s="27">
        <f t="shared" si="190"/>
        <v>0.65207333333333328</v>
      </c>
      <c r="C1247" s="27">
        <f t="shared" si="195"/>
        <v>100</v>
      </c>
      <c r="D1247" s="27">
        <f t="shared" si="196"/>
        <v>48</v>
      </c>
      <c r="E1247" s="27">
        <f t="shared" si="197"/>
        <v>1</v>
      </c>
      <c r="F1247" s="27">
        <f t="shared" si="191"/>
        <v>0.38914743725015438</v>
      </c>
      <c r="G1247" s="27">
        <f t="shared" si="192"/>
        <v>6.9132840337509757E-5</v>
      </c>
      <c r="H1247" s="27">
        <f t="shared" si="198"/>
        <v>2.34</v>
      </c>
      <c r="I1247" s="27">
        <f t="shared" si="199"/>
        <v>277</v>
      </c>
      <c r="J1247" s="27">
        <f t="shared" si="193"/>
        <v>84508.129923886561</v>
      </c>
      <c r="K1247" s="27">
        <f t="shared" si="194"/>
        <v>1.2358440174573557E-4</v>
      </c>
    </row>
    <row r="1248" spans="1:11">
      <c r="A1248" s="27">
        <v>1247</v>
      </c>
      <c r="B1248" s="27">
        <f t="shared" si="190"/>
        <v>0.65259666666666671</v>
      </c>
      <c r="C1248" s="27">
        <f t="shared" si="195"/>
        <v>100</v>
      </c>
      <c r="D1248" s="27">
        <f t="shared" si="196"/>
        <v>48</v>
      </c>
      <c r="E1248" s="27">
        <f t="shared" si="197"/>
        <v>1</v>
      </c>
      <c r="F1248" s="27">
        <f t="shared" si="191"/>
        <v>0.38950982024299835</v>
      </c>
      <c r="G1248" s="27">
        <f t="shared" si="192"/>
        <v>6.9197218419406797E-5</v>
      </c>
      <c r="H1248" s="27">
        <f t="shared" si="198"/>
        <v>2.34</v>
      </c>
      <c r="I1248" s="27">
        <f t="shared" si="199"/>
        <v>277</v>
      </c>
      <c r="J1248" s="27">
        <f t="shared" si="193"/>
        <v>84575.776905294057</v>
      </c>
      <c r="K1248" s="27">
        <f t="shared" si="194"/>
        <v>1.2378426008093568E-4</v>
      </c>
    </row>
    <row r="1249" spans="1:11">
      <c r="A1249" s="27">
        <v>1248</v>
      </c>
      <c r="B1249" s="27">
        <f t="shared" si="190"/>
        <v>0.65312000000000003</v>
      </c>
      <c r="C1249" s="27">
        <f t="shared" si="195"/>
        <v>100</v>
      </c>
      <c r="D1249" s="27">
        <f t="shared" si="196"/>
        <v>48</v>
      </c>
      <c r="E1249" s="27">
        <f t="shared" si="197"/>
        <v>1</v>
      </c>
      <c r="F1249" s="27">
        <f t="shared" si="191"/>
        <v>0.38987210526460009</v>
      </c>
      <c r="G1249" s="27">
        <f t="shared" si="192"/>
        <v>6.9261579096511697E-5</v>
      </c>
      <c r="H1249" s="27">
        <f t="shared" si="198"/>
        <v>2.34</v>
      </c>
      <c r="I1249" s="27">
        <f t="shared" si="199"/>
        <v>277</v>
      </c>
      <c r="J1249" s="27">
        <f t="shared" si="193"/>
        <v>84643.399069820836</v>
      </c>
      <c r="K1249" s="27">
        <f t="shared" si="194"/>
        <v>1.2398421106630774E-4</v>
      </c>
    </row>
    <row r="1250" spans="1:11">
      <c r="A1250" s="27">
        <v>1249</v>
      </c>
      <c r="B1250" s="27">
        <f t="shared" si="190"/>
        <v>0.65364333333333335</v>
      </c>
      <c r="C1250" s="27">
        <f t="shared" si="195"/>
        <v>100</v>
      </c>
      <c r="D1250" s="27">
        <f t="shared" si="196"/>
        <v>48</v>
      </c>
      <c r="E1250" s="27">
        <f t="shared" si="197"/>
        <v>1</v>
      </c>
      <c r="F1250" s="27">
        <f t="shared" si="191"/>
        <v>0.39023429209763821</v>
      </c>
      <c r="G1250" s="27">
        <f t="shared" si="192"/>
        <v>6.9325922330216913E-5</v>
      </c>
      <c r="H1250" s="27">
        <f t="shared" si="198"/>
        <v>2.34</v>
      </c>
      <c r="I1250" s="27">
        <f t="shared" si="199"/>
        <v>277</v>
      </c>
      <c r="J1250" s="27">
        <f t="shared" si="193"/>
        <v>84710.99639244983</v>
      </c>
      <c r="K1250" s="27">
        <f t="shared" si="194"/>
        <v>1.2418425445090317E-4</v>
      </c>
    </row>
    <row r="1251" spans="1:11">
      <c r="A1251" s="27">
        <v>1250</v>
      </c>
      <c r="B1251" s="27">
        <f t="shared" si="190"/>
        <v>0.65416666666666667</v>
      </c>
      <c r="C1251" s="27">
        <f t="shared" si="195"/>
        <v>100</v>
      </c>
      <c r="D1251" s="27">
        <f t="shared" si="196"/>
        <v>48</v>
      </c>
      <c r="E1251" s="27">
        <f t="shared" si="197"/>
        <v>1</v>
      </c>
      <c r="F1251" s="27">
        <f t="shared" si="191"/>
        <v>0.39059638052505846</v>
      </c>
      <c r="G1251" s="27">
        <f t="shared" si="192"/>
        <v>6.9390248081962292E-5</v>
      </c>
      <c r="H1251" s="27">
        <f t="shared" si="198"/>
        <v>2.34</v>
      </c>
      <c r="I1251" s="27">
        <f t="shared" si="199"/>
        <v>277</v>
      </c>
      <c r="J1251" s="27">
        <f t="shared" si="193"/>
        <v>84778.56884818773</v>
      </c>
      <c r="K1251" s="27">
        <f t="shared" si="194"/>
        <v>1.243843899836435E-4</v>
      </c>
    </row>
    <row r="1252" spans="1:11">
      <c r="A1252" s="27">
        <v>1251</v>
      </c>
      <c r="B1252" s="27">
        <f t="shared" si="190"/>
        <v>0.65468999999999999</v>
      </c>
      <c r="C1252" s="27">
        <f t="shared" si="195"/>
        <v>100</v>
      </c>
      <c r="D1252" s="27">
        <f t="shared" si="196"/>
        <v>48</v>
      </c>
      <c r="E1252" s="27">
        <f t="shared" si="197"/>
        <v>1</v>
      </c>
      <c r="F1252" s="27">
        <f t="shared" si="191"/>
        <v>0.39095837033007386</v>
      </c>
      <c r="G1252" s="27">
        <f t="shared" si="192"/>
        <v>6.9454556313235186E-5</v>
      </c>
      <c r="H1252" s="27">
        <f t="shared" si="198"/>
        <v>2.34</v>
      </c>
      <c r="I1252" s="27">
        <f t="shared" si="199"/>
        <v>277</v>
      </c>
      <c r="J1252" s="27">
        <f t="shared" si="193"/>
        <v>84846.116412065108</v>
      </c>
      <c r="K1252" s="27">
        <f t="shared" si="194"/>
        <v>1.2458461741332133E-4</v>
      </c>
    </row>
    <row r="1253" spans="1:11">
      <c r="A1253" s="27">
        <v>1252</v>
      </c>
      <c r="B1253" s="27">
        <f t="shared" si="190"/>
        <v>0.65521333333333331</v>
      </c>
      <c r="C1253" s="27">
        <f t="shared" si="195"/>
        <v>100</v>
      </c>
      <c r="D1253" s="27">
        <f t="shared" si="196"/>
        <v>48</v>
      </c>
      <c r="E1253" s="27">
        <f t="shared" si="197"/>
        <v>1</v>
      </c>
      <c r="F1253" s="27">
        <f t="shared" si="191"/>
        <v>0.39132026129616326</v>
      </c>
      <c r="G1253" s="27">
        <f t="shared" si="192"/>
        <v>6.9518846985570175E-5</v>
      </c>
      <c r="H1253" s="27">
        <f t="shared" si="198"/>
        <v>2.34</v>
      </c>
      <c r="I1253" s="27">
        <f t="shared" si="199"/>
        <v>277</v>
      </c>
      <c r="J1253" s="27">
        <f t="shared" si="193"/>
        <v>84913.639059136272</v>
      </c>
      <c r="K1253" s="27">
        <f t="shared" si="194"/>
        <v>1.2478493648860009E-4</v>
      </c>
    </row>
    <row r="1254" spans="1:11">
      <c r="A1254" s="27">
        <v>1253</v>
      </c>
      <c r="B1254" s="27">
        <f t="shared" si="190"/>
        <v>0.65573666666666663</v>
      </c>
      <c r="C1254" s="27">
        <f t="shared" si="195"/>
        <v>100</v>
      </c>
      <c r="D1254" s="27">
        <f t="shared" si="196"/>
        <v>48</v>
      </c>
      <c r="E1254" s="27">
        <f t="shared" si="197"/>
        <v>1</v>
      </c>
      <c r="F1254" s="27">
        <f t="shared" si="191"/>
        <v>0.39168205320707183</v>
      </c>
      <c r="G1254" s="27">
        <f t="shared" si="192"/>
        <v>6.9583120060549123E-5</v>
      </c>
      <c r="H1254" s="27">
        <f t="shared" si="198"/>
        <v>2.34</v>
      </c>
      <c r="I1254" s="27">
        <f t="shared" si="199"/>
        <v>277</v>
      </c>
      <c r="J1254" s="27">
        <f t="shared" si="193"/>
        <v>84981.136764479321</v>
      </c>
      <c r="K1254" s="27">
        <f t="shared" si="194"/>
        <v>1.249853469580152E-4</v>
      </c>
    </row>
    <row r="1255" spans="1:11">
      <c r="A1255" s="27">
        <v>1254</v>
      </c>
      <c r="B1255" s="27">
        <f t="shared" si="190"/>
        <v>0.65625999999999995</v>
      </c>
      <c r="C1255" s="27">
        <f t="shared" si="195"/>
        <v>100</v>
      </c>
      <c r="D1255" s="27">
        <f t="shared" si="196"/>
        <v>48</v>
      </c>
      <c r="E1255" s="27">
        <f t="shared" si="197"/>
        <v>1</v>
      </c>
      <c r="F1255" s="27">
        <f t="shared" si="191"/>
        <v>0.39204374584680968</v>
      </c>
      <c r="G1255" s="27">
        <f t="shared" si="192"/>
        <v>6.9647375499800977E-5</v>
      </c>
      <c r="H1255" s="27">
        <f t="shared" si="198"/>
        <v>2.34</v>
      </c>
      <c r="I1255" s="27">
        <f t="shared" si="199"/>
        <v>277</v>
      </c>
      <c r="J1255" s="27">
        <f t="shared" si="193"/>
        <v>85048.609503195927</v>
      </c>
      <c r="K1255" s="27">
        <f t="shared" si="194"/>
        <v>1.2518584856997396E-4</v>
      </c>
    </row>
    <row r="1256" spans="1:11">
      <c r="A1256" s="27">
        <v>1255</v>
      </c>
      <c r="B1256" s="27">
        <f t="shared" si="190"/>
        <v>0.65678333333333339</v>
      </c>
      <c r="C1256" s="27">
        <f t="shared" si="195"/>
        <v>100</v>
      </c>
      <c r="D1256" s="27">
        <f t="shared" si="196"/>
        <v>48</v>
      </c>
      <c r="E1256" s="27">
        <f t="shared" si="197"/>
        <v>1</v>
      </c>
      <c r="F1256" s="27">
        <f t="shared" si="191"/>
        <v>0.39240533899965169</v>
      </c>
      <c r="G1256" s="27">
        <f t="shared" si="192"/>
        <v>6.971161326500178E-5</v>
      </c>
      <c r="H1256" s="27">
        <f t="shared" si="198"/>
        <v>2.34</v>
      </c>
      <c r="I1256" s="27">
        <f t="shared" si="199"/>
        <v>277</v>
      </c>
      <c r="J1256" s="27">
        <f t="shared" si="193"/>
        <v>85116.057250411439</v>
      </c>
      <c r="K1256" s="27">
        <f t="shared" si="194"/>
        <v>1.2538644107275615E-4</v>
      </c>
    </row>
    <row r="1257" spans="1:11">
      <c r="A1257" s="27">
        <v>1256</v>
      </c>
      <c r="B1257" s="27">
        <f t="shared" si="190"/>
        <v>0.65730666666666671</v>
      </c>
      <c r="C1257" s="27">
        <f t="shared" si="195"/>
        <v>100</v>
      </c>
      <c r="D1257" s="27">
        <f t="shared" si="196"/>
        <v>48</v>
      </c>
      <c r="E1257" s="27">
        <f t="shared" si="197"/>
        <v>1</v>
      </c>
      <c r="F1257" s="27">
        <f t="shared" si="191"/>
        <v>0.39276683245013694</v>
      </c>
      <c r="G1257" s="27">
        <f t="shared" si="192"/>
        <v>6.9775833317874396E-5</v>
      </c>
      <c r="H1257" s="27">
        <f t="shared" si="198"/>
        <v>2.34</v>
      </c>
      <c r="I1257" s="27">
        <f t="shared" si="199"/>
        <v>277</v>
      </c>
      <c r="J1257" s="27">
        <f t="shared" si="193"/>
        <v>85183.479981274795</v>
      </c>
      <c r="K1257" s="27">
        <f t="shared" si="194"/>
        <v>1.2558712421451425E-4</v>
      </c>
    </row>
    <row r="1258" spans="1:11">
      <c r="A1258" s="27">
        <v>1257</v>
      </c>
      <c r="B1258" s="27">
        <f t="shared" si="190"/>
        <v>0.65783000000000003</v>
      </c>
      <c r="C1258" s="27">
        <f t="shared" si="195"/>
        <v>100</v>
      </c>
      <c r="D1258" s="27">
        <f t="shared" si="196"/>
        <v>48</v>
      </c>
      <c r="E1258" s="27">
        <f t="shared" si="197"/>
        <v>1</v>
      </c>
      <c r="F1258" s="27">
        <f t="shared" si="191"/>
        <v>0.39312822598306796</v>
      </c>
      <c r="G1258" s="27">
        <f t="shared" si="192"/>
        <v>6.9840035620188584E-5</v>
      </c>
      <c r="H1258" s="27">
        <f t="shared" si="198"/>
        <v>2.34</v>
      </c>
      <c r="I1258" s="27">
        <f t="shared" si="199"/>
        <v>277</v>
      </c>
      <c r="J1258" s="27">
        <f t="shared" si="193"/>
        <v>85250.877670958362</v>
      </c>
      <c r="K1258" s="27">
        <f t="shared" si="194"/>
        <v>1.2578789774327418E-4</v>
      </c>
    </row>
    <row r="1259" spans="1:11">
      <c r="A1259" s="27">
        <v>1258</v>
      </c>
      <c r="B1259" s="27">
        <f t="shared" si="190"/>
        <v>0.65835333333333335</v>
      </c>
      <c r="C1259" s="27">
        <f t="shared" si="195"/>
        <v>100</v>
      </c>
      <c r="D1259" s="27">
        <f t="shared" si="196"/>
        <v>48</v>
      </c>
      <c r="E1259" s="27">
        <f t="shared" si="197"/>
        <v>1</v>
      </c>
      <c r="F1259" s="27">
        <f t="shared" si="191"/>
        <v>0.39348951938351079</v>
      </c>
      <c r="G1259" s="27">
        <f t="shared" si="192"/>
        <v>6.9904220133760897E-5</v>
      </c>
      <c r="H1259" s="27">
        <f t="shared" si="198"/>
        <v>2.34</v>
      </c>
      <c r="I1259" s="27">
        <f t="shared" si="199"/>
        <v>277</v>
      </c>
      <c r="J1259" s="27">
        <f t="shared" si="193"/>
        <v>85318.250294658108</v>
      </c>
      <c r="K1259" s="27">
        <f t="shared" si="194"/>
        <v>1.2598876140693552E-4</v>
      </c>
    </row>
    <row r="1260" spans="1:11">
      <c r="A1260" s="27">
        <v>1259</v>
      </c>
      <c r="B1260" s="27">
        <f t="shared" si="190"/>
        <v>0.65887666666666667</v>
      </c>
      <c r="C1260" s="27">
        <f t="shared" si="195"/>
        <v>100</v>
      </c>
      <c r="D1260" s="27">
        <f t="shared" si="196"/>
        <v>48</v>
      </c>
      <c r="E1260" s="27">
        <f t="shared" si="197"/>
        <v>1</v>
      </c>
      <c r="F1260" s="27">
        <f t="shared" si="191"/>
        <v>0.39385071243679382</v>
      </c>
      <c r="G1260" s="27">
        <f t="shared" si="192"/>
        <v>6.9968386820454457E-5</v>
      </c>
      <c r="H1260" s="27">
        <f t="shared" si="198"/>
        <v>2.34</v>
      </c>
      <c r="I1260" s="27">
        <f t="shared" si="199"/>
        <v>277</v>
      </c>
      <c r="J1260" s="27">
        <f t="shared" si="193"/>
        <v>85385.597827593389</v>
      </c>
      <c r="K1260" s="27">
        <f t="shared" si="194"/>
        <v>1.2618971495327185E-4</v>
      </c>
    </row>
    <row r="1261" spans="1:11">
      <c r="A1261" s="27">
        <v>1260</v>
      </c>
      <c r="B1261" s="27">
        <f t="shared" si="190"/>
        <v>0.65939999999999999</v>
      </c>
      <c r="C1261" s="27">
        <f t="shared" si="195"/>
        <v>100</v>
      </c>
      <c r="D1261" s="27">
        <f t="shared" si="196"/>
        <v>48</v>
      </c>
      <c r="E1261" s="27">
        <f t="shared" si="197"/>
        <v>1</v>
      </c>
      <c r="F1261" s="27">
        <f t="shared" si="191"/>
        <v>0.39421180492850733</v>
      </c>
      <c r="G1261" s="27">
        <f t="shared" si="192"/>
        <v>7.0032535642178964E-5</v>
      </c>
      <c r="H1261" s="27">
        <f t="shared" si="198"/>
        <v>2.34</v>
      </c>
      <c r="I1261" s="27">
        <f t="shared" si="199"/>
        <v>277</v>
      </c>
      <c r="J1261" s="27">
        <f t="shared" si="193"/>
        <v>85452.920245006928</v>
      </c>
      <c r="K1261" s="27">
        <f t="shared" si="194"/>
        <v>1.2639075812993149E-4</v>
      </c>
    </row>
    <row r="1262" spans="1:11">
      <c r="A1262" s="27">
        <v>1261</v>
      </c>
      <c r="B1262" s="27">
        <f t="shared" si="190"/>
        <v>0.65992333333333331</v>
      </c>
      <c r="C1262" s="27">
        <f t="shared" si="195"/>
        <v>100</v>
      </c>
      <c r="D1262" s="27">
        <f t="shared" si="196"/>
        <v>48</v>
      </c>
      <c r="E1262" s="27">
        <f t="shared" si="197"/>
        <v>1</v>
      </c>
      <c r="F1262" s="27">
        <f t="shared" si="191"/>
        <v>0.39457279664450357</v>
      </c>
      <c r="G1262" s="27">
        <f t="shared" si="192"/>
        <v>7.0096666560890591E-5</v>
      </c>
      <c r="H1262" s="27">
        <f t="shared" si="198"/>
        <v>2.34</v>
      </c>
      <c r="I1262" s="27">
        <f t="shared" si="199"/>
        <v>277</v>
      </c>
      <c r="J1262" s="27">
        <f t="shared" si="193"/>
        <v>85520.217522164749</v>
      </c>
      <c r="K1262" s="27">
        <f t="shared" si="194"/>
        <v>1.2659189068443735E-4</v>
      </c>
    </row>
    <row r="1263" spans="1:11">
      <c r="A1263" s="27">
        <v>1262</v>
      </c>
      <c r="B1263" s="27">
        <f t="shared" si="190"/>
        <v>0.66044666666666663</v>
      </c>
      <c r="C1263" s="27">
        <f t="shared" si="195"/>
        <v>100</v>
      </c>
      <c r="D1263" s="27">
        <f t="shared" si="196"/>
        <v>48</v>
      </c>
      <c r="E1263" s="27">
        <f t="shared" si="197"/>
        <v>1</v>
      </c>
      <c r="F1263" s="27">
        <f t="shared" si="191"/>
        <v>0.39493368737089518</v>
      </c>
      <c r="G1263" s="27">
        <f t="shared" si="192"/>
        <v>7.0160779538591846E-5</v>
      </c>
      <c r="H1263" s="27">
        <f t="shared" si="198"/>
        <v>2.34</v>
      </c>
      <c r="I1263" s="27">
        <f t="shared" si="199"/>
        <v>277</v>
      </c>
      <c r="J1263" s="27">
        <f t="shared" si="193"/>
        <v>85587.489634356258</v>
      </c>
      <c r="K1263" s="27">
        <f t="shared" si="194"/>
        <v>1.2679311236418788E-4</v>
      </c>
    </row>
    <row r="1264" spans="1:11">
      <c r="A1264" s="27">
        <v>1263</v>
      </c>
      <c r="B1264" s="27">
        <f t="shared" si="190"/>
        <v>0.66096999999999995</v>
      </c>
      <c r="C1264" s="27">
        <f t="shared" si="195"/>
        <v>100</v>
      </c>
      <c r="D1264" s="27">
        <f t="shared" si="196"/>
        <v>48</v>
      </c>
      <c r="E1264" s="27">
        <f t="shared" si="197"/>
        <v>1</v>
      </c>
      <c r="F1264" s="27">
        <f t="shared" si="191"/>
        <v>0.395294476894056</v>
      </c>
      <c r="G1264" s="27">
        <f t="shared" si="192"/>
        <v>7.0224874537331574E-5</v>
      </c>
      <c r="H1264" s="27">
        <f t="shared" si="198"/>
        <v>2.34</v>
      </c>
      <c r="I1264" s="27">
        <f t="shared" si="199"/>
        <v>277</v>
      </c>
      <c r="J1264" s="27">
        <f t="shared" si="193"/>
        <v>85654.736556894044</v>
      </c>
      <c r="K1264" s="27">
        <f t="shared" si="194"/>
        <v>1.2699442291645737E-4</v>
      </c>
    </row>
    <row r="1265" spans="1:11">
      <c r="A1265" s="27">
        <v>1264</v>
      </c>
      <c r="B1265" s="27">
        <f t="shared" si="190"/>
        <v>0.66149333333333338</v>
      </c>
      <c r="C1265" s="27">
        <f t="shared" si="195"/>
        <v>100</v>
      </c>
      <c r="D1265" s="27">
        <f t="shared" si="196"/>
        <v>48</v>
      </c>
      <c r="E1265" s="27">
        <f t="shared" si="197"/>
        <v>1</v>
      </c>
      <c r="F1265" s="27">
        <f t="shared" si="191"/>
        <v>0.39565516500061904</v>
      </c>
      <c r="G1265" s="27">
        <f t="shared" si="192"/>
        <v>7.0288951519204766E-5</v>
      </c>
      <c r="H1265" s="27">
        <f t="shared" si="198"/>
        <v>2.34</v>
      </c>
      <c r="I1265" s="27">
        <f t="shared" si="199"/>
        <v>277</v>
      </c>
      <c r="J1265" s="27">
        <f t="shared" si="193"/>
        <v>85721.958265113863</v>
      </c>
      <c r="K1265" s="27">
        <f t="shared" si="194"/>
        <v>1.2719582208839601E-4</v>
      </c>
    </row>
    <row r="1266" spans="1:11">
      <c r="A1266" s="27">
        <v>1265</v>
      </c>
      <c r="B1266" s="27">
        <f t="shared" si="190"/>
        <v>0.6620166666666667</v>
      </c>
      <c r="C1266" s="27">
        <f t="shared" si="195"/>
        <v>100</v>
      </c>
      <c r="D1266" s="27">
        <f t="shared" si="196"/>
        <v>48</v>
      </c>
      <c r="E1266" s="27">
        <f t="shared" si="197"/>
        <v>1</v>
      </c>
      <c r="F1266" s="27">
        <f t="shared" si="191"/>
        <v>0.39601575147747731</v>
      </c>
      <c r="G1266" s="27">
        <f t="shared" si="192"/>
        <v>7.0353010446352397E-5</v>
      </c>
      <c r="H1266" s="27">
        <f t="shared" si="198"/>
        <v>2.34</v>
      </c>
      <c r="I1266" s="27">
        <f t="shared" si="199"/>
        <v>277</v>
      </c>
      <c r="J1266" s="27">
        <f t="shared" si="193"/>
        <v>85789.154734374722</v>
      </c>
      <c r="K1266" s="27">
        <f t="shared" si="194"/>
        <v>1.2739730962703065E-4</v>
      </c>
    </row>
    <row r="1267" spans="1:11">
      <c r="A1267" s="27">
        <v>1266</v>
      </c>
      <c r="B1267" s="27">
        <f t="shared" si="190"/>
        <v>0.66254000000000002</v>
      </c>
      <c r="C1267" s="27">
        <f t="shared" si="195"/>
        <v>100</v>
      </c>
      <c r="D1267" s="27">
        <f t="shared" si="196"/>
        <v>48</v>
      </c>
      <c r="E1267" s="27">
        <f t="shared" si="197"/>
        <v>1</v>
      </c>
      <c r="F1267" s="27">
        <f t="shared" si="191"/>
        <v>0.39637623611178258</v>
      </c>
      <c r="G1267" s="27">
        <f t="shared" si="192"/>
        <v>7.0417051280961669E-5</v>
      </c>
      <c r="H1267" s="27">
        <f t="shared" si="198"/>
        <v>2.34</v>
      </c>
      <c r="I1267" s="27">
        <f t="shared" si="199"/>
        <v>277</v>
      </c>
      <c r="J1267" s="27">
        <f t="shared" si="193"/>
        <v>85856.325940058596</v>
      </c>
      <c r="K1267" s="27">
        <f t="shared" si="194"/>
        <v>1.2759888527926521E-4</v>
      </c>
    </row>
    <row r="1268" spans="1:11">
      <c r="A1268" s="27">
        <v>1267</v>
      </c>
      <c r="B1268" s="27">
        <f t="shared" si="190"/>
        <v>0.66306333333333334</v>
      </c>
      <c r="C1268" s="27">
        <f t="shared" si="195"/>
        <v>100</v>
      </c>
      <c r="D1268" s="27">
        <f t="shared" si="196"/>
        <v>48</v>
      </c>
      <c r="E1268" s="27">
        <f t="shared" si="197"/>
        <v>1</v>
      </c>
      <c r="F1268" s="27">
        <f t="shared" si="191"/>
        <v>0.3967366186909449</v>
      </c>
      <c r="G1268" s="27">
        <f t="shared" si="192"/>
        <v>7.048107398526547E-5</v>
      </c>
      <c r="H1268" s="27">
        <f t="shared" si="198"/>
        <v>2.34</v>
      </c>
      <c r="I1268" s="27">
        <f t="shared" si="199"/>
        <v>277</v>
      </c>
      <c r="J1268" s="27">
        <f t="shared" si="193"/>
        <v>85923.47185757065</v>
      </c>
      <c r="K1268" s="27">
        <f t="shared" si="194"/>
        <v>1.2780054879188096E-4</v>
      </c>
    </row>
    <row r="1269" spans="1:11">
      <c r="A1269" s="27">
        <v>1268</v>
      </c>
      <c r="B1269" s="27">
        <f t="shared" si="190"/>
        <v>0.66358666666666666</v>
      </c>
      <c r="C1269" s="27">
        <f t="shared" si="195"/>
        <v>100</v>
      </c>
      <c r="D1269" s="27">
        <f t="shared" si="196"/>
        <v>48</v>
      </c>
      <c r="E1269" s="27">
        <f t="shared" si="197"/>
        <v>1</v>
      </c>
      <c r="F1269" s="27">
        <f t="shared" si="191"/>
        <v>0.39709689900263234</v>
      </c>
      <c r="G1269" s="27">
        <f t="shared" si="192"/>
        <v>7.0545078521542604E-5</v>
      </c>
      <c r="H1269" s="27">
        <f t="shared" si="198"/>
        <v>2.34</v>
      </c>
      <c r="I1269" s="27">
        <f t="shared" si="199"/>
        <v>277</v>
      </c>
      <c r="J1269" s="27">
        <f t="shared" si="193"/>
        <v>85990.592462339002</v>
      </c>
      <c r="K1269" s="27">
        <f t="shared" si="194"/>
        <v>1.2800229991153687E-4</v>
      </c>
    </row>
    <row r="1270" spans="1:11">
      <c r="A1270" s="27">
        <v>1269</v>
      </c>
      <c r="B1270" s="27">
        <f t="shared" si="190"/>
        <v>0.66410999999999998</v>
      </c>
      <c r="C1270" s="27">
        <f t="shared" si="195"/>
        <v>100</v>
      </c>
      <c r="D1270" s="27">
        <f t="shared" si="196"/>
        <v>48</v>
      </c>
      <c r="E1270" s="27">
        <f t="shared" si="197"/>
        <v>1</v>
      </c>
      <c r="F1270" s="27">
        <f t="shared" si="191"/>
        <v>0.39745707683477011</v>
      </c>
      <c r="G1270" s="27">
        <f t="shared" si="192"/>
        <v>7.0609064852117574E-5</v>
      </c>
      <c r="H1270" s="27">
        <f t="shared" si="198"/>
        <v>2.34</v>
      </c>
      <c r="I1270" s="27">
        <f t="shared" si="199"/>
        <v>277</v>
      </c>
      <c r="J1270" s="27">
        <f t="shared" si="193"/>
        <v>86057.687729814701</v>
      </c>
      <c r="K1270" s="27">
        <f t="shared" si="194"/>
        <v>1.2820413838477015E-4</v>
      </c>
    </row>
    <row r="1271" spans="1:11">
      <c r="A1271" s="27">
        <v>1270</v>
      </c>
      <c r="B1271" s="27">
        <f t="shared" si="190"/>
        <v>0.6646333333333333</v>
      </c>
      <c r="C1271" s="27">
        <f t="shared" si="195"/>
        <v>100</v>
      </c>
      <c r="D1271" s="27">
        <f t="shared" si="196"/>
        <v>48</v>
      </c>
      <c r="E1271" s="27">
        <f t="shared" si="197"/>
        <v>1</v>
      </c>
      <c r="F1271" s="27">
        <f t="shared" si="191"/>
        <v>0.39781715197554068</v>
      </c>
      <c r="G1271" s="27">
        <f t="shared" si="192"/>
        <v>7.0673032939360555E-5</v>
      </c>
      <c r="H1271" s="27">
        <f t="shared" si="198"/>
        <v>2.34</v>
      </c>
      <c r="I1271" s="27">
        <f t="shared" si="199"/>
        <v>277</v>
      </c>
      <c r="J1271" s="27">
        <f t="shared" si="193"/>
        <v>86124.757635471717</v>
      </c>
      <c r="K1271" s="27">
        <f t="shared" si="194"/>
        <v>1.2840606395799674E-4</v>
      </c>
    </row>
    <row r="1272" spans="1:11">
      <c r="A1272" s="27">
        <v>1271</v>
      </c>
      <c r="B1272" s="27">
        <f t="shared" si="190"/>
        <v>0.66515666666666662</v>
      </c>
      <c r="C1272" s="27">
        <f t="shared" si="195"/>
        <v>100</v>
      </c>
      <c r="D1272" s="27">
        <f t="shared" si="196"/>
        <v>48</v>
      </c>
      <c r="E1272" s="27">
        <f t="shared" si="197"/>
        <v>1</v>
      </c>
      <c r="F1272" s="27">
        <f t="shared" si="191"/>
        <v>0.39817712421338242</v>
      </c>
      <c r="G1272" s="27">
        <f t="shared" si="192"/>
        <v>7.0736982745687191E-5</v>
      </c>
      <c r="H1272" s="27">
        <f t="shared" si="198"/>
        <v>2.34</v>
      </c>
      <c r="I1272" s="27">
        <f t="shared" si="199"/>
        <v>277</v>
      </c>
      <c r="J1272" s="27">
        <f t="shared" si="193"/>
        <v>86191.80215480701</v>
      </c>
      <c r="K1272" s="27">
        <f t="shared" si="194"/>
        <v>1.2860807637751155E-4</v>
      </c>
    </row>
    <row r="1273" spans="1:11">
      <c r="A1273" s="27">
        <v>1272</v>
      </c>
      <c r="B1273" s="27">
        <f t="shared" si="190"/>
        <v>0.66568000000000005</v>
      </c>
      <c r="C1273" s="27">
        <f t="shared" si="195"/>
        <v>100</v>
      </c>
      <c r="D1273" s="27">
        <f t="shared" si="196"/>
        <v>48</v>
      </c>
      <c r="E1273" s="27">
        <f t="shared" si="197"/>
        <v>1</v>
      </c>
      <c r="F1273" s="27">
        <f t="shared" si="191"/>
        <v>0.39853699333699</v>
      </c>
      <c r="G1273" s="27">
        <f t="shared" si="192"/>
        <v>7.0800914233558608E-5</v>
      </c>
      <c r="H1273" s="27">
        <f t="shared" si="198"/>
        <v>2.34</v>
      </c>
      <c r="I1273" s="27">
        <f t="shared" si="199"/>
        <v>277</v>
      </c>
      <c r="J1273" s="27">
        <f t="shared" si="193"/>
        <v>86258.821263340287</v>
      </c>
      <c r="K1273" s="27">
        <f t="shared" si="194"/>
        <v>1.2881017538948891E-4</v>
      </c>
    </row>
    <row r="1274" spans="1:11">
      <c r="A1274" s="27">
        <v>1273</v>
      </c>
      <c r="B1274" s="27">
        <f t="shared" si="190"/>
        <v>0.66620333333333337</v>
      </c>
      <c r="C1274" s="27">
        <f t="shared" si="195"/>
        <v>100</v>
      </c>
      <c r="D1274" s="27">
        <f t="shared" si="196"/>
        <v>48</v>
      </c>
      <c r="E1274" s="27">
        <f t="shared" si="197"/>
        <v>1</v>
      </c>
      <c r="F1274" s="27">
        <f t="shared" si="191"/>
        <v>0.39889675913531258</v>
      </c>
      <c r="G1274" s="27">
        <f t="shared" si="192"/>
        <v>7.0864827365481279E-5</v>
      </c>
      <c r="H1274" s="27">
        <f t="shared" si="198"/>
        <v>2.34</v>
      </c>
      <c r="I1274" s="27">
        <f t="shared" si="199"/>
        <v>277</v>
      </c>
      <c r="J1274" s="27">
        <f t="shared" si="193"/>
        <v>86325.814936614013</v>
      </c>
      <c r="K1274" s="27">
        <f t="shared" si="194"/>
        <v>1.2901236073998285E-4</v>
      </c>
    </row>
    <row r="1275" spans="1:11">
      <c r="A1275" s="27">
        <v>1274</v>
      </c>
      <c r="B1275" s="27">
        <f t="shared" si="190"/>
        <v>0.66672666666666669</v>
      </c>
      <c r="C1275" s="27">
        <f t="shared" si="195"/>
        <v>100</v>
      </c>
      <c r="D1275" s="27">
        <f t="shared" si="196"/>
        <v>48</v>
      </c>
      <c r="E1275" s="27">
        <f t="shared" si="197"/>
        <v>1</v>
      </c>
      <c r="F1275" s="27">
        <f t="shared" si="191"/>
        <v>0.39925642139755518</v>
      </c>
      <c r="G1275" s="27">
        <f t="shared" si="192"/>
        <v>7.0928722104006983E-5</v>
      </c>
      <c r="H1275" s="27">
        <f t="shared" si="198"/>
        <v>2.34</v>
      </c>
      <c r="I1275" s="27">
        <f t="shared" si="199"/>
        <v>277</v>
      </c>
      <c r="J1275" s="27">
        <f t="shared" si="193"/>
        <v>86392.783150193398</v>
      </c>
      <c r="K1275" s="27">
        <f t="shared" si="194"/>
        <v>1.2921463217492797E-4</v>
      </c>
    </row>
    <row r="1276" spans="1:11">
      <c r="A1276" s="27">
        <v>1275</v>
      </c>
      <c r="B1276" s="27">
        <f t="shared" si="190"/>
        <v>0.66725000000000001</v>
      </c>
      <c r="C1276" s="27">
        <f t="shared" si="195"/>
        <v>100</v>
      </c>
      <c r="D1276" s="27">
        <f t="shared" si="196"/>
        <v>48</v>
      </c>
      <c r="E1276" s="27">
        <f t="shared" si="197"/>
        <v>1</v>
      </c>
      <c r="F1276" s="27">
        <f t="shared" si="191"/>
        <v>0.39961597991317643</v>
      </c>
      <c r="G1276" s="27">
        <f t="shared" si="192"/>
        <v>7.0992598411732615E-5</v>
      </c>
      <c r="H1276" s="27">
        <f t="shared" si="198"/>
        <v>2.34</v>
      </c>
      <c r="I1276" s="27">
        <f t="shared" si="199"/>
        <v>277</v>
      </c>
      <c r="J1276" s="27">
        <f t="shared" si="193"/>
        <v>86459.725879666454</v>
      </c>
      <c r="K1276" s="27">
        <f t="shared" si="194"/>
        <v>1.2941698944013926E-4</v>
      </c>
    </row>
    <row r="1277" spans="1:11">
      <c r="A1277" s="27">
        <v>1276</v>
      </c>
      <c r="B1277" s="27">
        <f t="shared" si="190"/>
        <v>0.66777333333333333</v>
      </c>
      <c r="C1277" s="27">
        <f t="shared" si="195"/>
        <v>100</v>
      </c>
      <c r="D1277" s="27">
        <f t="shared" si="196"/>
        <v>48</v>
      </c>
      <c r="E1277" s="27">
        <f t="shared" si="197"/>
        <v>1</v>
      </c>
      <c r="F1277" s="27">
        <f t="shared" si="191"/>
        <v>0.3999754344718891</v>
      </c>
      <c r="G1277" s="27">
        <f t="shared" si="192"/>
        <v>7.1056456251300241E-5</v>
      </c>
      <c r="H1277" s="27">
        <f t="shared" si="198"/>
        <v>2.34</v>
      </c>
      <c r="I1277" s="27">
        <f t="shared" si="199"/>
        <v>277</v>
      </c>
      <c r="J1277" s="27">
        <f t="shared" si="193"/>
        <v>86526.643100643661</v>
      </c>
      <c r="K1277" s="27">
        <f t="shared" si="194"/>
        <v>1.2961943228131294E-4</v>
      </c>
    </row>
    <row r="1278" spans="1:11">
      <c r="A1278" s="27">
        <v>1277</v>
      </c>
      <c r="B1278" s="27">
        <f t="shared" si="190"/>
        <v>0.66829666666666665</v>
      </c>
      <c r="C1278" s="27">
        <f t="shared" si="195"/>
        <v>100</v>
      </c>
      <c r="D1278" s="27">
        <f t="shared" si="196"/>
        <v>48</v>
      </c>
      <c r="E1278" s="27">
        <f t="shared" si="197"/>
        <v>1</v>
      </c>
      <c r="F1278" s="27">
        <f t="shared" si="191"/>
        <v>0.40033478486365909</v>
      </c>
      <c r="G1278" s="27">
        <f t="shared" si="192"/>
        <v>7.1120295585396867E-5</v>
      </c>
      <c r="H1278" s="27">
        <f t="shared" si="198"/>
        <v>2.34</v>
      </c>
      <c r="I1278" s="27">
        <f t="shared" si="199"/>
        <v>277</v>
      </c>
      <c r="J1278" s="27">
        <f t="shared" si="193"/>
        <v>86593.534788758363</v>
      </c>
      <c r="K1278" s="27">
        <f t="shared" si="194"/>
        <v>1.298219604440266E-4</v>
      </c>
    </row>
    <row r="1279" spans="1:11">
      <c r="A1279" s="27">
        <v>1278</v>
      </c>
      <c r="B1279" s="27">
        <f t="shared" si="190"/>
        <v>0.66881999999999997</v>
      </c>
      <c r="C1279" s="27">
        <f t="shared" si="195"/>
        <v>100</v>
      </c>
      <c r="D1279" s="27">
        <f t="shared" si="196"/>
        <v>48</v>
      </c>
      <c r="E1279" s="27">
        <f t="shared" si="197"/>
        <v>1</v>
      </c>
      <c r="F1279" s="27">
        <f t="shared" si="191"/>
        <v>0.40069403087870525</v>
      </c>
      <c r="G1279" s="27">
        <f t="shared" si="192"/>
        <v>7.118411637675444E-5</v>
      </c>
      <c r="H1279" s="27">
        <f t="shared" si="198"/>
        <v>2.34</v>
      </c>
      <c r="I1279" s="27">
        <f t="shared" si="199"/>
        <v>277</v>
      </c>
      <c r="J1279" s="27">
        <f t="shared" si="193"/>
        <v>86660.400919666252</v>
      </c>
      <c r="K1279" s="27">
        <f t="shared" si="194"/>
        <v>1.300245736737399E-4</v>
      </c>
    </row>
    <row r="1280" spans="1:11">
      <c r="A1280" s="27">
        <v>1279</v>
      </c>
      <c r="B1280" s="27">
        <f t="shared" si="190"/>
        <v>0.66934333333333329</v>
      </c>
      <c r="C1280" s="27">
        <f t="shared" si="195"/>
        <v>100</v>
      </c>
      <c r="D1280" s="27">
        <f t="shared" si="196"/>
        <v>48</v>
      </c>
      <c r="E1280" s="27">
        <f t="shared" si="197"/>
        <v>1</v>
      </c>
      <c r="F1280" s="27">
        <f t="shared" si="191"/>
        <v>0.4010531723074986</v>
      </c>
      <c r="G1280" s="27">
        <f t="shared" si="192"/>
        <v>7.1247918588149682E-5</v>
      </c>
      <c r="H1280" s="27">
        <f t="shared" si="198"/>
        <v>2.34</v>
      </c>
      <c r="I1280" s="27">
        <f t="shared" si="199"/>
        <v>277</v>
      </c>
      <c r="J1280" s="27">
        <f t="shared" si="193"/>
        <v>86727.241469045592</v>
      </c>
      <c r="K1280" s="27">
        <f t="shared" si="194"/>
        <v>1.302272717157946E-4</v>
      </c>
    </row>
    <row r="1281" spans="1:11">
      <c r="A1281" s="27">
        <v>1280</v>
      </c>
      <c r="B1281" s="27">
        <f t="shared" si="190"/>
        <v>0.66986666666666661</v>
      </c>
      <c r="C1281" s="27">
        <f t="shared" si="195"/>
        <v>100</v>
      </c>
      <c r="D1281" s="27">
        <f t="shared" si="196"/>
        <v>48</v>
      </c>
      <c r="E1281" s="27">
        <f t="shared" si="197"/>
        <v>1</v>
      </c>
      <c r="F1281" s="27">
        <f t="shared" si="191"/>
        <v>0.40141220894076202</v>
      </c>
      <c r="G1281" s="27">
        <f t="shared" si="192"/>
        <v>7.1311702182404109E-5</v>
      </c>
      <c r="H1281" s="27">
        <f t="shared" si="198"/>
        <v>2.34</v>
      </c>
      <c r="I1281" s="27">
        <f t="shared" si="199"/>
        <v>277</v>
      </c>
      <c r="J1281" s="27">
        <f t="shared" si="193"/>
        <v>86794.056412597172</v>
      </c>
      <c r="K1281" s="27">
        <f t="shared" si="194"/>
        <v>1.3043005431541516E-4</v>
      </c>
    </row>
    <row r="1282" spans="1:11">
      <c r="A1282" s="27">
        <v>1281</v>
      </c>
      <c r="B1282" s="27">
        <f t="shared" ref="B1282:B1345" si="200">3.14/6000*A1282</f>
        <v>0.67039000000000004</v>
      </c>
      <c r="C1282" s="27">
        <f t="shared" si="195"/>
        <v>100</v>
      </c>
      <c r="D1282" s="27">
        <f t="shared" si="196"/>
        <v>48</v>
      </c>
      <c r="E1282" s="27">
        <f t="shared" si="197"/>
        <v>1</v>
      </c>
      <c r="F1282" s="27">
        <f t="shared" ref="F1282:F1345" si="201">1.414*C1282*SIN(B1282)*SIN(B1282)/(1.414*C1282*SIN(B1282)+E1282*D1282)</f>
        <v>0.40177114056947005</v>
      </c>
      <c r="G1282" s="27">
        <f t="shared" ref="G1282:G1345" si="202">SIN(B1282)*SIN(B1282)*D1282*E1282/(1.414*C1282*SIN(B1282)+D1282*E1282)*3.14/6000</f>
        <v>7.1375467122383919E-5</v>
      </c>
      <c r="H1282" s="27">
        <f t="shared" si="198"/>
        <v>2.34</v>
      </c>
      <c r="I1282" s="27">
        <f t="shared" si="199"/>
        <v>277</v>
      </c>
      <c r="J1282" s="27">
        <f t="shared" ref="J1282:J1345" si="203">1.414*I1282*SIN(B1282)*1.414*I1282*SIN(B1282)/(1.414*I1282*SIN(B1282)+E1282*D1282)/(H1282/1000)</f>
        <v>86860.845726044237</v>
      </c>
      <c r="K1282" s="27">
        <f t="shared" ref="K1282:K1345" si="204">SIN(B1282)*SIN(B1282)*1.414*C1282*SIN(B1282)/(1.414*C1282*SIN(B1282)+E1282*D1282)*3.14/6000</f>
        <v>1.3063292121770939E-4</v>
      </c>
    </row>
    <row r="1283" spans="1:11">
      <c r="A1283" s="27">
        <v>1282</v>
      </c>
      <c r="B1283" s="27">
        <f t="shared" si="200"/>
        <v>0.67091333333333336</v>
      </c>
      <c r="C1283" s="27">
        <f t="shared" ref="C1283:C1346" si="205">C1282</f>
        <v>100</v>
      </c>
      <c r="D1283" s="27">
        <f t="shared" ref="D1283:D1346" si="206">D1282</f>
        <v>48</v>
      </c>
      <c r="E1283" s="27">
        <f t="shared" ref="E1283:E1346" si="207">E1282</f>
        <v>1</v>
      </c>
      <c r="F1283" s="27">
        <f t="shared" si="201"/>
        <v>0.40212996698484726</v>
      </c>
      <c r="G1283" s="27">
        <f t="shared" si="202"/>
        <v>7.1439213370999747E-5</v>
      </c>
      <c r="H1283" s="27">
        <f t="shared" ref="H1283:H1346" si="208">H1282</f>
        <v>2.34</v>
      </c>
      <c r="I1283" s="27">
        <f t="shared" ref="I1283:I1346" si="209">I1282</f>
        <v>277</v>
      </c>
      <c r="J1283" s="27">
        <f t="shared" si="203"/>
        <v>86927.609385132266</v>
      </c>
      <c r="K1283" s="27">
        <f t="shared" si="204"/>
        <v>1.3083587216766834E-4</v>
      </c>
    </row>
    <row r="1284" spans="1:11">
      <c r="A1284" s="27">
        <v>1283</v>
      </c>
      <c r="B1284" s="27">
        <f t="shared" si="200"/>
        <v>0.67143666666666668</v>
      </c>
      <c r="C1284" s="27">
        <f t="shared" si="205"/>
        <v>100</v>
      </c>
      <c r="D1284" s="27">
        <f t="shared" si="206"/>
        <v>48</v>
      </c>
      <c r="E1284" s="27">
        <f t="shared" si="207"/>
        <v>1</v>
      </c>
      <c r="F1284" s="27">
        <f t="shared" si="201"/>
        <v>0.40248868797836934</v>
      </c>
      <c r="G1284" s="27">
        <f t="shared" si="202"/>
        <v>7.1502940891206778E-5</v>
      </c>
      <c r="H1284" s="27">
        <f t="shared" si="208"/>
        <v>2.34</v>
      </c>
      <c r="I1284" s="27">
        <f t="shared" si="209"/>
        <v>277</v>
      </c>
      <c r="J1284" s="27">
        <f t="shared" si="203"/>
        <v>86994.347365629335</v>
      </c>
      <c r="K1284" s="27">
        <f t="shared" si="204"/>
        <v>1.3103890691016718E-4</v>
      </c>
    </row>
    <row r="1285" spans="1:11">
      <c r="A1285" s="27">
        <v>1284</v>
      </c>
      <c r="B1285" s="27">
        <f t="shared" si="200"/>
        <v>0.67196</v>
      </c>
      <c r="C1285" s="27">
        <f t="shared" si="205"/>
        <v>100</v>
      </c>
      <c r="D1285" s="27">
        <f t="shared" si="206"/>
        <v>48</v>
      </c>
      <c r="E1285" s="27">
        <f t="shared" si="207"/>
        <v>1</v>
      </c>
      <c r="F1285" s="27">
        <f t="shared" si="201"/>
        <v>0.40284730334176172</v>
      </c>
      <c r="G1285" s="27">
        <f t="shared" si="202"/>
        <v>7.156664964600462E-5</v>
      </c>
      <c r="H1285" s="27">
        <f t="shared" si="208"/>
        <v>2.34</v>
      </c>
      <c r="I1285" s="27">
        <f t="shared" si="209"/>
        <v>277</v>
      </c>
      <c r="J1285" s="27">
        <f t="shared" si="203"/>
        <v>87061.059643325672</v>
      </c>
      <c r="K1285" s="27">
        <f t="shared" si="204"/>
        <v>1.3124202518996532E-4</v>
      </c>
    </row>
    <row r="1286" spans="1:11">
      <c r="A1286" s="27">
        <v>1285</v>
      </c>
      <c r="B1286" s="27">
        <f t="shared" si="200"/>
        <v>0.67248333333333332</v>
      </c>
      <c r="C1286" s="27">
        <f t="shared" si="205"/>
        <v>100</v>
      </c>
      <c r="D1286" s="27">
        <f t="shared" si="206"/>
        <v>48</v>
      </c>
      <c r="E1286" s="27">
        <f t="shared" si="207"/>
        <v>1</v>
      </c>
      <c r="F1286" s="27">
        <f t="shared" si="201"/>
        <v>0.40320581286699869</v>
      </c>
      <c r="G1286" s="27">
        <f t="shared" si="202"/>
        <v>7.1630339598437116E-5</v>
      </c>
      <c r="H1286" s="27">
        <f t="shared" si="208"/>
        <v>2.34</v>
      </c>
      <c r="I1286" s="27">
        <f t="shared" si="209"/>
        <v>277</v>
      </c>
      <c r="J1286" s="27">
        <f t="shared" si="203"/>
        <v>87127.746194033723</v>
      </c>
      <c r="K1286" s="27">
        <f t="shared" si="204"/>
        <v>1.3144522675170693E-4</v>
      </c>
    </row>
    <row r="1287" spans="1:11">
      <c r="A1287" s="27">
        <v>1286</v>
      </c>
      <c r="B1287" s="27">
        <f t="shared" si="200"/>
        <v>0.67300666666666664</v>
      </c>
      <c r="C1287" s="27">
        <f t="shared" si="205"/>
        <v>100</v>
      </c>
      <c r="D1287" s="27">
        <f t="shared" si="206"/>
        <v>48</v>
      </c>
      <c r="E1287" s="27">
        <f t="shared" si="207"/>
        <v>1</v>
      </c>
      <c r="F1287" s="27">
        <f t="shared" si="201"/>
        <v>0.40356421634630407</v>
      </c>
      <c r="G1287" s="27">
        <f t="shared" si="202"/>
        <v>7.1694010711592334E-5</v>
      </c>
      <c r="H1287" s="27">
        <f t="shared" si="208"/>
        <v>2.34</v>
      </c>
      <c r="I1287" s="27">
        <f t="shared" si="209"/>
        <v>277</v>
      </c>
      <c r="J1287" s="27">
        <f t="shared" si="203"/>
        <v>87194.406993588287</v>
      </c>
      <c r="K1287" s="27">
        <f t="shared" si="204"/>
        <v>1.3164851133992138E-4</v>
      </c>
    </row>
    <row r="1288" spans="1:11">
      <c r="A1288" s="27">
        <v>1287</v>
      </c>
      <c r="B1288" s="27">
        <f t="shared" si="200"/>
        <v>0.67352999999999996</v>
      </c>
      <c r="C1288" s="27">
        <f t="shared" si="205"/>
        <v>100</v>
      </c>
      <c r="D1288" s="27">
        <f t="shared" si="206"/>
        <v>48</v>
      </c>
      <c r="E1288" s="27">
        <f t="shared" si="207"/>
        <v>1</v>
      </c>
      <c r="F1288" s="27">
        <f t="shared" si="201"/>
        <v>0.40392251357214937</v>
      </c>
      <c r="G1288" s="27">
        <f t="shared" si="202"/>
        <v>7.1757662948602493E-5</v>
      </c>
      <c r="H1288" s="27">
        <f t="shared" si="208"/>
        <v>2.34</v>
      </c>
      <c r="I1288" s="27">
        <f t="shared" si="209"/>
        <v>277</v>
      </c>
      <c r="J1288" s="27">
        <f t="shared" si="203"/>
        <v>87261.042017846281</v>
      </c>
      <c r="K1288" s="27">
        <f t="shared" si="204"/>
        <v>1.3185187869902353E-4</v>
      </c>
    </row>
    <row r="1289" spans="1:11">
      <c r="A1289" s="27">
        <v>1288</v>
      </c>
      <c r="B1289" s="27">
        <f t="shared" si="200"/>
        <v>0.67405333333333328</v>
      </c>
      <c r="C1289" s="27">
        <f t="shared" si="205"/>
        <v>100</v>
      </c>
      <c r="D1289" s="27">
        <f t="shared" si="206"/>
        <v>48</v>
      </c>
      <c r="E1289" s="27">
        <f t="shared" si="207"/>
        <v>1</v>
      </c>
      <c r="F1289" s="27">
        <f t="shared" si="201"/>
        <v>0.40428070433725471</v>
      </c>
      <c r="G1289" s="27">
        <f t="shared" si="202"/>
        <v>7.1821296272643845E-5</v>
      </c>
      <c r="H1289" s="27">
        <f t="shared" si="208"/>
        <v>2.34</v>
      </c>
      <c r="I1289" s="27">
        <f t="shared" si="209"/>
        <v>277</v>
      </c>
      <c r="J1289" s="27">
        <f t="shared" si="203"/>
        <v>87327.651242686712</v>
      </c>
      <c r="K1289" s="27">
        <f t="shared" si="204"/>
        <v>1.3205532857331415E-4</v>
      </c>
    </row>
    <row r="1290" spans="1:11">
      <c r="A1290" s="27">
        <v>1289</v>
      </c>
      <c r="B1290" s="27">
        <f t="shared" si="200"/>
        <v>0.67457666666666671</v>
      </c>
      <c r="C1290" s="27">
        <f t="shared" si="205"/>
        <v>100</v>
      </c>
      <c r="D1290" s="27">
        <f t="shared" si="206"/>
        <v>48</v>
      </c>
      <c r="E1290" s="27">
        <f t="shared" si="207"/>
        <v>1</v>
      </c>
      <c r="F1290" s="27">
        <f t="shared" si="201"/>
        <v>0.40463878843458734</v>
      </c>
      <c r="G1290" s="27">
        <f t="shared" si="202"/>
        <v>7.1884910646936593E-5</v>
      </c>
      <c r="H1290" s="27">
        <f t="shared" si="208"/>
        <v>2.34</v>
      </c>
      <c r="I1290" s="27">
        <f t="shared" si="209"/>
        <v>277</v>
      </c>
      <c r="J1290" s="27">
        <f t="shared" si="203"/>
        <v>87394.234644010809</v>
      </c>
      <c r="K1290" s="27">
        <f t="shared" si="204"/>
        <v>1.3225886070698066E-4</v>
      </c>
    </row>
    <row r="1291" spans="1:11">
      <c r="A1291" s="27">
        <v>1290</v>
      </c>
      <c r="B1291" s="27">
        <f t="shared" si="200"/>
        <v>0.67510000000000003</v>
      </c>
      <c r="C1291" s="27">
        <f t="shared" si="205"/>
        <v>100</v>
      </c>
      <c r="D1291" s="27">
        <f t="shared" si="206"/>
        <v>48</v>
      </c>
      <c r="E1291" s="27">
        <f t="shared" si="207"/>
        <v>1</v>
      </c>
      <c r="F1291" s="27">
        <f t="shared" si="201"/>
        <v>0.40499676565736131</v>
      </c>
      <c r="G1291" s="27">
        <f t="shared" si="202"/>
        <v>7.1948506034744811E-5</v>
      </c>
      <c r="H1291" s="27">
        <f t="shared" si="208"/>
        <v>2.34</v>
      </c>
      <c r="I1291" s="27">
        <f t="shared" si="209"/>
        <v>277</v>
      </c>
      <c r="J1291" s="27">
        <f t="shared" si="203"/>
        <v>87460.792197741772</v>
      </c>
      <c r="K1291" s="27">
        <f t="shared" si="204"/>
        <v>1.3246247484409682E-4</v>
      </c>
    </row>
    <row r="1292" spans="1:11">
      <c r="A1292" s="27">
        <v>1291</v>
      </c>
      <c r="B1292" s="27">
        <f t="shared" si="200"/>
        <v>0.67562333333333335</v>
      </c>
      <c r="C1292" s="27">
        <f t="shared" si="205"/>
        <v>100</v>
      </c>
      <c r="D1292" s="27">
        <f t="shared" si="206"/>
        <v>48</v>
      </c>
      <c r="E1292" s="27">
        <f t="shared" si="207"/>
        <v>1</v>
      </c>
      <c r="F1292" s="27">
        <f t="shared" si="201"/>
        <v>0.4053546357990373</v>
      </c>
      <c r="G1292" s="27">
        <f t="shared" si="202"/>
        <v>7.2012082399376359E-5</v>
      </c>
      <c r="H1292" s="27">
        <f t="shared" si="208"/>
        <v>2.34</v>
      </c>
      <c r="I1292" s="27">
        <f t="shared" si="209"/>
        <v>277</v>
      </c>
      <c r="J1292" s="27">
        <f t="shared" si="203"/>
        <v>87527.323879824777</v>
      </c>
      <c r="K1292" s="27">
        <f t="shared" si="204"/>
        <v>1.326661707286239E-4</v>
      </c>
    </row>
    <row r="1293" spans="1:11">
      <c r="A1293" s="27">
        <v>1292</v>
      </c>
      <c r="B1293" s="27">
        <f t="shared" si="200"/>
        <v>0.67614666666666667</v>
      </c>
      <c r="C1293" s="27">
        <f t="shared" si="205"/>
        <v>100</v>
      </c>
      <c r="D1293" s="27">
        <f t="shared" si="206"/>
        <v>48</v>
      </c>
      <c r="E1293" s="27">
        <f t="shared" si="207"/>
        <v>1</v>
      </c>
      <c r="F1293" s="27">
        <f t="shared" si="201"/>
        <v>0.40571239865332198</v>
      </c>
      <c r="G1293" s="27">
        <f t="shared" si="202"/>
        <v>7.207563970418279E-5</v>
      </c>
      <c r="H1293" s="27">
        <f t="shared" si="208"/>
        <v>2.34</v>
      </c>
      <c r="I1293" s="27">
        <f t="shared" si="209"/>
        <v>277</v>
      </c>
      <c r="J1293" s="27">
        <f t="shared" si="203"/>
        <v>87593.829666227073</v>
      </c>
      <c r="K1293" s="27">
        <f t="shared" si="204"/>
        <v>1.3286994810441061E-4</v>
      </c>
    </row>
    <row r="1294" spans="1:11">
      <c r="A1294" s="27">
        <v>1293</v>
      </c>
      <c r="B1294" s="27">
        <f t="shared" si="200"/>
        <v>0.67666999999999999</v>
      </c>
      <c r="C1294" s="27">
        <f t="shared" si="205"/>
        <v>100</v>
      </c>
      <c r="D1294" s="27">
        <f t="shared" si="206"/>
        <v>48</v>
      </c>
      <c r="E1294" s="27">
        <f t="shared" si="207"/>
        <v>1</v>
      </c>
      <c r="F1294" s="27">
        <f t="shared" si="201"/>
        <v>0.4060700540141674</v>
      </c>
      <c r="G1294" s="27">
        <f t="shared" si="202"/>
        <v>7.21391779125593E-5</v>
      </c>
      <c r="H1294" s="27">
        <f t="shared" si="208"/>
        <v>2.34</v>
      </c>
      <c r="I1294" s="27">
        <f t="shared" si="209"/>
        <v>277</v>
      </c>
      <c r="J1294" s="27">
        <f t="shared" si="203"/>
        <v>87660.309532937739</v>
      </c>
      <c r="K1294" s="27">
        <f t="shared" si="204"/>
        <v>1.3307380671519366E-4</v>
      </c>
    </row>
    <row r="1295" spans="1:11">
      <c r="A1295" s="27">
        <v>1294</v>
      </c>
      <c r="B1295" s="27">
        <f t="shared" si="200"/>
        <v>0.67719333333333331</v>
      </c>
      <c r="C1295" s="27">
        <f t="shared" si="205"/>
        <v>100</v>
      </c>
      <c r="D1295" s="27">
        <f t="shared" si="206"/>
        <v>48</v>
      </c>
      <c r="E1295" s="27">
        <f t="shared" si="207"/>
        <v>1</v>
      </c>
      <c r="F1295" s="27">
        <f t="shared" si="201"/>
        <v>0.40642760167577108</v>
      </c>
      <c r="G1295" s="27">
        <f t="shared" si="202"/>
        <v>7.2202696987944611E-5</v>
      </c>
      <c r="H1295" s="27">
        <f t="shared" si="208"/>
        <v>2.34</v>
      </c>
      <c r="I1295" s="27">
        <f t="shared" si="209"/>
        <v>277</v>
      </c>
      <c r="J1295" s="27">
        <f t="shared" si="203"/>
        <v>87726.763455967885</v>
      </c>
      <c r="K1295" s="27">
        <f t="shared" si="204"/>
        <v>1.3327774630459828E-4</v>
      </c>
    </row>
    <row r="1296" spans="1:11">
      <c r="A1296" s="27">
        <v>1295</v>
      </c>
      <c r="B1296" s="27">
        <f t="shared" si="200"/>
        <v>0.67771666666666663</v>
      </c>
      <c r="C1296" s="27">
        <f t="shared" si="205"/>
        <v>100</v>
      </c>
      <c r="D1296" s="27">
        <f t="shared" si="206"/>
        <v>48</v>
      </c>
      <c r="E1296" s="27">
        <f t="shared" si="207"/>
        <v>1</v>
      </c>
      <c r="F1296" s="27">
        <f t="shared" si="201"/>
        <v>0.40678504143257443</v>
      </c>
      <c r="G1296" s="27">
        <f t="shared" si="202"/>
        <v>7.2266196893820857E-5</v>
      </c>
      <c r="H1296" s="27">
        <f t="shared" si="208"/>
        <v>2.34</v>
      </c>
      <c r="I1296" s="27">
        <f t="shared" si="209"/>
        <v>277</v>
      </c>
      <c r="J1296" s="27">
        <f t="shared" si="203"/>
        <v>87793.191411350272</v>
      </c>
      <c r="K1296" s="27">
        <f t="shared" si="204"/>
        <v>1.3348176661613832E-4</v>
      </c>
    </row>
    <row r="1297" spans="1:11">
      <c r="A1297" s="27">
        <v>1296</v>
      </c>
      <c r="B1297" s="27">
        <f t="shared" si="200"/>
        <v>0.67823999999999995</v>
      </c>
      <c r="C1297" s="27">
        <f t="shared" si="205"/>
        <v>100</v>
      </c>
      <c r="D1297" s="27">
        <f t="shared" si="206"/>
        <v>48</v>
      </c>
      <c r="E1297" s="27">
        <f t="shared" si="207"/>
        <v>1</v>
      </c>
      <c r="F1297" s="27">
        <f t="shared" si="201"/>
        <v>0.40714237307926349</v>
      </c>
      <c r="G1297" s="27">
        <f t="shared" si="202"/>
        <v>7.2329677593713565E-5</v>
      </c>
      <c r="H1297" s="27">
        <f t="shared" si="208"/>
        <v>2.34</v>
      </c>
      <c r="I1297" s="27">
        <f t="shared" si="209"/>
        <v>277</v>
      </c>
      <c r="J1297" s="27">
        <f t="shared" si="203"/>
        <v>87859.593375139695</v>
      </c>
      <c r="K1297" s="27">
        <f t="shared" si="204"/>
        <v>1.3368586739321685E-4</v>
      </c>
    </row>
    <row r="1298" spans="1:11">
      <c r="A1298" s="27">
        <v>1297</v>
      </c>
      <c r="B1298" s="27">
        <f t="shared" si="200"/>
        <v>0.67876333333333339</v>
      </c>
      <c r="C1298" s="27">
        <f t="shared" si="205"/>
        <v>100</v>
      </c>
      <c r="D1298" s="27">
        <f t="shared" si="206"/>
        <v>48</v>
      </c>
      <c r="E1298" s="27">
        <f t="shared" si="207"/>
        <v>1</v>
      </c>
      <c r="F1298" s="27">
        <f t="shared" si="201"/>
        <v>0.40749959641076799</v>
      </c>
      <c r="G1298" s="27">
        <f t="shared" si="202"/>
        <v>7.2393139051191591E-5</v>
      </c>
      <c r="H1298" s="27">
        <f t="shared" si="208"/>
        <v>2.34</v>
      </c>
      <c r="I1298" s="27">
        <f t="shared" si="209"/>
        <v>277</v>
      </c>
      <c r="J1298" s="27">
        <f t="shared" si="203"/>
        <v>87925.969323412559</v>
      </c>
      <c r="K1298" s="27">
        <f t="shared" si="204"/>
        <v>1.3389004837912678E-4</v>
      </c>
    </row>
    <row r="1299" spans="1:11">
      <c r="A1299" s="27">
        <v>1298</v>
      </c>
      <c r="B1299" s="27">
        <f t="shared" si="200"/>
        <v>0.67928666666666671</v>
      </c>
      <c r="C1299" s="27">
        <f t="shared" si="205"/>
        <v>100</v>
      </c>
      <c r="D1299" s="27">
        <f t="shared" si="206"/>
        <v>48</v>
      </c>
      <c r="E1299" s="27">
        <f t="shared" si="207"/>
        <v>1</v>
      </c>
      <c r="F1299" s="27">
        <f t="shared" si="201"/>
        <v>0.4078567112222603</v>
      </c>
      <c r="G1299" s="27">
        <f t="shared" si="202"/>
        <v>7.2456581229866874E-5</v>
      </c>
      <c r="H1299" s="27">
        <f t="shared" si="208"/>
        <v>2.34</v>
      </c>
      <c r="I1299" s="27">
        <f t="shared" si="209"/>
        <v>277</v>
      </c>
      <c r="J1299" s="27">
        <f t="shared" si="203"/>
        <v>87992.319232267007</v>
      </c>
      <c r="K1299" s="27">
        <f t="shared" si="204"/>
        <v>1.3409430931705067E-4</v>
      </c>
    </row>
    <row r="1300" spans="1:11">
      <c r="A1300" s="27">
        <v>1299</v>
      </c>
      <c r="B1300" s="27">
        <f t="shared" si="200"/>
        <v>0.67981000000000003</v>
      </c>
      <c r="C1300" s="27">
        <f t="shared" si="205"/>
        <v>100</v>
      </c>
      <c r="D1300" s="27">
        <f t="shared" si="206"/>
        <v>48</v>
      </c>
      <c r="E1300" s="27">
        <f t="shared" si="207"/>
        <v>1</v>
      </c>
      <c r="F1300" s="27">
        <f t="shared" si="201"/>
        <v>0.4082137173091559</v>
      </c>
      <c r="G1300" s="27">
        <f t="shared" si="202"/>
        <v>7.2520004093394599E-5</v>
      </c>
      <c r="H1300" s="27">
        <f t="shared" si="208"/>
        <v>2.34</v>
      </c>
      <c r="I1300" s="27">
        <f t="shared" si="209"/>
        <v>277</v>
      </c>
      <c r="J1300" s="27">
        <f t="shared" si="203"/>
        <v>88058.643077822941</v>
      </c>
      <c r="K1300" s="27">
        <f t="shared" si="204"/>
        <v>1.342986499500618E-4</v>
      </c>
    </row>
    <row r="1301" spans="1:11">
      <c r="A1301" s="27">
        <v>1300</v>
      </c>
      <c r="B1301" s="27">
        <f t="shared" si="200"/>
        <v>0.68033333333333335</v>
      </c>
      <c r="C1301" s="27">
        <f t="shared" si="205"/>
        <v>100</v>
      </c>
      <c r="D1301" s="27">
        <f t="shared" si="206"/>
        <v>48</v>
      </c>
      <c r="E1301" s="27">
        <f t="shared" si="207"/>
        <v>1</v>
      </c>
      <c r="F1301" s="27">
        <f t="shared" si="201"/>
        <v>0.40857061446711246</v>
      </c>
      <c r="G1301" s="27">
        <f t="shared" si="202"/>
        <v>7.2583407605472872E-5</v>
      </c>
      <c r="H1301" s="27">
        <f t="shared" si="208"/>
        <v>2.34</v>
      </c>
      <c r="I1301" s="27">
        <f t="shared" si="209"/>
        <v>277</v>
      </c>
      <c r="J1301" s="27">
        <f t="shared" si="203"/>
        <v>88124.94083622194</v>
      </c>
      <c r="K1301" s="27">
        <f t="shared" si="204"/>
        <v>1.3450307002112411E-4</v>
      </c>
    </row>
    <row r="1302" spans="1:11">
      <c r="A1302" s="27">
        <v>1301</v>
      </c>
      <c r="B1302" s="27">
        <f t="shared" si="200"/>
        <v>0.68085666666666667</v>
      </c>
      <c r="C1302" s="27">
        <f t="shared" si="205"/>
        <v>100</v>
      </c>
      <c r="D1302" s="27">
        <f t="shared" si="206"/>
        <v>48</v>
      </c>
      <c r="E1302" s="27">
        <f t="shared" si="207"/>
        <v>1</v>
      </c>
      <c r="F1302" s="27">
        <f t="shared" si="201"/>
        <v>0.4089274024920293</v>
      </c>
      <c r="G1302" s="27">
        <f t="shared" si="202"/>
        <v>7.2646791729842841E-5</v>
      </c>
      <c r="H1302" s="27">
        <f t="shared" si="208"/>
        <v>2.34</v>
      </c>
      <c r="I1302" s="27">
        <f t="shared" si="209"/>
        <v>277</v>
      </c>
      <c r="J1302" s="27">
        <f t="shared" si="203"/>
        <v>88191.212483627081</v>
      </c>
      <c r="K1302" s="27">
        <f t="shared" si="204"/>
        <v>1.3470756927309283E-4</v>
      </c>
    </row>
    <row r="1303" spans="1:11">
      <c r="A1303" s="27">
        <v>1302</v>
      </c>
      <c r="B1303" s="27">
        <f t="shared" si="200"/>
        <v>0.68137999999999999</v>
      </c>
      <c r="C1303" s="27">
        <f t="shared" si="205"/>
        <v>100</v>
      </c>
      <c r="D1303" s="27">
        <f t="shared" si="206"/>
        <v>48</v>
      </c>
      <c r="E1303" s="27">
        <f t="shared" si="207"/>
        <v>1</v>
      </c>
      <c r="F1303" s="27">
        <f t="shared" si="201"/>
        <v>0.40928408118004733</v>
      </c>
      <c r="G1303" s="27">
        <f t="shared" si="202"/>
        <v>7.2710156430288468E-5</v>
      </c>
      <c r="H1303" s="27">
        <f t="shared" si="208"/>
        <v>2.34</v>
      </c>
      <c r="I1303" s="27">
        <f t="shared" si="209"/>
        <v>277</v>
      </c>
      <c r="J1303" s="27">
        <f t="shared" si="203"/>
        <v>88257.457996223064</v>
      </c>
      <c r="K1303" s="27">
        <f t="shared" si="204"/>
        <v>1.3491214744871483E-4</v>
      </c>
    </row>
    <row r="1304" spans="1:11">
      <c r="A1304" s="27">
        <v>1303</v>
      </c>
      <c r="B1304" s="27">
        <f t="shared" si="200"/>
        <v>0.68190333333333331</v>
      </c>
      <c r="C1304" s="27">
        <f t="shared" si="205"/>
        <v>100</v>
      </c>
      <c r="D1304" s="27">
        <f t="shared" si="206"/>
        <v>48</v>
      </c>
      <c r="E1304" s="27">
        <f t="shared" si="207"/>
        <v>1</v>
      </c>
      <c r="F1304" s="27">
        <f t="shared" si="201"/>
        <v>0.40964065032754787</v>
      </c>
      <c r="G1304" s="27">
        <f t="shared" si="202"/>
        <v>7.2773501670636513E-5</v>
      </c>
      <c r="H1304" s="27">
        <f t="shared" si="208"/>
        <v>2.34</v>
      </c>
      <c r="I1304" s="27">
        <f t="shared" si="209"/>
        <v>277</v>
      </c>
      <c r="J1304" s="27">
        <f t="shared" si="203"/>
        <v>88323.677350216181</v>
      </c>
      <c r="K1304" s="27">
        <f t="shared" si="204"/>
        <v>1.351168042906289E-4</v>
      </c>
    </row>
    <row r="1305" spans="1:11">
      <c r="A1305" s="27">
        <v>1304</v>
      </c>
      <c r="B1305" s="27">
        <f t="shared" si="200"/>
        <v>0.68242666666666663</v>
      </c>
      <c r="C1305" s="27">
        <f t="shared" si="205"/>
        <v>100</v>
      </c>
      <c r="D1305" s="27">
        <f t="shared" si="206"/>
        <v>48</v>
      </c>
      <c r="E1305" s="27">
        <f t="shared" si="207"/>
        <v>1</v>
      </c>
      <c r="F1305" s="27">
        <f t="shared" si="201"/>
        <v>0.40999710973115289</v>
      </c>
      <c r="G1305" s="27">
        <f t="shared" si="202"/>
        <v>7.2836827414756453E-5</v>
      </c>
      <c r="H1305" s="27">
        <f t="shared" si="208"/>
        <v>2.34</v>
      </c>
      <c r="I1305" s="27">
        <f t="shared" si="209"/>
        <v>277</v>
      </c>
      <c r="J1305" s="27">
        <f t="shared" si="203"/>
        <v>88389.870521834106</v>
      </c>
      <c r="K1305" s="27">
        <f t="shared" si="204"/>
        <v>1.3532153954136638E-4</v>
      </c>
    </row>
    <row r="1306" spans="1:11">
      <c r="A1306" s="27">
        <v>1305</v>
      </c>
      <c r="B1306" s="27">
        <f t="shared" si="200"/>
        <v>0.68294999999999995</v>
      </c>
      <c r="C1306" s="27">
        <f t="shared" si="205"/>
        <v>100</v>
      </c>
      <c r="D1306" s="27">
        <f t="shared" si="206"/>
        <v>48</v>
      </c>
      <c r="E1306" s="27">
        <f t="shared" si="207"/>
        <v>1</v>
      </c>
      <c r="F1306" s="27">
        <f t="shared" si="201"/>
        <v>0.41035345918772437</v>
      </c>
      <c r="G1306" s="27">
        <f t="shared" si="202"/>
        <v>7.2900133626560375E-5</v>
      </c>
      <c r="H1306" s="27">
        <f t="shared" si="208"/>
        <v>2.34</v>
      </c>
      <c r="I1306" s="27">
        <f t="shared" si="209"/>
        <v>277</v>
      </c>
      <c r="J1306" s="27">
        <f t="shared" si="203"/>
        <v>88456.037487326073</v>
      </c>
      <c r="K1306" s="27">
        <f t="shared" si="204"/>
        <v>1.355263529433514E-4</v>
      </c>
    </row>
    <row r="1307" spans="1:11">
      <c r="A1307" s="27">
        <v>1306</v>
      </c>
      <c r="B1307" s="27">
        <f t="shared" si="200"/>
        <v>0.68347333333333338</v>
      </c>
      <c r="C1307" s="27">
        <f t="shared" si="205"/>
        <v>100</v>
      </c>
      <c r="D1307" s="27">
        <f t="shared" si="206"/>
        <v>48</v>
      </c>
      <c r="E1307" s="27">
        <f t="shared" si="207"/>
        <v>1</v>
      </c>
      <c r="F1307" s="27">
        <f t="shared" si="201"/>
        <v>0.41070969849436362</v>
      </c>
      <c r="G1307" s="27">
        <f t="shared" si="202"/>
        <v>7.2963420270002921E-5</v>
      </c>
      <c r="H1307" s="27">
        <f t="shared" si="208"/>
        <v>2.34</v>
      </c>
      <c r="I1307" s="27">
        <f t="shared" si="209"/>
        <v>277</v>
      </c>
      <c r="J1307" s="27">
        <f t="shared" si="203"/>
        <v>88522.17822296267</v>
      </c>
      <c r="K1307" s="27">
        <f t="shared" si="204"/>
        <v>1.3573124423890129E-4</v>
      </c>
    </row>
    <row r="1308" spans="1:11">
      <c r="A1308" s="27">
        <v>1307</v>
      </c>
      <c r="B1308" s="27">
        <f t="shared" si="200"/>
        <v>0.6839966666666667</v>
      </c>
      <c r="C1308" s="27">
        <f t="shared" si="205"/>
        <v>100</v>
      </c>
      <c r="D1308" s="27">
        <f t="shared" si="206"/>
        <v>48</v>
      </c>
      <c r="E1308" s="27">
        <f t="shared" si="207"/>
        <v>1</v>
      </c>
      <c r="F1308" s="27">
        <f t="shared" si="201"/>
        <v>0.41106582744841075</v>
      </c>
      <c r="G1308" s="27">
        <f t="shared" si="202"/>
        <v>7.3026687309081165E-5</v>
      </c>
      <c r="H1308" s="27">
        <f t="shared" si="208"/>
        <v>2.34</v>
      </c>
      <c r="I1308" s="27">
        <f t="shared" si="209"/>
        <v>277</v>
      </c>
      <c r="J1308" s="27">
        <f t="shared" si="203"/>
        <v>88588.292705035827</v>
      </c>
      <c r="K1308" s="27">
        <f t="shared" si="204"/>
        <v>1.3593621317022707E-4</v>
      </c>
    </row>
    <row r="1309" spans="1:11">
      <c r="A1309" s="27">
        <v>1308</v>
      </c>
      <c r="B1309" s="27">
        <f t="shared" si="200"/>
        <v>0.68452000000000002</v>
      </c>
      <c r="C1309" s="27">
        <f t="shared" si="205"/>
        <v>100</v>
      </c>
      <c r="D1309" s="27">
        <f t="shared" si="206"/>
        <v>48</v>
      </c>
      <c r="E1309" s="27">
        <f t="shared" si="207"/>
        <v>1</v>
      </c>
      <c r="F1309" s="27">
        <f t="shared" si="201"/>
        <v>0.41142184584744534</v>
      </c>
      <c r="G1309" s="27">
        <f t="shared" si="202"/>
        <v>7.3089934707834683E-5</v>
      </c>
      <c r="H1309" s="27">
        <f t="shared" si="208"/>
        <v>2.34</v>
      </c>
      <c r="I1309" s="27">
        <f t="shared" si="209"/>
        <v>277</v>
      </c>
      <c r="J1309" s="27">
        <f t="shared" si="203"/>
        <v>88654.38090985897</v>
      </c>
      <c r="K1309" s="27">
        <f t="shared" si="204"/>
        <v>1.3614125947943392E-4</v>
      </c>
    </row>
    <row r="1310" spans="1:11">
      <c r="A1310" s="27">
        <v>1309</v>
      </c>
      <c r="B1310" s="27">
        <f t="shared" si="200"/>
        <v>0.68504333333333334</v>
      </c>
      <c r="C1310" s="27">
        <f t="shared" si="205"/>
        <v>100</v>
      </c>
      <c r="D1310" s="27">
        <f t="shared" si="206"/>
        <v>48</v>
      </c>
      <c r="E1310" s="27">
        <f t="shared" si="207"/>
        <v>1</v>
      </c>
      <c r="F1310" s="27">
        <f t="shared" si="201"/>
        <v>0.4117777534892838</v>
      </c>
      <c r="G1310" s="27">
        <f t="shared" si="202"/>
        <v>7.3153162430345184E-5</v>
      </c>
      <c r="H1310" s="27">
        <f t="shared" si="208"/>
        <v>2.34</v>
      </c>
      <c r="I1310" s="27">
        <f t="shared" si="209"/>
        <v>277</v>
      </c>
      <c r="J1310" s="27">
        <f t="shared" si="203"/>
        <v>88720.442813766611</v>
      </c>
      <c r="K1310" s="27">
        <f t="shared" si="204"/>
        <v>1.3634638290852111E-4</v>
      </c>
    </row>
    <row r="1311" spans="1:11">
      <c r="A1311" s="27">
        <v>1310</v>
      </c>
      <c r="B1311" s="27">
        <f t="shared" si="200"/>
        <v>0.68556666666666666</v>
      </c>
      <c r="C1311" s="27">
        <f t="shared" si="205"/>
        <v>100</v>
      </c>
      <c r="D1311" s="27">
        <f t="shared" si="206"/>
        <v>48</v>
      </c>
      <c r="E1311" s="27">
        <f t="shared" si="207"/>
        <v>1</v>
      </c>
      <c r="F1311" s="27">
        <f t="shared" si="201"/>
        <v>0.41213355017198128</v>
      </c>
      <c r="G1311" s="27">
        <f t="shared" si="202"/>
        <v>7.3216370440736691E-5</v>
      </c>
      <c r="H1311" s="27">
        <f t="shared" si="208"/>
        <v>2.34</v>
      </c>
      <c r="I1311" s="27">
        <f t="shared" si="209"/>
        <v>277</v>
      </c>
      <c r="J1311" s="27">
        <f t="shared" si="203"/>
        <v>88786.478393114696</v>
      </c>
      <c r="K1311" s="27">
        <f t="shared" si="204"/>
        <v>1.3655158319938318E-4</v>
      </c>
    </row>
    <row r="1312" spans="1:11">
      <c r="A1312" s="27">
        <v>1311</v>
      </c>
      <c r="B1312" s="27">
        <f t="shared" si="200"/>
        <v>0.68608999999999998</v>
      </c>
      <c r="C1312" s="27">
        <f t="shared" si="205"/>
        <v>100</v>
      </c>
      <c r="D1312" s="27">
        <f t="shared" si="206"/>
        <v>48</v>
      </c>
      <c r="E1312" s="27">
        <f t="shared" si="207"/>
        <v>1</v>
      </c>
      <c r="F1312" s="27">
        <f t="shared" si="201"/>
        <v>0.41248923569382956</v>
      </c>
      <c r="G1312" s="27">
        <f t="shared" si="202"/>
        <v>7.3279558703175373E-5</v>
      </c>
      <c r="H1312" s="27">
        <f t="shared" si="208"/>
        <v>2.34</v>
      </c>
      <c r="I1312" s="27">
        <f t="shared" si="209"/>
        <v>277</v>
      </c>
      <c r="J1312" s="27">
        <f t="shared" si="203"/>
        <v>88852.487624280315</v>
      </c>
      <c r="K1312" s="27">
        <f t="shared" si="204"/>
        <v>1.3675686009380963E-4</v>
      </c>
    </row>
    <row r="1313" spans="1:11">
      <c r="A1313" s="27">
        <v>1312</v>
      </c>
      <c r="B1313" s="27">
        <f t="shared" si="200"/>
        <v>0.6866133333333333</v>
      </c>
      <c r="C1313" s="27">
        <f t="shared" si="205"/>
        <v>100</v>
      </c>
      <c r="D1313" s="27">
        <f t="shared" si="206"/>
        <v>48</v>
      </c>
      <c r="E1313" s="27">
        <f t="shared" si="207"/>
        <v>1</v>
      </c>
      <c r="F1313" s="27">
        <f t="shared" si="201"/>
        <v>0.41284480985335753</v>
      </c>
      <c r="G1313" s="27">
        <f t="shared" si="202"/>
        <v>7.3342727181869465E-5</v>
      </c>
      <c r="H1313" s="27">
        <f t="shared" si="208"/>
        <v>2.34</v>
      </c>
      <c r="I1313" s="27">
        <f t="shared" si="209"/>
        <v>277</v>
      </c>
      <c r="J1313" s="27">
        <f t="shared" si="203"/>
        <v>88918.470483661731</v>
      </c>
      <c r="K1313" s="27">
        <f t="shared" si="204"/>
        <v>1.3696221333348575E-4</v>
      </c>
    </row>
    <row r="1314" spans="1:11">
      <c r="A1314" s="27">
        <v>1313</v>
      </c>
      <c r="B1314" s="27">
        <f t="shared" si="200"/>
        <v>0.68713666666666662</v>
      </c>
      <c r="C1314" s="27">
        <f t="shared" si="205"/>
        <v>100</v>
      </c>
      <c r="D1314" s="27">
        <f t="shared" si="206"/>
        <v>48</v>
      </c>
      <c r="E1314" s="27">
        <f t="shared" si="207"/>
        <v>1</v>
      </c>
      <c r="F1314" s="27">
        <f t="shared" si="201"/>
        <v>0.41320027244933016</v>
      </c>
      <c r="G1314" s="27">
        <f t="shared" si="202"/>
        <v>7.340587584106911E-5</v>
      </c>
      <c r="H1314" s="27">
        <f t="shared" si="208"/>
        <v>2.34</v>
      </c>
      <c r="I1314" s="27">
        <f t="shared" si="209"/>
        <v>277</v>
      </c>
      <c r="J1314" s="27">
        <f t="shared" si="203"/>
        <v>88984.426947678439</v>
      </c>
      <c r="K1314" s="27">
        <f t="shared" si="204"/>
        <v>1.3716764265999285E-4</v>
      </c>
    </row>
    <row r="1315" spans="1:11">
      <c r="A1315" s="27">
        <v>1314</v>
      </c>
      <c r="B1315" s="27">
        <f t="shared" si="200"/>
        <v>0.68766000000000005</v>
      </c>
      <c r="C1315" s="27">
        <f t="shared" si="205"/>
        <v>100</v>
      </c>
      <c r="D1315" s="27">
        <f t="shared" si="206"/>
        <v>48</v>
      </c>
      <c r="E1315" s="27">
        <f t="shared" si="207"/>
        <v>1</v>
      </c>
      <c r="F1315" s="27">
        <f t="shared" si="201"/>
        <v>0.41355562328074857</v>
      </c>
      <c r="G1315" s="27">
        <f t="shared" si="202"/>
        <v>7.3469004645066501E-5</v>
      </c>
      <c r="H1315" s="27">
        <f t="shared" si="208"/>
        <v>2.34</v>
      </c>
      <c r="I1315" s="27">
        <f t="shared" si="209"/>
        <v>277</v>
      </c>
      <c r="J1315" s="27">
        <f t="shared" si="203"/>
        <v>89050.356992770976</v>
      </c>
      <c r="K1315" s="27">
        <f t="shared" si="204"/>
        <v>1.3737314781480875E-4</v>
      </c>
    </row>
    <row r="1316" spans="1:11">
      <c r="A1316" s="27">
        <v>1315</v>
      </c>
      <c r="B1316" s="27">
        <f t="shared" si="200"/>
        <v>0.68818333333333337</v>
      </c>
      <c r="C1316" s="27">
        <f t="shared" si="205"/>
        <v>100</v>
      </c>
      <c r="D1316" s="27">
        <f t="shared" si="206"/>
        <v>48</v>
      </c>
      <c r="E1316" s="27">
        <f t="shared" si="207"/>
        <v>1</v>
      </c>
      <c r="F1316" s="27">
        <f t="shared" si="201"/>
        <v>0.41391086214684891</v>
      </c>
      <c r="G1316" s="27">
        <f t="shared" si="202"/>
        <v>7.3532113558195494E-5</v>
      </c>
      <c r="H1316" s="27">
        <f t="shared" si="208"/>
        <v>2.34</v>
      </c>
      <c r="I1316" s="27">
        <f t="shared" si="209"/>
        <v>277</v>
      </c>
      <c r="J1316" s="27">
        <f t="shared" si="203"/>
        <v>89116.260595400963</v>
      </c>
      <c r="K1316" s="27">
        <f t="shared" si="204"/>
        <v>1.3757872853930776E-4</v>
      </c>
    </row>
    <row r="1317" spans="1:11">
      <c r="A1317" s="27">
        <v>1316</v>
      </c>
      <c r="B1317" s="27">
        <f t="shared" si="200"/>
        <v>0.68870666666666669</v>
      </c>
      <c r="C1317" s="27">
        <f t="shared" si="205"/>
        <v>100</v>
      </c>
      <c r="D1317" s="27">
        <f t="shared" si="206"/>
        <v>48</v>
      </c>
      <c r="E1317" s="27">
        <f t="shared" si="207"/>
        <v>1</v>
      </c>
      <c r="F1317" s="27">
        <f t="shared" si="201"/>
        <v>0.4142659888471027</v>
      </c>
      <c r="G1317" s="27">
        <f t="shared" si="202"/>
        <v>7.3595202544831821E-5</v>
      </c>
      <c r="H1317" s="27">
        <f t="shared" si="208"/>
        <v>2.34</v>
      </c>
      <c r="I1317" s="27">
        <f t="shared" si="209"/>
        <v>277</v>
      </c>
      <c r="J1317" s="27">
        <f t="shared" si="203"/>
        <v>89182.137732051036</v>
      </c>
      <c r="K1317" s="27">
        <f t="shared" si="204"/>
        <v>1.3778438457476202E-4</v>
      </c>
    </row>
    <row r="1318" spans="1:11">
      <c r="A1318" s="27">
        <v>1317</v>
      </c>
      <c r="B1318" s="27">
        <f t="shared" si="200"/>
        <v>0.68923000000000001</v>
      </c>
      <c r="C1318" s="27">
        <f t="shared" si="205"/>
        <v>100</v>
      </c>
      <c r="D1318" s="27">
        <f t="shared" si="206"/>
        <v>48</v>
      </c>
      <c r="E1318" s="27">
        <f t="shared" si="207"/>
        <v>1</v>
      </c>
      <c r="F1318" s="27">
        <f t="shared" si="201"/>
        <v>0.41462100318121592</v>
      </c>
      <c r="G1318" s="27">
        <f t="shared" si="202"/>
        <v>7.3658271569392833E-5</v>
      </c>
      <c r="H1318" s="27">
        <f t="shared" si="208"/>
        <v>2.34</v>
      </c>
      <c r="I1318" s="27">
        <f t="shared" si="209"/>
        <v>277</v>
      </c>
      <c r="J1318" s="27">
        <f t="shared" si="203"/>
        <v>89247.988379224931</v>
      </c>
      <c r="K1318" s="27">
        <f t="shared" si="204"/>
        <v>1.3799011566234098E-4</v>
      </c>
    </row>
    <row r="1319" spans="1:11">
      <c r="A1319" s="27">
        <v>1318</v>
      </c>
      <c r="B1319" s="27">
        <f t="shared" si="200"/>
        <v>0.68975333333333333</v>
      </c>
      <c r="C1319" s="27">
        <f t="shared" si="205"/>
        <v>100</v>
      </c>
      <c r="D1319" s="27">
        <f t="shared" si="206"/>
        <v>48</v>
      </c>
      <c r="E1319" s="27">
        <f t="shared" si="207"/>
        <v>1</v>
      </c>
      <c r="F1319" s="27">
        <f t="shared" si="201"/>
        <v>0.41497590494912873</v>
      </c>
      <c r="G1319" s="27">
        <f t="shared" si="202"/>
        <v>7.3721320596337436E-5</v>
      </c>
      <c r="H1319" s="27">
        <f t="shared" si="208"/>
        <v>2.34</v>
      </c>
      <c r="I1319" s="27">
        <f t="shared" si="209"/>
        <v>277</v>
      </c>
      <c r="J1319" s="27">
        <f t="shared" si="203"/>
        <v>89313.812513447221</v>
      </c>
      <c r="K1319" s="27">
        <f t="shared" si="204"/>
        <v>1.3819592154311219E-4</v>
      </c>
    </row>
    <row r="1320" spans="1:11">
      <c r="A1320" s="27">
        <v>1319</v>
      </c>
      <c r="B1320" s="27">
        <f t="shared" si="200"/>
        <v>0.69027666666666665</v>
      </c>
      <c r="C1320" s="27">
        <f t="shared" si="205"/>
        <v>100</v>
      </c>
      <c r="D1320" s="27">
        <f t="shared" si="206"/>
        <v>48</v>
      </c>
      <c r="E1320" s="27">
        <f t="shared" si="207"/>
        <v>1</v>
      </c>
      <c r="F1320" s="27">
        <f t="shared" si="201"/>
        <v>0.41533069395101491</v>
      </c>
      <c r="G1320" s="27">
        <f t="shared" si="202"/>
        <v>7.3784349590166152E-5</v>
      </c>
      <c r="H1320" s="27">
        <f t="shared" si="208"/>
        <v>2.34</v>
      </c>
      <c r="I1320" s="27">
        <f t="shared" si="209"/>
        <v>277</v>
      </c>
      <c r="J1320" s="27">
        <f t="shared" si="203"/>
        <v>89379.610111263537</v>
      </c>
      <c r="K1320" s="27">
        <f t="shared" si="204"/>
        <v>1.3840180195804163E-4</v>
      </c>
    </row>
    <row r="1321" spans="1:11">
      <c r="A1321" s="27">
        <v>1320</v>
      </c>
      <c r="B1321" s="27">
        <f t="shared" si="200"/>
        <v>0.69079999999999997</v>
      </c>
      <c r="C1321" s="27">
        <f t="shared" si="205"/>
        <v>100</v>
      </c>
      <c r="D1321" s="27">
        <f t="shared" si="206"/>
        <v>48</v>
      </c>
      <c r="E1321" s="27">
        <f t="shared" si="207"/>
        <v>1</v>
      </c>
      <c r="F1321" s="27">
        <f t="shared" si="201"/>
        <v>0.41568536998728156</v>
      </c>
      <c r="G1321" s="27">
        <f t="shared" si="202"/>
        <v>7.3847358515420882E-5</v>
      </c>
      <c r="H1321" s="27">
        <f t="shared" si="208"/>
        <v>2.34</v>
      </c>
      <c r="I1321" s="27">
        <f t="shared" si="209"/>
        <v>277</v>
      </c>
      <c r="J1321" s="27">
        <f t="shared" si="203"/>
        <v>89445.38114924026</v>
      </c>
      <c r="K1321" s="27">
        <f t="shared" si="204"/>
        <v>1.3860775664799432E-4</v>
      </c>
    </row>
    <row r="1322" spans="1:11">
      <c r="A1322" s="27">
        <v>1321</v>
      </c>
      <c r="B1322" s="27">
        <f t="shared" si="200"/>
        <v>0.69132333333333329</v>
      </c>
      <c r="C1322" s="27">
        <f t="shared" si="205"/>
        <v>100</v>
      </c>
      <c r="D1322" s="27">
        <f t="shared" si="206"/>
        <v>48</v>
      </c>
      <c r="E1322" s="27">
        <f t="shared" si="207"/>
        <v>1</v>
      </c>
      <c r="F1322" s="27">
        <f t="shared" si="201"/>
        <v>0.41603993285856827</v>
      </c>
      <c r="G1322" s="27">
        <f t="shared" si="202"/>
        <v>7.391034733668482E-5</v>
      </c>
      <c r="H1322" s="27">
        <f t="shared" si="208"/>
        <v>2.34</v>
      </c>
      <c r="I1322" s="27">
        <f t="shared" si="209"/>
        <v>277</v>
      </c>
      <c r="J1322" s="27">
        <f t="shared" si="203"/>
        <v>89511.125603964741</v>
      </c>
      <c r="K1322" s="27">
        <f t="shared" si="204"/>
        <v>1.3881378535373422E-4</v>
      </c>
    </row>
    <row r="1323" spans="1:11">
      <c r="A1323" s="27">
        <v>1322</v>
      </c>
      <c r="B1323" s="27">
        <f t="shared" si="200"/>
        <v>0.69184666666666672</v>
      </c>
      <c r="C1323" s="27">
        <f t="shared" si="205"/>
        <v>100</v>
      </c>
      <c r="D1323" s="27">
        <f t="shared" si="206"/>
        <v>48</v>
      </c>
      <c r="E1323" s="27">
        <f t="shared" si="207"/>
        <v>1</v>
      </c>
      <c r="F1323" s="27">
        <f t="shared" si="201"/>
        <v>0.41639438236574766</v>
      </c>
      <c r="G1323" s="27">
        <f t="shared" si="202"/>
        <v>7.3973316018582631E-5</v>
      </c>
      <c r="H1323" s="27">
        <f t="shared" si="208"/>
        <v>2.34</v>
      </c>
      <c r="I1323" s="27">
        <f t="shared" si="209"/>
        <v>277</v>
      </c>
      <c r="J1323" s="27">
        <f t="shared" si="203"/>
        <v>89576.843452045112</v>
      </c>
      <c r="K1323" s="27">
        <f t="shared" si="204"/>
        <v>1.3901988781592529E-4</v>
      </c>
    </row>
    <row r="1324" spans="1:11">
      <c r="A1324" s="27">
        <v>1323</v>
      </c>
      <c r="B1324" s="27">
        <f t="shared" si="200"/>
        <v>0.69237000000000004</v>
      </c>
      <c r="C1324" s="27">
        <f t="shared" si="205"/>
        <v>100</v>
      </c>
      <c r="D1324" s="27">
        <f t="shared" si="206"/>
        <v>48</v>
      </c>
      <c r="E1324" s="27">
        <f t="shared" si="207"/>
        <v>1</v>
      </c>
      <c r="F1324" s="27">
        <f t="shared" si="201"/>
        <v>0.41674871830992377</v>
      </c>
      <c r="G1324" s="27">
        <f t="shared" si="202"/>
        <v>7.4036264525779936E-5</v>
      </c>
      <c r="H1324" s="27">
        <f t="shared" si="208"/>
        <v>2.34</v>
      </c>
      <c r="I1324" s="27">
        <f t="shared" si="209"/>
        <v>277</v>
      </c>
      <c r="J1324" s="27">
        <f t="shared" si="203"/>
        <v>89642.534670110254</v>
      </c>
      <c r="K1324" s="27">
        <f t="shared" si="204"/>
        <v>1.3922606377513122E-4</v>
      </c>
    </row>
    <row r="1325" spans="1:11">
      <c r="A1325" s="27">
        <v>1324</v>
      </c>
      <c r="B1325" s="27">
        <f t="shared" si="200"/>
        <v>0.69289333333333336</v>
      </c>
      <c r="C1325" s="27">
        <f t="shared" si="205"/>
        <v>100</v>
      </c>
      <c r="D1325" s="27">
        <f t="shared" si="206"/>
        <v>48</v>
      </c>
      <c r="E1325" s="27">
        <f t="shared" si="207"/>
        <v>1</v>
      </c>
      <c r="F1325" s="27">
        <f t="shared" si="201"/>
        <v>0.41710294049243202</v>
      </c>
      <c r="G1325" s="27">
        <f t="shared" si="202"/>
        <v>7.4099192822983664E-5</v>
      </c>
      <c r="H1325" s="27">
        <f t="shared" si="208"/>
        <v>2.34</v>
      </c>
      <c r="I1325" s="27">
        <f t="shared" si="209"/>
        <v>277</v>
      </c>
      <c r="J1325" s="27">
        <f t="shared" si="203"/>
        <v>89708.199234809799</v>
      </c>
      <c r="K1325" s="27">
        <f t="shared" si="204"/>
        <v>1.3943231297181634E-4</v>
      </c>
    </row>
    <row r="1326" spans="1:11">
      <c r="A1326" s="27">
        <v>1325</v>
      </c>
      <c r="B1326" s="27">
        <f t="shared" si="200"/>
        <v>0.69341666666666668</v>
      </c>
      <c r="C1326" s="27">
        <f t="shared" si="205"/>
        <v>100</v>
      </c>
      <c r="D1326" s="27">
        <f t="shared" si="206"/>
        <v>48</v>
      </c>
      <c r="E1326" s="27">
        <f t="shared" si="207"/>
        <v>1</v>
      </c>
      <c r="F1326" s="27">
        <f t="shared" si="201"/>
        <v>0.41745704871483991</v>
      </c>
      <c r="G1326" s="27">
        <f t="shared" si="202"/>
        <v>7.4162100874941835E-5</v>
      </c>
      <c r="H1326" s="27">
        <f t="shared" si="208"/>
        <v>2.34</v>
      </c>
      <c r="I1326" s="27">
        <f t="shared" si="209"/>
        <v>277</v>
      </c>
      <c r="J1326" s="27">
        <f t="shared" si="203"/>
        <v>89773.837122814191</v>
      </c>
      <c r="K1326" s="27">
        <f t="shared" si="204"/>
        <v>1.3963863514634595E-4</v>
      </c>
    </row>
    <row r="1327" spans="1:11">
      <c r="A1327" s="27">
        <v>1326</v>
      </c>
      <c r="B1327" s="27">
        <f t="shared" si="200"/>
        <v>0.69394</v>
      </c>
      <c r="C1327" s="27">
        <f t="shared" si="205"/>
        <v>100</v>
      </c>
      <c r="D1327" s="27">
        <f t="shared" si="206"/>
        <v>48</v>
      </c>
      <c r="E1327" s="27">
        <f t="shared" si="207"/>
        <v>1</v>
      </c>
      <c r="F1327" s="27">
        <f t="shared" si="201"/>
        <v>0.41781104277894415</v>
      </c>
      <c r="G1327" s="27">
        <f t="shared" si="202"/>
        <v>7.4224988646443262E-5</v>
      </c>
      <c r="H1327" s="27">
        <f t="shared" si="208"/>
        <v>2.34</v>
      </c>
      <c r="I1327" s="27">
        <f t="shared" si="209"/>
        <v>277</v>
      </c>
      <c r="J1327" s="27">
        <f t="shared" si="203"/>
        <v>89839.448310814405</v>
      </c>
      <c r="K1327" s="27">
        <f t="shared" si="204"/>
        <v>1.3984503003898623E-4</v>
      </c>
    </row>
    <row r="1328" spans="1:11">
      <c r="A1328" s="27">
        <v>1327</v>
      </c>
      <c r="B1328" s="27">
        <f t="shared" si="200"/>
        <v>0.69446333333333332</v>
      </c>
      <c r="C1328" s="27">
        <f t="shared" si="205"/>
        <v>100</v>
      </c>
      <c r="D1328" s="27">
        <f t="shared" si="206"/>
        <v>48</v>
      </c>
      <c r="E1328" s="27">
        <f t="shared" si="207"/>
        <v>1</v>
      </c>
      <c r="F1328" s="27">
        <f t="shared" si="201"/>
        <v>0.41816492248677312</v>
      </c>
      <c r="G1328" s="27">
        <f t="shared" si="202"/>
        <v>7.4287856102317823E-5</v>
      </c>
      <c r="H1328" s="27">
        <f t="shared" si="208"/>
        <v>2.34</v>
      </c>
      <c r="I1328" s="27">
        <f t="shared" si="209"/>
        <v>277</v>
      </c>
      <c r="J1328" s="27">
        <f t="shared" si="203"/>
        <v>89905.032775522195</v>
      </c>
      <c r="K1328" s="27">
        <f t="shared" si="204"/>
        <v>1.4005149738990536E-4</v>
      </c>
    </row>
    <row r="1329" spans="1:11">
      <c r="A1329" s="27">
        <v>1328</v>
      </c>
      <c r="B1329" s="27">
        <f t="shared" si="200"/>
        <v>0.69498666666666664</v>
      </c>
      <c r="C1329" s="27">
        <f t="shared" si="205"/>
        <v>100</v>
      </c>
      <c r="D1329" s="27">
        <f t="shared" si="206"/>
        <v>48</v>
      </c>
      <c r="E1329" s="27">
        <f t="shared" si="207"/>
        <v>1</v>
      </c>
      <c r="F1329" s="27">
        <f t="shared" si="201"/>
        <v>0.41851868764058414</v>
      </c>
      <c r="G1329" s="27">
        <f t="shared" si="202"/>
        <v>7.4350703207436147E-5</v>
      </c>
      <c r="H1329" s="27">
        <f t="shared" si="208"/>
        <v>2.34</v>
      </c>
      <c r="I1329" s="27">
        <f t="shared" si="209"/>
        <v>277</v>
      </c>
      <c r="J1329" s="27">
        <f t="shared" si="203"/>
        <v>89970.590493669777</v>
      </c>
      <c r="K1329" s="27">
        <f t="shared" si="204"/>
        <v>1.4025803693917344E-4</v>
      </c>
    </row>
    <row r="1330" spans="1:11">
      <c r="A1330" s="27">
        <v>1329</v>
      </c>
      <c r="B1330" s="27">
        <f t="shared" si="200"/>
        <v>0.69550999999999996</v>
      </c>
      <c r="C1330" s="27">
        <f t="shared" si="205"/>
        <v>100</v>
      </c>
      <c r="D1330" s="27">
        <f t="shared" si="206"/>
        <v>48</v>
      </c>
      <c r="E1330" s="27">
        <f t="shared" si="207"/>
        <v>1</v>
      </c>
      <c r="F1330" s="27">
        <f t="shared" si="201"/>
        <v>0.41887233804286417</v>
      </c>
      <c r="G1330" s="27">
        <f t="shared" si="202"/>
        <v>7.4413529926709685E-5</v>
      </c>
      <c r="H1330" s="27">
        <f t="shared" si="208"/>
        <v>2.34</v>
      </c>
      <c r="I1330" s="27">
        <f t="shared" si="209"/>
        <v>277</v>
      </c>
      <c r="J1330" s="27">
        <f t="shared" si="203"/>
        <v>90036.121442010073</v>
      </c>
      <c r="K1330" s="27">
        <f t="shared" si="204"/>
        <v>1.4046464842676308E-4</v>
      </c>
    </row>
    <row r="1331" spans="1:11">
      <c r="A1331" s="27">
        <v>1330</v>
      </c>
      <c r="B1331" s="27">
        <f t="shared" si="200"/>
        <v>0.69603333333333328</v>
      </c>
      <c r="C1331" s="27">
        <f t="shared" si="205"/>
        <v>100</v>
      </c>
      <c r="D1331" s="27">
        <f t="shared" si="206"/>
        <v>48</v>
      </c>
      <c r="E1331" s="27">
        <f t="shared" si="207"/>
        <v>1</v>
      </c>
      <c r="F1331" s="27">
        <f t="shared" si="201"/>
        <v>0.41922587349632906</v>
      </c>
      <c r="G1331" s="27">
        <f t="shared" si="202"/>
        <v>7.4476336225090409E-5</v>
      </c>
      <c r="H1331" s="27">
        <f t="shared" si="208"/>
        <v>2.34</v>
      </c>
      <c r="I1331" s="27">
        <f t="shared" si="209"/>
        <v>277</v>
      </c>
      <c r="J1331" s="27">
        <f t="shared" si="203"/>
        <v>90101.625597316466</v>
      </c>
      <c r="K1331" s="27">
        <f t="shared" si="204"/>
        <v>1.4067133159254949E-4</v>
      </c>
    </row>
    <row r="1332" spans="1:11">
      <c r="A1332" s="27">
        <v>1331</v>
      </c>
      <c r="B1332" s="27">
        <f t="shared" si="200"/>
        <v>0.69655666666666671</v>
      </c>
      <c r="C1332" s="27">
        <f t="shared" si="205"/>
        <v>100</v>
      </c>
      <c r="D1332" s="27">
        <f t="shared" si="206"/>
        <v>48</v>
      </c>
      <c r="E1332" s="27">
        <f t="shared" si="207"/>
        <v>1</v>
      </c>
      <c r="F1332" s="27">
        <f t="shared" si="201"/>
        <v>0.4195792938039235</v>
      </c>
      <c r="G1332" s="27">
        <f t="shared" si="202"/>
        <v>7.4539122067571124E-5</v>
      </c>
      <c r="H1332" s="27">
        <f t="shared" si="208"/>
        <v>2.34</v>
      </c>
      <c r="I1332" s="27">
        <f t="shared" si="209"/>
        <v>277</v>
      </c>
      <c r="J1332" s="27">
        <f t="shared" si="203"/>
        <v>90167.102936382842</v>
      </c>
      <c r="K1332" s="27">
        <f t="shared" si="204"/>
        <v>1.4087808617631152E-4</v>
      </c>
    </row>
    <row r="1333" spans="1:11">
      <c r="A1333" s="27">
        <v>1332</v>
      </c>
      <c r="B1333" s="27">
        <f t="shared" si="200"/>
        <v>0.69708000000000003</v>
      </c>
      <c r="C1333" s="27">
        <f t="shared" si="205"/>
        <v>100</v>
      </c>
      <c r="D1333" s="27">
        <f t="shared" si="206"/>
        <v>48</v>
      </c>
      <c r="E1333" s="27">
        <f t="shared" si="207"/>
        <v>1</v>
      </c>
      <c r="F1333" s="27">
        <f t="shared" si="201"/>
        <v>0.41993259876882</v>
      </c>
      <c r="G1333" s="27">
        <f t="shared" si="202"/>
        <v>7.4601887419184997E-5</v>
      </c>
      <c r="H1333" s="27">
        <f t="shared" si="208"/>
        <v>2.34</v>
      </c>
      <c r="I1333" s="27">
        <f t="shared" si="209"/>
        <v>277</v>
      </c>
      <c r="J1333" s="27">
        <f t="shared" si="203"/>
        <v>90232.553436023562</v>
      </c>
      <c r="K1333" s="27">
        <f t="shared" si="204"/>
        <v>1.4108491191773133E-4</v>
      </c>
    </row>
    <row r="1334" spans="1:11">
      <c r="A1334" s="27">
        <v>1333</v>
      </c>
      <c r="B1334" s="27">
        <f t="shared" si="200"/>
        <v>0.69760333333333335</v>
      </c>
      <c r="C1334" s="27">
        <f t="shared" si="205"/>
        <v>100</v>
      </c>
      <c r="D1334" s="27">
        <f t="shared" si="206"/>
        <v>48</v>
      </c>
      <c r="E1334" s="27">
        <f t="shared" si="207"/>
        <v>1</v>
      </c>
      <c r="F1334" s="27">
        <f t="shared" si="201"/>
        <v>0.42028578819441881</v>
      </c>
      <c r="G1334" s="27">
        <f t="shared" si="202"/>
        <v>7.4664632245005646E-5</v>
      </c>
      <c r="H1334" s="27">
        <f t="shared" si="208"/>
        <v>2.34</v>
      </c>
      <c r="I1334" s="27">
        <f t="shared" si="209"/>
        <v>277</v>
      </c>
      <c r="J1334" s="27">
        <f t="shared" si="203"/>
        <v>90297.977073073431</v>
      </c>
      <c r="K1334" s="27">
        <f t="shared" si="204"/>
        <v>1.4129180855639522E-4</v>
      </c>
    </row>
    <row r="1335" spans="1:11">
      <c r="A1335" s="27">
        <v>1334</v>
      </c>
      <c r="B1335" s="27">
        <f t="shared" si="200"/>
        <v>0.69812666666666667</v>
      </c>
      <c r="C1335" s="27">
        <f t="shared" si="205"/>
        <v>100</v>
      </c>
      <c r="D1335" s="27">
        <f t="shared" si="206"/>
        <v>48</v>
      </c>
      <c r="E1335" s="27">
        <f t="shared" si="207"/>
        <v>1</v>
      </c>
      <c r="F1335" s="27">
        <f t="shared" si="201"/>
        <v>0.42063886188434779</v>
      </c>
      <c r="G1335" s="27">
        <f t="shared" si="202"/>
        <v>7.4727356510147214E-5</v>
      </c>
      <c r="H1335" s="27">
        <f t="shared" si="208"/>
        <v>2.34</v>
      </c>
      <c r="I1335" s="27">
        <f t="shared" si="209"/>
        <v>277</v>
      </c>
      <c r="J1335" s="27">
        <f t="shared" si="203"/>
        <v>90363.373824387672</v>
      </c>
      <c r="K1335" s="27">
        <f t="shared" si="204"/>
        <v>1.4149877583179404E-4</v>
      </c>
    </row>
    <row r="1336" spans="1:11">
      <c r="A1336" s="27">
        <v>1335</v>
      </c>
      <c r="B1336" s="27">
        <f t="shared" si="200"/>
        <v>0.69864999999999999</v>
      </c>
      <c r="C1336" s="27">
        <f t="shared" si="205"/>
        <v>100</v>
      </c>
      <c r="D1336" s="27">
        <f t="shared" si="206"/>
        <v>48</v>
      </c>
      <c r="E1336" s="27">
        <f t="shared" si="207"/>
        <v>1</v>
      </c>
      <c r="F1336" s="27">
        <f t="shared" si="201"/>
        <v>0.4209918196424613</v>
      </c>
      <c r="G1336" s="27">
        <f t="shared" si="202"/>
        <v>7.4790060179763984E-5</v>
      </c>
      <c r="H1336" s="27">
        <f t="shared" si="208"/>
        <v>2.34</v>
      </c>
      <c r="I1336" s="27">
        <f t="shared" si="209"/>
        <v>277</v>
      </c>
      <c r="J1336" s="27">
        <f t="shared" si="203"/>
        <v>90428.743666841794</v>
      </c>
      <c r="K1336" s="27">
        <f t="shared" si="204"/>
        <v>1.4170581348332326E-4</v>
      </c>
    </row>
    <row r="1337" spans="1:11">
      <c r="A1337" s="27">
        <v>1336</v>
      </c>
      <c r="B1337" s="27">
        <f t="shared" si="200"/>
        <v>0.69917333333333331</v>
      </c>
      <c r="C1337" s="27">
        <f t="shared" si="205"/>
        <v>100</v>
      </c>
      <c r="D1337" s="27">
        <f t="shared" si="206"/>
        <v>48</v>
      </c>
      <c r="E1337" s="27">
        <f t="shared" si="207"/>
        <v>1</v>
      </c>
      <c r="F1337" s="27">
        <f t="shared" si="201"/>
        <v>0.42134466127284048</v>
      </c>
      <c r="G1337" s="27">
        <f t="shared" si="202"/>
        <v>7.4852743219050587E-5</v>
      </c>
      <c r="H1337" s="27">
        <f t="shared" si="208"/>
        <v>2.34</v>
      </c>
      <c r="I1337" s="27">
        <f t="shared" si="209"/>
        <v>277</v>
      </c>
      <c r="J1337" s="27">
        <f t="shared" si="203"/>
        <v>90494.086577331735</v>
      </c>
      <c r="K1337" s="27">
        <f t="shared" si="204"/>
        <v>1.4191292125028388E-4</v>
      </c>
    </row>
    <row r="1338" spans="1:11">
      <c r="A1338" s="27">
        <v>1337</v>
      </c>
      <c r="B1338" s="27">
        <f t="shared" si="200"/>
        <v>0.69969666666666663</v>
      </c>
      <c r="C1338" s="27">
        <f t="shared" si="205"/>
        <v>100</v>
      </c>
      <c r="D1338" s="27">
        <f t="shared" si="206"/>
        <v>48</v>
      </c>
      <c r="E1338" s="27">
        <f t="shared" si="207"/>
        <v>1</v>
      </c>
      <c r="F1338" s="27">
        <f t="shared" si="201"/>
        <v>0.42169738657979233</v>
      </c>
      <c r="G1338" s="27">
        <f t="shared" si="202"/>
        <v>7.4915405593241742E-5</v>
      </c>
      <c r="H1338" s="27">
        <f t="shared" si="208"/>
        <v>2.34</v>
      </c>
      <c r="I1338" s="27">
        <f t="shared" si="209"/>
        <v>277</v>
      </c>
      <c r="J1338" s="27">
        <f t="shared" si="203"/>
        <v>90559.402532773645</v>
      </c>
      <c r="K1338" s="27">
        <f t="shared" si="204"/>
        <v>1.421200988718822E-4</v>
      </c>
    </row>
    <row r="1339" spans="1:11">
      <c r="A1339" s="27">
        <v>1338</v>
      </c>
      <c r="B1339" s="27">
        <f t="shared" si="200"/>
        <v>0.70021999999999995</v>
      </c>
      <c r="C1339" s="27">
        <f t="shared" si="205"/>
        <v>100</v>
      </c>
      <c r="D1339" s="27">
        <f t="shared" si="206"/>
        <v>48</v>
      </c>
      <c r="E1339" s="27">
        <f t="shared" si="207"/>
        <v>1</v>
      </c>
      <c r="F1339" s="27">
        <f t="shared" si="201"/>
        <v>0.42204999536784943</v>
      </c>
      <c r="G1339" s="27">
        <f t="shared" si="202"/>
        <v>7.4978047267612282E-5</v>
      </c>
      <c r="H1339" s="27">
        <f t="shared" si="208"/>
        <v>2.34</v>
      </c>
      <c r="I1339" s="27">
        <f t="shared" si="209"/>
        <v>277</v>
      </c>
      <c r="J1339" s="27">
        <f t="shared" si="203"/>
        <v>90624.691510103978</v>
      </c>
      <c r="K1339" s="27">
        <f t="shared" si="204"/>
        <v>1.4232734608723071E-4</v>
      </c>
    </row>
    <row r="1340" spans="1:11">
      <c r="A1340" s="27">
        <v>1339</v>
      </c>
      <c r="B1340" s="27">
        <f t="shared" si="200"/>
        <v>0.70074333333333338</v>
      </c>
      <c r="C1340" s="27">
        <f t="shared" si="205"/>
        <v>100</v>
      </c>
      <c r="D1340" s="27">
        <f t="shared" si="206"/>
        <v>48</v>
      </c>
      <c r="E1340" s="27">
        <f t="shared" si="207"/>
        <v>1</v>
      </c>
      <c r="F1340" s="27">
        <f t="shared" si="201"/>
        <v>0.42240248744177022</v>
      </c>
      <c r="G1340" s="27">
        <f t="shared" si="202"/>
        <v>7.5040668207477157E-5</v>
      </c>
      <c r="H1340" s="27">
        <f t="shared" si="208"/>
        <v>2.34</v>
      </c>
      <c r="I1340" s="27">
        <f t="shared" si="209"/>
        <v>277</v>
      </c>
      <c r="J1340" s="27">
        <f t="shared" si="203"/>
        <v>90689.953486279497</v>
      </c>
      <c r="K1340" s="27">
        <f t="shared" si="204"/>
        <v>1.4253466263534849E-4</v>
      </c>
    </row>
    <row r="1341" spans="1:11">
      <c r="A1341" s="27">
        <v>1340</v>
      </c>
      <c r="B1341" s="27">
        <f t="shared" si="200"/>
        <v>0.7012666666666667</v>
      </c>
      <c r="C1341" s="27">
        <f t="shared" si="205"/>
        <v>100</v>
      </c>
      <c r="D1341" s="27">
        <f t="shared" si="206"/>
        <v>48</v>
      </c>
      <c r="E1341" s="27">
        <f t="shared" si="207"/>
        <v>1</v>
      </c>
      <c r="F1341" s="27">
        <f t="shared" si="201"/>
        <v>0.42275486260653694</v>
      </c>
      <c r="G1341" s="27">
        <f t="shared" si="202"/>
        <v>7.5103268378190997E-5</v>
      </c>
      <c r="H1341" s="27">
        <f t="shared" si="208"/>
        <v>2.34</v>
      </c>
      <c r="I1341" s="27">
        <f t="shared" si="209"/>
        <v>277</v>
      </c>
      <c r="J1341" s="27">
        <f t="shared" si="203"/>
        <v>90755.18843827692</v>
      </c>
      <c r="K1341" s="27">
        <f t="shared" si="204"/>
        <v>1.4274204825516094E-4</v>
      </c>
    </row>
    <row r="1342" spans="1:11">
      <c r="A1342" s="27">
        <v>1341</v>
      </c>
      <c r="B1342" s="27">
        <f t="shared" si="200"/>
        <v>0.70179000000000002</v>
      </c>
      <c r="C1342" s="27">
        <f t="shared" si="205"/>
        <v>100</v>
      </c>
      <c r="D1342" s="27">
        <f t="shared" si="206"/>
        <v>48</v>
      </c>
      <c r="E1342" s="27">
        <f t="shared" si="207"/>
        <v>1</v>
      </c>
      <c r="F1342" s="27">
        <f t="shared" si="201"/>
        <v>0.42310712066735706</v>
      </c>
      <c r="G1342" s="27">
        <f t="shared" si="202"/>
        <v>7.5165847745148565E-5</v>
      </c>
      <c r="H1342" s="27">
        <f t="shared" si="208"/>
        <v>2.34</v>
      </c>
      <c r="I1342" s="27">
        <f t="shared" si="209"/>
        <v>277</v>
      </c>
      <c r="J1342" s="27">
        <f t="shared" si="203"/>
        <v>90820.396343093424</v>
      </c>
      <c r="K1342" s="27">
        <f t="shared" si="204"/>
        <v>1.4294950268550126E-4</v>
      </c>
    </row>
    <row r="1343" spans="1:11">
      <c r="A1343" s="27">
        <v>1342</v>
      </c>
      <c r="B1343" s="27">
        <f t="shared" si="200"/>
        <v>0.70231333333333335</v>
      </c>
      <c r="C1343" s="27">
        <f t="shared" si="205"/>
        <v>100</v>
      </c>
      <c r="D1343" s="27">
        <f t="shared" si="206"/>
        <v>48</v>
      </c>
      <c r="E1343" s="27">
        <f t="shared" si="207"/>
        <v>1</v>
      </c>
      <c r="F1343" s="27">
        <f t="shared" si="201"/>
        <v>0.42345926142966184</v>
      </c>
      <c r="G1343" s="27">
        <f t="shared" si="202"/>
        <v>7.5228406273784341E-5</v>
      </c>
      <c r="H1343" s="27">
        <f t="shared" si="208"/>
        <v>2.34</v>
      </c>
      <c r="I1343" s="27">
        <f t="shared" si="209"/>
        <v>277</v>
      </c>
      <c r="J1343" s="27">
        <f t="shared" si="203"/>
        <v>90885.577177746018</v>
      </c>
      <c r="K1343" s="27">
        <f t="shared" si="204"/>
        <v>1.4315702566510983E-4</v>
      </c>
    </row>
    <row r="1344" spans="1:11">
      <c r="A1344" s="27">
        <v>1343</v>
      </c>
      <c r="B1344" s="27">
        <f t="shared" si="200"/>
        <v>0.70283666666666667</v>
      </c>
      <c r="C1344" s="27">
        <f t="shared" si="205"/>
        <v>100</v>
      </c>
      <c r="D1344" s="27">
        <f t="shared" si="206"/>
        <v>48</v>
      </c>
      <c r="E1344" s="27">
        <f t="shared" si="207"/>
        <v>1</v>
      </c>
      <c r="F1344" s="27">
        <f t="shared" si="201"/>
        <v>0.42381128469910606</v>
      </c>
      <c r="G1344" s="27">
        <f t="shared" si="202"/>
        <v>7.5290943929572451E-5</v>
      </c>
      <c r="H1344" s="27">
        <f t="shared" si="208"/>
        <v>2.34</v>
      </c>
      <c r="I1344" s="27">
        <f t="shared" si="209"/>
        <v>277</v>
      </c>
      <c r="J1344" s="27">
        <f t="shared" si="203"/>
        <v>90950.730919272115</v>
      </c>
      <c r="K1344" s="27">
        <f t="shared" si="204"/>
        <v>1.4336461693263526E-4</v>
      </c>
    </row>
    <row r="1345" spans="1:11">
      <c r="A1345" s="27">
        <v>1344</v>
      </c>
      <c r="B1345" s="27">
        <f t="shared" si="200"/>
        <v>0.70335999999999999</v>
      </c>
      <c r="C1345" s="27">
        <f t="shared" si="205"/>
        <v>100</v>
      </c>
      <c r="D1345" s="27">
        <f t="shared" si="206"/>
        <v>48</v>
      </c>
      <c r="E1345" s="27">
        <f t="shared" si="207"/>
        <v>1</v>
      </c>
      <c r="F1345" s="27">
        <f t="shared" si="201"/>
        <v>0.42416319028156796</v>
      </c>
      <c r="G1345" s="27">
        <f t="shared" si="202"/>
        <v>7.5353460678026781E-5</v>
      </c>
      <c r="H1345" s="27">
        <f t="shared" si="208"/>
        <v>2.34</v>
      </c>
      <c r="I1345" s="27">
        <f t="shared" si="209"/>
        <v>277</v>
      </c>
      <c r="J1345" s="27">
        <f t="shared" si="203"/>
        <v>91015.857544729006</v>
      </c>
      <c r="K1345" s="27">
        <f t="shared" si="204"/>
        <v>1.4357227622663449E-4</v>
      </c>
    </row>
    <row r="1346" spans="1:11">
      <c r="A1346" s="27">
        <v>1345</v>
      </c>
      <c r="B1346" s="27">
        <f t="shared" ref="B1346:B1409" si="210">3.14/6000*A1346</f>
        <v>0.70388333333333331</v>
      </c>
      <c r="C1346" s="27">
        <f t="shared" si="205"/>
        <v>100</v>
      </c>
      <c r="D1346" s="27">
        <f t="shared" si="206"/>
        <v>48</v>
      </c>
      <c r="E1346" s="27">
        <f t="shared" si="207"/>
        <v>1</v>
      </c>
      <c r="F1346" s="27">
        <f t="shared" ref="F1346:F1409" si="211">1.414*C1346*SIN(B1346)*SIN(B1346)/(1.414*C1346*SIN(B1346)+E1346*D1346)</f>
        <v>0.4245149779831483</v>
      </c>
      <c r="G1346" s="27">
        <f t="shared" ref="G1346:G1409" si="212">SIN(B1346)*SIN(B1346)*D1346*E1346/(1.414*C1346*SIN(B1346)+D1346*E1346)*3.14/6000</f>
        <v>7.5415956484700751E-5</v>
      </c>
      <c r="H1346" s="27">
        <f t="shared" si="208"/>
        <v>2.34</v>
      </c>
      <c r="I1346" s="27">
        <f t="shared" si="209"/>
        <v>277</v>
      </c>
      <c r="J1346" s="27">
        <f t="shared" ref="J1346:J1409" si="213">1.414*I1346*SIN(B1346)*1.414*I1346*SIN(B1346)/(1.414*I1346*SIN(B1346)+E1346*D1346)/(H1346/1000)</f>
        <v>91080.95703119399</v>
      </c>
      <c r="K1346" s="27">
        <f t="shared" ref="K1346:K1409" si="214">SIN(B1346)*SIN(B1346)*1.414*C1346*SIN(B1346)/(1.414*C1346*SIN(B1346)+E1346*D1346)*3.14/6000</f>
        <v>1.4378000328557332E-4</v>
      </c>
    </row>
    <row r="1347" spans="1:11">
      <c r="A1347" s="27">
        <v>1346</v>
      </c>
      <c r="B1347" s="27">
        <f t="shared" si="210"/>
        <v>0.70440666666666663</v>
      </c>
      <c r="C1347" s="27">
        <f t="shared" ref="C1347:C1410" si="215">C1346</f>
        <v>100</v>
      </c>
      <c r="D1347" s="27">
        <f t="shared" ref="D1347:D1410" si="216">D1346</f>
        <v>48</v>
      </c>
      <c r="E1347" s="27">
        <f t="shared" ref="E1347:E1410" si="217">E1346</f>
        <v>1</v>
      </c>
      <c r="F1347" s="27">
        <f t="shared" si="211"/>
        <v>0.42486664761017029</v>
      </c>
      <c r="G1347" s="27">
        <f t="shared" si="212"/>
        <v>7.5478431315187259E-5</v>
      </c>
      <c r="H1347" s="27">
        <f t="shared" ref="H1347:H1410" si="218">H1346</f>
        <v>2.34</v>
      </c>
      <c r="I1347" s="27">
        <f t="shared" ref="I1347:I1410" si="219">I1346</f>
        <v>277</v>
      </c>
      <c r="J1347" s="27">
        <f t="shared" si="213"/>
        <v>91146.029355764433</v>
      </c>
      <c r="K1347" s="27">
        <f t="shared" si="214"/>
        <v>1.4398779784782659E-4</v>
      </c>
    </row>
    <row r="1348" spans="1:11">
      <c r="A1348" s="27">
        <v>1347</v>
      </c>
      <c r="B1348" s="27">
        <f t="shared" si="210"/>
        <v>0.70492999999999995</v>
      </c>
      <c r="C1348" s="27">
        <f t="shared" si="215"/>
        <v>100</v>
      </c>
      <c r="D1348" s="27">
        <f t="shared" si="216"/>
        <v>48</v>
      </c>
      <c r="E1348" s="27">
        <f t="shared" si="217"/>
        <v>1</v>
      </c>
      <c r="F1348" s="27">
        <f t="shared" si="211"/>
        <v>0.4252181989691794</v>
      </c>
      <c r="G1348" s="27">
        <f t="shared" si="212"/>
        <v>7.5540885135118695E-5</v>
      </c>
      <c r="H1348" s="27">
        <f t="shared" si="218"/>
        <v>2.34</v>
      </c>
      <c r="I1348" s="27">
        <f t="shared" si="219"/>
        <v>277</v>
      </c>
      <c r="J1348" s="27">
        <f t="shared" si="213"/>
        <v>91211.074495557681</v>
      </c>
      <c r="K1348" s="27">
        <f t="shared" si="214"/>
        <v>1.4419565965167894E-4</v>
      </c>
    </row>
    <row r="1349" spans="1:11">
      <c r="A1349" s="27">
        <v>1348</v>
      </c>
      <c r="B1349" s="27">
        <f t="shared" si="210"/>
        <v>0.70545333333333338</v>
      </c>
      <c r="C1349" s="27">
        <f t="shared" si="215"/>
        <v>100</v>
      </c>
      <c r="D1349" s="27">
        <f t="shared" si="216"/>
        <v>48</v>
      </c>
      <c r="E1349" s="27">
        <f t="shared" si="217"/>
        <v>1</v>
      </c>
      <c r="F1349" s="27">
        <f t="shared" si="211"/>
        <v>0.42556963186694241</v>
      </c>
      <c r="G1349" s="27">
        <f t="shared" si="212"/>
        <v>7.5603317910166848E-5</v>
      </c>
      <c r="H1349" s="27">
        <f t="shared" si="218"/>
        <v>2.34</v>
      </c>
      <c r="I1349" s="27">
        <f t="shared" si="219"/>
        <v>277</v>
      </c>
      <c r="J1349" s="27">
        <f t="shared" si="213"/>
        <v>91276.092427710973</v>
      </c>
      <c r="K1349" s="27">
        <f t="shared" si="214"/>
        <v>1.4440358843532478E-4</v>
      </c>
    </row>
    <row r="1350" spans="1:11">
      <c r="A1350" s="27">
        <v>1349</v>
      </c>
      <c r="B1350" s="27">
        <f t="shared" si="210"/>
        <v>0.7059766666666667</v>
      </c>
      <c r="C1350" s="27">
        <f t="shared" si="215"/>
        <v>100</v>
      </c>
      <c r="D1350" s="27">
        <f t="shared" si="216"/>
        <v>48</v>
      </c>
      <c r="E1350" s="27">
        <f t="shared" si="217"/>
        <v>1</v>
      </c>
      <c r="F1350" s="27">
        <f t="shared" si="211"/>
        <v>0.42592094611044756</v>
      </c>
      <c r="G1350" s="27">
        <f t="shared" si="212"/>
        <v>7.5665729606042738E-5</v>
      </c>
      <c r="H1350" s="27">
        <f t="shared" si="218"/>
        <v>2.34</v>
      </c>
      <c r="I1350" s="27">
        <f t="shared" si="219"/>
        <v>277</v>
      </c>
      <c r="J1350" s="27">
        <f t="shared" si="213"/>
        <v>91341.08312938147</v>
      </c>
      <c r="K1350" s="27">
        <f t="shared" si="214"/>
        <v>1.4461158393686902E-4</v>
      </c>
    </row>
    <row r="1351" spans="1:11">
      <c r="A1351" s="27">
        <v>1350</v>
      </c>
      <c r="B1351" s="27">
        <f t="shared" si="210"/>
        <v>0.70650000000000002</v>
      </c>
      <c r="C1351" s="27">
        <f t="shared" si="215"/>
        <v>100</v>
      </c>
      <c r="D1351" s="27">
        <f t="shared" si="216"/>
        <v>48</v>
      </c>
      <c r="E1351" s="27">
        <f t="shared" si="217"/>
        <v>1</v>
      </c>
      <c r="F1351" s="27">
        <f t="shared" si="211"/>
        <v>0.42627214150690373</v>
      </c>
      <c r="G1351" s="27">
        <f t="shared" si="212"/>
        <v>7.572812018849661E-5</v>
      </c>
      <c r="H1351" s="27">
        <f t="shared" si="218"/>
        <v>2.34</v>
      </c>
      <c r="I1351" s="27">
        <f t="shared" si="219"/>
        <v>277</v>
      </c>
      <c r="J1351" s="27">
        <f t="shared" si="213"/>
        <v>91406.04657774618</v>
      </c>
      <c r="K1351" s="27">
        <f t="shared" si="214"/>
        <v>1.4481964589432736E-4</v>
      </c>
    </row>
    <row r="1352" spans="1:11">
      <c r="A1352" s="27">
        <v>1351</v>
      </c>
      <c r="B1352" s="27">
        <f t="shared" si="210"/>
        <v>0.70702333333333334</v>
      </c>
      <c r="C1352" s="27">
        <f t="shared" si="215"/>
        <v>100</v>
      </c>
      <c r="D1352" s="27">
        <f t="shared" si="216"/>
        <v>48</v>
      </c>
      <c r="E1352" s="27">
        <f t="shared" si="217"/>
        <v>1</v>
      </c>
      <c r="F1352" s="27">
        <f t="shared" si="211"/>
        <v>0.4266232178637403</v>
      </c>
      <c r="G1352" s="27">
        <f t="shared" si="212"/>
        <v>7.5790489623317955E-5</v>
      </c>
      <c r="H1352" s="27">
        <f t="shared" si="218"/>
        <v>2.34</v>
      </c>
      <c r="I1352" s="27">
        <f t="shared" si="219"/>
        <v>277</v>
      </c>
      <c r="J1352" s="27">
        <f t="shared" si="213"/>
        <v>91470.98275000196</v>
      </c>
      <c r="K1352" s="27">
        <f t="shared" si="214"/>
        <v>1.4502777404562661E-4</v>
      </c>
    </row>
    <row r="1353" spans="1:11">
      <c r="A1353" s="27">
        <v>1352</v>
      </c>
      <c r="B1353" s="27">
        <f t="shared" si="210"/>
        <v>0.70754666666666666</v>
      </c>
      <c r="C1353" s="27">
        <f t="shared" si="215"/>
        <v>100</v>
      </c>
      <c r="D1353" s="27">
        <f t="shared" si="216"/>
        <v>48</v>
      </c>
      <c r="E1353" s="27">
        <f t="shared" si="217"/>
        <v>1</v>
      </c>
      <c r="F1353" s="27">
        <f t="shared" si="211"/>
        <v>0.42697417498860685</v>
      </c>
      <c r="G1353" s="27">
        <f t="shared" si="212"/>
        <v>7.5852837876335267E-5</v>
      </c>
      <c r="H1353" s="27">
        <f t="shared" si="218"/>
        <v>2.34</v>
      </c>
      <c r="I1353" s="27">
        <f t="shared" si="219"/>
        <v>277</v>
      </c>
      <c r="J1353" s="27">
        <f t="shared" si="213"/>
        <v>91535.891623365518</v>
      </c>
      <c r="K1353" s="27">
        <f t="shared" si="214"/>
        <v>1.4523596812860521E-4</v>
      </c>
    </row>
    <row r="1354" spans="1:11">
      <c r="A1354" s="27">
        <v>1353</v>
      </c>
      <c r="B1354" s="27">
        <f t="shared" si="210"/>
        <v>0.70806999999999998</v>
      </c>
      <c r="C1354" s="27">
        <f t="shared" si="215"/>
        <v>100</v>
      </c>
      <c r="D1354" s="27">
        <f t="shared" si="216"/>
        <v>48</v>
      </c>
      <c r="E1354" s="27">
        <f t="shared" si="217"/>
        <v>1</v>
      </c>
      <c r="F1354" s="27">
        <f t="shared" si="211"/>
        <v>0.42732501268937229</v>
      </c>
      <c r="G1354" s="27">
        <f t="shared" si="212"/>
        <v>7.591516491341606E-5</v>
      </c>
      <c r="H1354" s="27">
        <f t="shared" si="218"/>
        <v>2.34</v>
      </c>
      <c r="I1354" s="27">
        <f t="shared" si="219"/>
        <v>277</v>
      </c>
      <c r="J1354" s="27">
        <f t="shared" si="213"/>
        <v>91600.773175073264</v>
      </c>
      <c r="K1354" s="27">
        <f t="shared" si="214"/>
        <v>1.4544422788101337E-4</v>
      </c>
    </row>
    <row r="1355" spans="1:11">
      <c r="A1355" s="27">
        <v>1354</v>
      </c>
      <c r="B1355" s="27">
        <f t="shared" si="210"/>
        <v>0.7085933333333333</v>
      </c>
      <c r="C1355" s="27">
        <f t="shared" si="215"/>
        <v>100</v>
      </c>
      <c r="D1355" s="27">
        <f t="shared" si="216"/>
        <v>48</v>
      </c>
      <c r="E1355" s="27">
        <f t="shared" si="217"/>
        <v>1</v>
      </c>
      <c r="F1355" s="27">
        <f t="shared" si="211"/>
        <v>0.42767573077412485</v>
      </c>
      <c r="G1355" s="27">
        <f t="shared" si="212"/>
        <v>7.5977470700466866E-5</v>
      </c>
      <c r="H1355" s="27">
        <f t="shared" si="218"/>
        <v>2.34</v>
      </c>
      <c r="I1355" s="27">
        <f t="shared" si="219"/>
        <v>277</v>
      </c>
      <c r="J1355" s="27">
        <f t="shared" si="213"/>
        <v>91665.627382381368</v>
      </c>
      <c r="K1355" s="27">
        <f t="shared" si="214"/>
        <v>1.456525530405139E-4</v>
      </c>
    </row>
    <row r="1356" spans="1:11">
      <c r="A1356" s="27">
        <v>1355</v>
      </c>
      <c r="B1356" s="27">
        <f t="shared" si="210"/>
        <v>0.70911666666666662</v>
      </c>
      <c r="C1356" s="27">
        <f t="shared" si="215"/>
        <v>100</v>
      </c>
      <c r="D1356" s="27">
        <f t="shared" si="216"/>
        <v>48</v>
      </c>
      <c r="E1356" s="27">
        <f t="shared" si="217"/>
        <v>1</v>
      </c>
      <c r="F1356" s="27">
        <f t="shared" si="211"/>
        <v>0.42802632905117177</v>
      </c>
      <c r="G1356" s="27">
        <f t="shared" si="212"/>
        <v>7.6039755203433069E-5</v>
      </c>
      <c r="H1356" s="27">
        <f t="shared" si="218"/>
        <v>2.34</v>
      </c>
      <c r="I1356" s="27">
        <f t="shared" si="219"/>
        <v>277</v>
      </c>
      <c r="J1356" s="27">
        <f t="shared" si="213"/>
        <v>91730.454222565779</v>
      </c>
      <c r="K1356" s="27">
        <f t="shared" si="214"/>
        <v>1.458609433446822E-4</v>
      </c>
    </row>
    <row r="1357" spans="1:11">
      <c r="A1357" s="27">
        <v>1356</v>
      </c>
      <c r="B1357" s="27">
        <f t="shared" si="210"/>
        <v>0.70964000000000005</v>
      </c>
      <c r="C1357" s="27">
        <f t="shared" si="215"/>
        <v>100</v>
      </c>
      <c r="D1357" s="27">
        <f t="shared" si="216"/>
        <v>48</v>
      </c>
      <c r="E1357" s="27">
        <f t="shared" si="217"/>
        <v>1</v>
      </c>
      <c r="F1357" s="27">
        <f t="shared" si="211"/>
        <v>0.42837680732903904</v>
      </c>
      <c r="G1357" s="27">
        <f t="shared" si="212"/>
        <v>7.610201838829887E-5</v>
      </c>
      <c r="H1357" s="27">
        <f t="shared" si="218"/>
        <v>2.34</v>
      </c>
      <c r="I1357" s="27">
        <f t="shared" si="219"/>
        <v>277</v>
      </c>
      <c r="J1357" s="27">
        <f t="shared" si="213"/>
        <v>91795.253672922016</v>
      </c>
      <c r="K1357" s="27">
        <f t="shared" si="214"/>
        <v>1.46069398531007E-4</v>
      </c>
    </row>
    <row r="1358" spans="1:11">
      <c r="A1358" s="27">
        <v>1357</v>
      </c>
      <c r="B1358" s="27">
        <f t="shared" si="210"/>
        <v>0.71016333333333337</v>
      </c>
      <c r="C1358" s="27">
        <f t="shared" si="215"/>
        <v>100</v>
      </c>
      <c r="D1358" s="27">
        <f t="shared" si="216"/>
        <v>48</v>
      </c>
      <c r="E1358" s="27">
        <f t="shared" si="217"/>
        <v>1</v>
      </c>
      <c r="F1358" s="27">
        <f t="shared" si="211"/>
        <v>0.42872716541646982</v>
      </c>
      <c r="G1358" s="27">
        <f t="shared" si="212"/>
        <v>7.6164260221087121E-5</v>
      </c>
      <c r="H1358" s="27">
        <f t="shared" si="218"/>
        <v>2.34</v>
      </c>
      <c r="I1358" s="27">
        <f t="shared" si="219"/>
        <v>277</v>
      </c>
      <c r="J1358" s="27">
        <f t="shared" si="213"/>
        <v>91860.025710765345</v>
      </c>
      <c r="K1358" s="27">
        <f t="shared" si="214"/>
        <v>1.4627791833689014E-4</v>
      </c>
    </row>
    <row r="1359" spans="1:11">
      <c r="A1359" s="27">
        <v>1358</v>
      </c>
      <c r="B1359" s="27">
        <f t="shared" si="210"/>
        <v>0.71068666666666669</v>
      </c>
      <c r="C1359" s="27">
        <f t="shared" si="215"/>
        <v>100</v>
      </c>
      <c r="D1359" s="27">
        <f t="shared" si="216"/>
        <v>48</v>
      </c>
      <c r="E1359" s="27">
        <f t="shared" si="217"/>
        <v>1</v>
      </c>
      <c r="F1359" s="27">
        <f t="shared" si="211"/>
        <v>0.42907740312242587</v>
      </c>
      <c r="G1359" s="27">
        <f t="shared" si="212"/>
        <v>7.6226480667859531E-5</v>
      </c>
      <c r="H1359" s="27">
        <f t="shared" si="218"/>
        <v>2.34</v>
      </c>
      <c r="I1359" s="27">
        <f t="shared" si="219"/>
        <v>277</v>
      </c>
      <c r="J1359" s="27">
        <f t="shared" si="213"/>
        <v>91924.770313430578</v>
      </c>
      <c r="K1359" s="27">
        <f t="shared" si="214"/>
        <v>1.4648650249964783E-4</v>
      </c>
    </row>
    <row r="1360" spans="1:11">
      <c r="A1360" s="27">
        <v>1359</v>
      </c>
      <c r="B1360" s="27">
        <f t="shared" si="210"/>
        <v>0.71121000000000001</v>
      </c>
      <c r="C1360" s="27">
        <f t="shared" si="215"/>
        <v>100</v>
      </c>
      <c r="D1360" s="27">
        <f t="shared" si="216"/>
        <v>48</v>
      </c>
      <c r="E1360" s="27">
        <f t="shared" si="217"/>
        <v>1</v>
      </c>
      <c r="F1360" s="27">
        <f t="shared" si="211"/>
        <v>0.42942752025608588</v>
      </c>
      <c r="G1360" s="27">
        <f t="shared" si="212"/>
        <v>7.628867969471624E-5</v>
      </c>
      <c r="H1360" s="27">
        <f t="shared" si="218"/>
        <v>2.34</v>
      </c>
      <c r="I1360" s="27">
        <f t="shared" si="219"/>
        <v>277</v>
      </c>
      <c r="J1360" s="27">
        <f t="shared" si="213"/>
        <v>91989.487458272168</v>
      </c>
      <c r="K1360" s="27">
        <f t="shared" si="214"/>
        <v>1.4669515075651043E-4</v>
      </c>
    </row>
    <row r="1361" spans="1:11">
      <c r="A1361" s="27">
        <v>1360</v>
      </c>
      <c r="B1361" s="27">
        <f t="shared" si="210"/>
        <v>0.71173333333333333</v>
      </c>
      <c r="C1361" s="27">
        <f t="shared" si="215"/>
        <v>100</v>
      </c>
      <c r="D1361" s="27">
        <f t="shared" si="216"/>
        <v>48</v>
      </c>
      <c r="E1361" s="27">
        <f t="shared" si="217"/>
        <v>1</v>
      </c>
      <c r="F1361" s="27">
        <f t="shared" si="211"/>
        <v>0.42977751662684555</v>
      </c>
      <c r="G1361" s="27">
        <f t="shared" si="212"/>
        <v>7.6350857267796043E-5</v>
      </c>
      <c r="H1361" s="27">
        <f t="shared" si="218"/>
        <v>2.34</v>
      </c>
      <c r="I1361" s="27">
        <f t="shared" si="219"/>
        <v>277</v>
      </c>
      <c r="J1361" s="27">
        <f t="shared" si="213"/>
        <v>92054.177122664129</v>
      </c>
      <c r="K1361" s="27">
        <f t="shared" si="214"/>
        <v>1.4690386284462289E-4</v>
      </c>
    </row>
    <row r="1362" spans="1:11">
      <c r="A1362" s="27">
        <v>1361</v>
      </c>
      <c r="B1362" s="27">
        <f t="shared" si="210"/>
        <v>0.71225666666666665</v>
      </c>
      <c r="C1362" s="27">
        <f t="shared" si="215"/>
        <v>100</v>
      </c>
      <c r="D1362" s="27">
        <f t="shared" si="216"/>
        <v>48</v>
      </c>
      <c r="E1362" s="27">
        <f t="shared" si="217"/>
        <v>1</v>
      </c>
      <c r="F1362" s="27">
        <f t="shared" si="211"/>
        <v>0.43012739204431721</v>
      </c>
      <c r="G1362" s="27">
        <f t="shared" si="212"/>
        <v>7.6413013353276142E-5</v>
      </c>
      <c r="H1362" s="27">
        <f t="shared" si="218"/>
        <v>2.34</v>
      </c>
      <c r="I1362" s="27">
        <f t="shared" si="219"/>
        <v>277</v>
      </c>
      <c r="J1362" s="27">
        <f t="shared" si="213"/>
        <v>92118.839283999943</v>
      </c>
      <c r="K1362" s="27">
        <f t="shared" si="214"/>
        <v>1.4711263850104549E-4</v>
      </c>
    </row>
    <row r="1363" spans="1:11">
      <c r="A1363" s="27">
        <v>1362</v>
      </c>
      <c r="B1363" s="27">
        <f t="shared" si="210"/>
        <v>0.71277999999999997</v>
      </c>
      <c r="C1363" s="27">
        <f t="shared" si="215"/>
        <v>100</v>
      </c>
      <c r="D1363" s="27">
        <f t="shared" si="216"/>
        <v>48</v>
      </c>
      <c r="E1363" s="27">
        <f t="shared" si="217"/>
        <v>1</v>
      </c>
      <c r="F1363" s="27">
        <f t="shared" si="211"/>
        <v>0.43047714631832901</v>
      </c>
      <c r="G1363" s="27">
        <f t="shared" si="212"/>
        <v>7.6475147917372173E-5</v>
      </c>
      <c r="H1363" s="27">
        <f t="shared" si="218"/>
        <v>2.34</v>
      </c>
      <c r="I1363" s="27">
        <f t="shared" si="219"/>
        <v>277</v>
      </c>
      <c r="J1363" s="27">
        <f t="shared" si="213"/>
        <v>92183.473919692638</v>
      </c>
      <c r="K1363" s="27">
        <f t="shared" si="214"/>
        <v>1.4732147746275386E-4</v>
      </c>
    </row>
    <row r="1364" spans="1:11">
      <c r="A1364" s="27">
        <v>1363</v>
      </c>
      <c r="B1364" s="27">
        <f t="shared" si="210"/>
        <v>0.71330333333333329</v>
      </c>
      <c r="C1364" s="27">
        <f t="shared" si="215"/>
        <v>100</v>
      </c>
      <c r="D1364" s="27">
        <f t="shared" si="216"/>
        <v>48</v>
      </c>
      <c r="E1364" s="27">
        <f t="shared" si="217"/>
        <v>1</v>
      </c>
      <c r="F1364" s="27">
        <f t="shared" si="211"/>
        <v>0.43082677925892565</v>
      </c>
      <c r="G1364" s="27">
        <f t="shared" si="212"/>
        <v>7.6537260926338142E-5</v>
      </c>
      <c r="H1364" s="27">
        <f t="shared" si="218"/>
        <v>2.34</v>
      </c>
      <c r="I1364" s="27">
        <f t="shared" si="219"/>
        <v>277</v>
      </c>
      <c r="J1364" s="27">
        <f t="shared" si="213"/>
        <v>92248.081007174711</v>
      </c>
      <c r="K1364" s="27">
        <f t="shared" si="214"/>
        <v>1.4753037946663961E-4</v>
      </c>
    </row>
    <row r="1365" spans="1:11">
      <c r="A1365" s="27">
        <v>1364</v>
      </c>
      <c r="B1365" s="27">
        <f t="shared" si="210"/>
        <v>0.71382666666666672</v>
      </c>
      <c r="C1365" s="27">
        <f t="shared" si="215"/>
        <v>100</v>
      </c>
      <c r="D1365" s="27">
        <f t="shared" si="216"/>
        <v>48</v>
      </c>
      <c r="E1365" s="27">
        <f t="shared" si="217"/>
        <v>1</v>
      </c>
      <c r="F1365" s="27">
        <f t="shared" si="211"/>
        <v>0.43117629067636631</v>
      </c>
      <c r="G1365" s="27">
        <f t="shared" si="212"/>
        <v>7.6599352346466216E-5</v>
      </c>
      <c r="H1365" s="27">
        <f t="shared" si="218"/>
        <v>2.34</v>
      </c>
      <c r="I1365" s="27">
        <f t="shared" si="219"/>
        <v>277</v>
      </c>
      <c r="J1365" s="27">
        <f t="shared" si="213"/>
        <v>92312.660523898085</v>
      </c>
      <c r="K1365" s="27">
        <f t="shared" si="214"/>
        <v>1.4773934424951049E-4</v>
      </c>
    </row>
    <row r="1366" spans="1:11">
      <c r="A1366" s="27">
        <v>1365</v>
      </c>
      <c r="B1366" s="27">
        <f t="shared" si="210"/>
        <v>0.71435000000000004</v>
      </c>
      <c r="C1366" s="27">
        <f t="shared" si="215"/>
        <v>100</v>
      </c>
      <c r="D1366" s="27">
        <f t="shared" si="216"/>
        <v>48</v>
      </c>
      <c r="E1366" s="27">
        <f t="shared" si="217"/>
        <v>1</v>
      </c>
      <c r="F1366" s="27">
        <f t="shared" si="211"/>
        <v>0.43152568038112576</v>
      </c>
      <c r="G1366" s="27">
        <f t="shared" si="212"/>
        <v>7.6661422144086848E-5</v>
      </c>
      <c r="H1366" s="27">
        <f t="shared" si="218"/>
        <v>2.34</v>
      </c>
      <c r="I1366" s="27">
        <f t="shared" si="219"/>
        <v>277</v>
      </c>
      <c r="J1366" s="27">
        <f t="shared" si="213"/>
        <v>92377.212447333994</v>
      </c>
      <c r="K1366" s="27">
        <f t="shared" si="214"/>
        <v>1.47948371548091E-4</v>
      </c>
    </row>
    <row r="1367" spans="1:11">
      <c r="A1367" s="27">
        <v>1366</v>
      </c>
      <c r="B1367" s="27">
        <f t="shared" si="210"/>
        <v>0.71487333333333336</v>
      </c>
      <c r="C1367" s="27">
        <f t="shared" si="215"/>
        <v>100</v>
      </c>
      <c r="D1367" s="27">
        <f t="shared" si="216"/>
        <v>48</v>
      </c>
      <c r="E1367" s="27">
        <f t="shared" si="217"/>
        <v>1</v>
      </c>
      <c r="F1367" s="27">
        <f t="shared" si="211"/>
        <v>0.43187494818389333</v>
      </c>
      <c r="G1367" s="27">
        <f t="shared" si="212"/>
        <v>7.6723470285568603E-5</v>
      </c>
      <c r="H1367" s="27">
        <f t="shared" si="218"/>
        <v>2.34</v>
      </c>
      <c r="I1367" s="27">
        <f t="shared" si="219"/>
        <v>277</v>
      </c>
      <c r="J1367" s="27">
        <f t="shared" si="213"/>
        <v>92441.736754973244</v>
      </c>
      <c r="K1367" s="27">
        <f t="shared" si="214"/>
        <v>1.4815746109902268E-4</v>
      </c>
    </row>
    <row r="1368" spans="1:11">
      <c r="A1368" s="27">
        <v>1367</v>
      </c>
      <c r="B1368" s="27">
        <f t="shared" si="210"/>
        <v>0.71539666666666668</v>
      </c>
      <c r="C1368" s="27">
        <f t="shared" si="215"/>
        <v>100</v>
      </c>
      <c r="D1368" s="27">
        <f t="shared" si="216"/>
        <v>48</v>
      </c>
      <c r="E1368" s="27">
        <f t="shared" si="217"/>
        <v>1</v>
      </c>
      <c r="F1368" s="27">
        <f t="shared" si="211"/>
        <v>0.43222409389557281</v>
      </c>
      <c r="G1368" s="27">
        <f t="shared" si="212"/>
        <v>7.6785496737318153E-5</v>
      </c>
      <c r="H1368" s="27">
        <f t="shared" si="218"/>
        <v>2.34</v>
      </c>
      <c r="I1368" s="27">
        <f t="shared" si="219"/>
        <v>277</v>
      </c>
      <c r="J1368" s="27">
        <f t="shared" si="213"/>
        <v>92506.233424325852</v>
      </c>
      <c r="K1368" s="27">
        <f t="shared" si="214"/>
        <v>1.4836661263886475E-4</v>
      </c>
    </row>
    <row r="1369" spans="1:11">
      <c r="A1369" s="27">
        <v>1368</v>
      </c>
      <c r="B1369" s="27">
        <f t="shared" si="210"/>
        <v>0.71592</v>
      </c>
      <c r="C1369" s="27">
        <f t="shared" si="215"/>
        <v>100</v>
      </c>
      <c r="D1369" s="27">
        <f t="shared" si="216"/>
        <v>48</v>
      </c>
      <c r="E1369" s="27">
        <f t="shared" si="217"/>
        <v>1</v>
      </c>
      <c r="F1369" s="27">
        <f t="shared" si="211"/>
        <v>0.43257311732728149</v>
      </c>
      <c r="G1369" s="27">
        <f t="shared" si="212"/>
        <v>7.6847501465780147E-5</v>
      </c>
      <c r="H1369" s="27">
        <f t="shared" si="218"/>
        <v>2.34</v>
      </c>
      <c r="I1369" s="27">
        <f t="shared" si="219"/>
        <v>277</v>
      </c>
      <c r="J1369" s="27">
        <f t="shared" si="213"/>
        <v>92570.702432921156</v>
      </c>
      <c r="K1369" s="27">
        <f t="shared" si="214"/>
        <v>1.4857582590409394E-4</v>
      </c>
    </row>
    <row r="1370" spans="1:11">
      <c r="A1370" s="27">
        <v>1369</v>
      </c>
      <c r="B1370" s="27">
        <f t="shared" si="210"/>
        <v>0.71644333333333332</v>
      </c>
      <c r="C1370" s="27">
        <f t="shared" si="215"/>
        <v>100</v>
      </c>
      <c r="D1370" s="27">
        <f t="shared" si="216"/>
        <v>48</v>
      </c>
      <c r="E1370" s="27">
        <f t="shared" si="217"/>
        <v>1</v>
      </c>
      <c r="F1370" s="27">
        <f t="shared" si="211"/>
        <v>0.4329220182903506</v>
      </c>
      <c r="G1370" s="27">
        <f t="shared" si="212"/>
        <v>7.690948443743711E-5</v>
      </c>
      <c r="H1370" s="27">
        <f t="shared" si="218"/>
        <v>2.34</v>
      </c>
      <c r="I1370" s="27">
        <f t="shared" si="219"/>
        <v>277</v>
      </c>
      <c r="J1370" s="27">
        <f t="shared" si="213"/>
        <v>92635.143758307837</v>
      </c>
      <c r="K1370" s="27">
        <f t="shared" si="214"/>
        <v>1.4878510063110549E-4</v>
      </c>
    </row>
    <row r="1371" spans="1:11">
      <c r="A1371" s="27">
        <v>1370</v>
      </c>
      <c r="B1371" s="27">
        <f t="shared" si="210"/>
        <v>0.71696666666666664</v>
      </c>
      <c r="C1371" s="27">
        <f t="shared" si="215"/>
        <v>100</v>
      </c>
      <c r="D1371" s="27">
        <f t="shared" si="216"/>
        <v>48</v>
      </c>
      <c r="E1371" s="27">
        <f t="shared" si="217"/>
        <v>1</v>
      </c>
      <c r="F1371" s="27">
        <f t="shared" si="211"/>
        <v>0.43327079659632417</v>
      </c>
      <c r="G1371" s="27">
        <f t="shared" si="212"/>
        <v>7.6971445618809491E-5</v>
      </c>
      <c r="H1371" s="27">
        <f t="shared" si="218"/>
        <v>2.34</v>
      </c>
      <c r="I1371" s="27">
        <f t="shared" si="219"/>
        <v>277</v>
      </c>
      <c r="J1371" s="27">
        <f t="shared" si="213"/>
        <v>92699.557378053752</v>
      </c>
      <c r="K1371" s="27">
        <f t="shared" si="214"/>
        <v>1.4899443655621292E-4</v>
      </c>
    </row>
    <row r="1372" spans="1:11">
      <c r="A1372" s="27">
        <v>1371</v>
      </c>
      <c r="B1372" s="27">
        <f t="shared" si="210"/>
        <v>0.71748999999999996</v>
      </c>
      <c r="C1372" s="27">
        <f t="shared" si="215"/>
        <v>100</v>
      </c>
      <c r="D1372" s="27">
        <f t="shared" si="216"/>
        <v>48</v>
      </c>
      <c r="E1372" s="27">
        <f t="shared" si="217"/>
        <v>1</v>
      </c>
      <c r="F1372" s="27">
        <f t="shared" si="211"/>
        <v>0.43361945205695951</v>
      </c>
      <c r="G1372" s="27">
        <f t="shared" si="212"/>
        <v>7.7033384976455627E-5</v>
      </c>
      <c r="H1372" s="27">
        <f t="shared" si="218"/>
        <v>2.34</v>
      </c>
      <c r="I1372" s="27">
        <f t="shared" si="219"/>
        <v>277</v>
      </c>
      <c r="J1372" s="27">
        <f t="shared" si="213"/>
        <v>92763.943269746131</v>
      </c>
      <c r="K1372" s="27">
        <f t="shared" si="214"/>
        <v>1.4920383341564925E-4</v>
      </c>
    </row>
    <row r="1373" spans="1:11">
      <c r="A1373" s="27">
        <v>1372</v>
      </c>
      <c r="B1373" s="27">
        <f t="shared" si="210"/>
        <v>0.71801333333333328</v>
      </c>
      <c r="C1373" s="27">
        <f t="shared" si="215"/>
        <v>100</v>
      </c>
      <c r="D1373" s="27">
        <f t="shared" si="216"/>
        <v>48</v>
      </c>
      <c r="E1373" s="27">
        <f t="shared" si="217"/>
        <v>1</v>
      </c>
      <c r="F1373" s="27">
        <f t="shared" si="211"/>
        <v>0.43396798448422597</v>
      </c>
      <c r="G1373" s="27">
        <f t="shared" si="212"/>
        <v>7.7095302476971401E-5</v>
      </c>
      <c r="H1373" s="27">
        <f t="shared" si="218"/>
        <v>2.34</v>
      </c>
      <c r="I1373" s="27">
        <f t="shared" si="219"/>
        <v>277</v>
      </c>
      <c r="J1373" s="27">
        <f t="shared" si="213"/>
        <v>92828.301410991262</v>
      </c>
      <c r="K1373" s="27">
        <f t="shared" si="214"/>
        <v>1.4941329094556662E-4</v>
      </c>
    </row>
    <row r="1374" spans="1:11">
      <c r="A1374" s="27">
        <v>1373</v>
      </c>
      <c r="B1374" s="27">
        <f t="shared" si="210"/>
        <v>0.71853666666666671</v>
      </c>
      <c r="C1374" s="27">
        <f t="shared" si="215"/>
        <v>100</v>
      </c>
      <c r="D1374" s="27">
        <f t="shared" si="216"/>
        <v>48</v>
      </c>
      <c r="E1374" s="27">
        <f t="shared" si="217"/>
        <v>1</v>
      </c>
      <c r="F1374" s="27">
        <f t="shared" si="211"/>
        <v>0.43431639369030528</v>
      </c>
      <c r="G1374" s="27">
        <f t="shared" si="212"/>
        <v>7.7157198086990584E-5</v>
      </c>
      <c r="H1374" s="27">
        <f t="shared" si="218"/>
        <v>2.34</v>
      </c>
      <c r="I1374" s="27">
        <f t="shared" si="219"/>
        <v>277</v>
      </c>
      <c r="J1374" s="27">
        <f t="shared" si="213"/>
        <v>92892.631779414674</v>
      </c>
      <c r="K1374" s="27">
        <f t="shared" si="214"/>
        <v>1.4962280888203706E-4</v>
      </c>
    </row>
    <row r="1375" spans="1:11">
      <c r="A1375" s="27">
        <v>1374</v>
      </c>
      <c r="B1375" s="27">
        <f t="shared" si="210"/>
        <v>0.71906000000000003</v>
      </c>
      <c r="C1375" s="27">
        <f t="shared" si="215"/>
        <v>100</v>
      </c>
      <c r="D1375" s="27">
        <f t="shared" si="216"/>
        <v>48</v>
      </c>
      <c r="E1375" s="27">
        <f t="shared" si="217"/>
        <v>1</v>
      </c>
      <c r="F1375" s="27">
        <f t="shared" si="211"/>
        <v>0.43466467948759019</v>
      </c>
      <c r="G1375" s="27">
        <f t="shared" si="212"/>
        <v>7.7219071773184354E-5</v>
      </c>
      <c r="H1375" s="27">
        <f t="shared" si="218"/>
        <v>2.34</v>
      </c>
      <c r="I1375" s="27">
        <f t="shared" si="219"/>
        <v>277</v>
      </c>
      <c r="J1375" s="27">
        <f t="shared" si="213"/>
        <v>92956.934352660959</v>
      </c>
      <c r="K1375" s="27">
        <f t="shared" si="214"/>
        <v>1.4983238696105264E-4</v>
      </c>
    </row>
    <row r="1376" spans="1:11">
      <c r="A1376" s="27">
        <v>1375</v>
      </c>
      <c r="B1376" s="27">
        <f t="shared" si="210"/>
        <v>0.71958333333333335</v>
      </c>
      <c r="C1376" s="27">
        <f t="shared" si="215"/>
        <v>100</v>
      </c>
      <c r="D1376" s="27">
        <f t="shared" si="216"/>
        <v>48</v>
      </c>
      <c r="E1376" s="27">
        <f t="shared" si="217"/>
        <v>1</v>
      </c>
      <c r="F1376" s="27">
        <f t="shared" si="211"/>
        <v>0.43501284168868565</v>
      </c>
      <c r="G1376" s="27">
        <f t="shared" si="212"/>
        <v>7.7280923502261553E-5</v>
      </c>
      <c r="H1376" s="27">
        <f t="shared" si="218"/>
        <v>2.34</v>
      </c>
      <c r="I1376" s="27">
        <f t="shared" si="219"/>
        <v>277</v>
      </c>
      <c r="J1376" s="27">
        <f t="shared" si="213"/>
        <v>93021.209108393959</v>
      </c>
      <c r="K1376" s="27">
        <f t="shared" si="214"/>
        <v>1.5004202491852617E-4</v>
      </c>
    </row>
    <row r="1377" spans="1:11">
      <c r="A1377" s="27">
        <v>1376</v>
      </c>
      <c r="B1377" s="27">
        <f t="shared" si="210"/>
        <v>0.72010666666666667</v>
      </c>
      <c r="C1377" s="27">
        <f t="shared" si="215"/>
        <v>100</v>
      </c>
      <c r="D1377" s="27">
        <f t="shared" si="216"/>
        <v>48</v>
      </c>
      <c r="E1377" s="27">
        <f t="shared" si="217"/>
        <v>1</v>
      </c>
      <c r="F1377" s="27">
        <f t="shared" si="211"/>
        <v>0.43536088010640717</v>
      </c>
      <c r="G1377" s="27">
        <f t="shared" si="212"/>
        <v>7.7342753240968506E-5</v>
      </c>
      <c r="H1377" s="27">
        <f t="shared" si="218"/>
        <v>2.34</v>
      </c>
      <c r="I1377" s="27">
        <f t="shared" si="219"/>
        <v>277</v>
      </c>
      <c r="J1377" s="27">
        <f t="shared" si="213"/>
        <v>93085.456024296494</v>
      </c>
      <c r="K1377" s="27">
        <f t="shared" si="214"/>
        <v>1.5025172249029151E-4</v>
      </c>
    </row>
    <row r="1378" spans="1:11">
      <c r="A1378" s="27">
        <v>1377</v>
      </c>
      <c r="B1378" s="27">
        <f t="shared" si="210"/>
        <v>0.72062999999999999</v>
      </c>
      <c r="C1378" s="27">
        <f t="shared" si="215"/>
        <v>100</v>
      </c>
      <c r="D1378" s="27">
        <f t="shared" si="216"/>
        <v>48</v>
      </c>
      <c r="E1378" s="27">
        <f t="shared" si="217"/>
        <v>1</v>
      </c>
      <c r="F1378" s="27">
        <f t="shared" si="211"/>
        <v>0.43570879455378081</v>
      </c>
      <c r="G1378" s="27">
        <f t="shared" si="212"/>
        <v>7.7404560956088918E-5</v>
      </c>
      <c r="H1378" s="27">
        <f t="shared" si="218"/>
        <v>2.34</v>
      </c>
      <c r="I1378" s="27">
        <f t="shared" si="219"/>
        <v>277</v>
      </c>
      <c r="J1378" s="27">
        <f t="shared" si="213"/>
        <v>93149.675078070461</v>
      </c>
      <c r="K1378" s="27">
        <f t="shared" si="214"/>
        <v>1.5046147941210372E-4</v>
      </c>
    </row>
    <row r="1379" spans="1:11">
      <c r="A1379" s="27">
        <v>1378</v>
      </c>
      <c r="B1379" s="27">
        <f t="shared" si="210"/>
        <v>0.72115333333333331</v>
      </c>
      <c r="C1379" s="27">
        <f t="shared" si="215"/>
        <v>100</v>
      </c>
      <c r="D1379" s="27">
        <f t="shared" si="216"/>
        <v>48</v>
      </c>
      <c r="E1379" s="27">
        <f t="shared" si="217"/>
        <v>1</v>
      </c>
      <c r="F1379" s="27">
        <f t="shared" si="211"/>
        <v>0.43605658484404292</v>
      </c>
      <c r="G1379" s="27">
        <f t="shared" si="212"/>
        <v>7.7466346614443846E-5</v>
      </c>
      <c r="H1379" s="27">
        <f t="shared" si="218"/>
        <v>2.34</v>
      </c>
      <c r="I1379" s="27">
        <f t="shared" si="219"/>
        <v>277</v>
      </c>
      <c r="J1379" s="27">
        <f t="shared" si="213"/>
        <v>93213.866247436847</v>
      </c>
      <c r="K1379" s="27">
        <f t="shared" si="214"/>
        <v>1.5067129541963971E-4</v>
      </c>
    </row>
    <row r="1380" spans="1:11">
      <c r="A1380" s="27">
        <v>1379</v>
      </c>
      <c r="B1380" s="27">
        <f t="shared" si="210"/>
        <v>0.72167666666666663</v>
      </c>
      <c r="C1380" s="27">
        <f t="shared" si="215"/>
        <v>100</v>
      </c>
      <c r="D1380" s="27">
        <f t="shared" si="216"/>
        <v>48</v>
      </c>
      <c r="E1380" s="27">
        <f t="shared" si="217"/>
        <v>1</v>
      </c>
      <c r="F1380" s="27">
        <f t="shared" si="211"/>
        <v>0.43640425079064005</v>
      </c>
      <c r="G1380" s="27">
        <f t="shared" si="212"/>
        <v>7.7528110182891653E-5</v>
      </c>
      <c r="H1380" s="27">
        <f t="shared" si="218"/>
        <v>2.34</v>
      </c>
      <c r="I1380" s="27">
        <f t="shared" si="219"/>
        <v>277</v>
      </c>
      <c r="J1380" s="27">
        <f t="shared" si="213"/>
        <v>93278.02951013553</v>
      </c>
      <c r="K1380" s="27">
        <f t="shared" si="214"/>
        <v>1.5088117024849857E-4</v>
      </c>
    </row>
    <row r="1381" spans="1:11">
      <c r="A1381" s="27">
        <v>1380</v>
      </c>
      <c r="B1381" s="27">
        <f t="shared" si="210"/>
        <v>0.72219999999999995</v>
      </c>
      <c r="C1381" s="27">
        <f t="shared" si="215"/>
        <v>100</v>
      </c>
      <c r="D1381" s="27">
        <f t="shared" si="216"/>
        <v>48</v>
      </c>
      <c r="E1381" s="27">
        <f t="shared" si="217"/>
        <v>1</v>
      </c>
      <c r="F1381" s="27">
        <f t="shared" si="211"/>
        <v>0.43675179220722754</v>
      </c>
      <c r="G1381" s="27">
        <f t="shared" si="212"/>
        <v>7.7589851628327827E-5</v>
      </c>
      <c r="H1381" s="27">
        <f t="shared" si="218"/>
        <v>2.34</v>
      </c>
      <c r="I1381" s="27">
        <f t="shared" si="219"/>
        <v>277</v>
      </c>
      <c r="J1381" s="27">
        <f t="shared" si="213"/>
        <v>93342.16484392542</v>
      </c>
      <c r="K1381" s="27">
        <f t="shared" si="214"/>
        <v>1.5109110363420171E-4</v>
      </c>
    </row>
    <row r="1382" spans="1:11">
      <c r="A1382" s="27">
        <v>1381</v>
      </c>
      <c r="B1382" s="27">
        <f t="shared" si="210"/>
        <v>0.72272333333333338</v>
      </c>
      <c r="C1382" s="27">
        <f t="shared" si="215"/>
        <v>100</v>
      </c>
      <c r="D1382" s="27">
        <f t="shared" si="216"/>
        <v>48</v>
      </c>
      <c r="E1382" s="27">
        <f t="shared" si="217"/>
        <v>1</v>
      </c>
      <c r="F1382" s="27">
        <f t="shared" si="211"/>
        <v>0.43709920890767084</v>
      </c>
      <c r="G1382" s="27">
        <f t="shared" si="212"/>
        <v>7.7651570917685231E-5</v>
      </c>
      <c r="H1382" s="27">
        <f t="shared" si="218"/>
        <v>2.34</v>
      </c>
      <c r="I1382" s="27">
        <f t="shared" si="219"/>
        <v>277</v>
      </c>
      <c r="J1382" s="27">
        <f t="shared" si="213"/>
        <v>93406.272226584464</v>
      </c>
      <c r="K1382" s="27">
        <f t="shared" si="214"/>
        <v>1.5130109531219385E-4</v>
      </c>
    </row>
    <row r="1383" spans="1:11">
      <c r="A1383" s="27">
        <v>1382</v>
      </c>
      <c r="B1383" s="27">
        <f t="shared" si="210"/>
        <v>0.7232466666666667</v>
      </c>
      <c r="C1383" s="27">
        <f t="shared" si="215"/>
        <v>100</v>
      </c>
      <c r="D1383" s="27">
        <f t="shared" si="216"/>
        <v>48</v>
      </c>
      <c r="E1383" s="27">
        <f t="shared" si="217"/>
        <v>1</v>
      </c>
      <c r="F1383" s="27">
        <f t="shared" si="211"/>
        <v>0.43744650070604346</v>
      </c>
      <c r="G1383" s="27">
        <f t="shared" si="212"/>
        <v>7.7713268017933618E-5</v>
      </c>
      <c r="H1383" s="27">
        <f t="shared" si="218"/>
        <v>2.34</v>
      </c>
      <c r="I1383" s="27">
        <f t="shared" si="219"/>
        <v>277</v>
      </c>
      <c r="J1383" s="27">
        <f t="shared" si="213"/>
        <v>93470.351635909334</v>
      </c>
      <c r="K1383" s="27">
        <f t="shared" si="214"/>
        <v>1.5151114501784274E-4</v>
      </c>
    </row>
    <row r="1384" spans="1:11">
      <c r="A1384" s="27">
        <v>1383</v>
      </c>
      <c r="B1384" s="27">
        <f t="shared" si="210"/>
        <v>0.72377000000000002</v>
      </c>
      <c r="C1384" s="27">
        <f t="shared" si="215"/>
        <v>100</v>
      </c>
      <c r="D1384" s="27">
        <f t="shared" si="216"/>
        <v>48</v>
      </c>
      <c r="E1384" s="27">
        <f t="shared" si="217"/>
        <v>1</v>
      </c>
      <c r="F1384" s="27">
        <f t="shared" si="211"/>
        <v>0.43779366741662751</v>
      </c>
      <c r="G1384" s="27">
        <f t="shared" si="212"/>
        <v>7.7774942896079795E-5</v>
      </c>
      <c r="H1384" s="27">
        <f t="shared" si="218"/>
        <v>2.34</v>
      </c>
      <c r="I1384" s="27">
        <f t="shared" si="219"/>
        <v>277</v>
      </c>
      <c r="J1384" s="27">
        <f t="shared" si="213"/>
        <v>93534.403049715678</v>
      </c>
      <c r="K1384" s="27">
        <f t="shared" si="214"/>
        <v>1.5172125248643975E-4</v>
      </c>
    </row>
    <row r="1385" spans="1:11">
      <c r="A1385" s="27">
        <v>1384</v>
      </c>
      <c r="B1385" s="27">
        <f t="shared" si="210"/>
        <v>0.72429333333333334</v>
      </c>
      <c r="C1385" s="27">
        <f t="shared" si="215"/>
        <v>100</v>
      </c>
      <c r="D1385" s="27">
        <f t="shared" si="216"/>
        <v>48</v>
      </c>
      <c r="E1385" s="27">
        <f t="shared" si="217"/>
        <v>1</v>
      </c>
      <c r="F1385" s="27">
        <f t="shared" si="211"/>
        <v>0.43814070885391354</v>
      </c>
      <c r="G1385" s="27">
        <f t="shared" si="212"/>
        <v>7.7836595519167648E-5</v>
      </c>
      <c r="H1385" s="27">
        <f t="shared" si="218"/>
        <v>2.34</v>
      </c>
      <c r="I1385" s="27">
        <f t="shared" si="219"/>
        <v>277</v>
      </c>
      <c r="J1385" s="27">
        <f t="shared" si="213"/>
        <v>93598.426445838079</v>
      </c>
      <c r="K1385" s="27">
        <f t="shared" si="214"/>
        <v>1.5193141745320062E-4</v>
      </c>
    </row>
    <row r="1386" spans="1:11">
      <c r="A1386" s="27">
        <v>1385</v>
      </c>
      <c r="B1386" s="27">
        <f t="shared" si="210"/>
        <v>0.72481666666666666</v>
      </c>
      <c r="C1386" s="27">
        <f t="shared" si="215"/>
        <v>100</v>
      </c>
      <c r="D1386" s="27">
        <f t="shared" si="216"/>
        <v>48</v>
      </c>
      <c r="E1386" s="27">
        <f t="shared" si="217"/>
        <v>1</v>
      </c>
      <c r="F1386" s="27">
        <f t="shared" si="211"/>
        <v>0.43848762483259945</v>
      </c>
      <c r="G1386" s="27">
        <f t="shared" si="212"/>
        <v>7.7898225854277939E-5</v>
      </c>
      <c r="H1386" s="27">
        <f t="shared" si="218"/>
        <v>2.34</v>
      </c>
      <c r="I1386" s="27">
        <f t="shared" si="219"/>
        <v>277</v>
      </c>
      <c r="J1386" s="27">
        <f t="shared" si="213"/>
        <v>93662.421802129873</v>
      </c>
      <c r="K1386" s="27">
        <f t="shared" si="214"/>
        <v>1.5214163965326553E-4</v>
      </c>
    </row>
    <row r="1387" spans="1:11">
      <c r="A1387" s="27">
        <v>1386</v>
      </c>
      <c r="B1387" s="27">
        <f t="shared" si="210"/>
        <v>0.72533999999999998</v>
      </c>
      <c r="C1387" s="27">
        <f t="shared" si="215"/>
        <v>100</v>
      </c>
      <c r="D1387" s="27">
        <f t="shared" si="216"/>
        <v>48</v>
      </c>
      <c r="E1387" s="27">
        <f t="shared" si="217"/>
        <v>1</v>
      </c>
      <c r="F1387" s="27">
        <f t="shared" si="211"/>
        <v>0.43883441516759092</v>
      </c>
      <c r="G1387" s="27">
        <f t="shared" si="212"/>
        <v>7.7959833868528172E-5</v>
      </c>
      <c r="H1387" s="27">
        <f t="shared" si="218"/>
        <v>2.34</v>
      </c>
      <c r="I1387" s="27">
        <f t="shared" si="219"/>
        <v>277</v>
      </c>
      <c r="J1387" s="27">
        <f t="shared" si="213"/>
        <v>93726.389096463201</v>
      </c>
      <c r="K1387" s="27">
        <f t="shared" si="214"/>
        <v>1.5235191882169931E-4</v>
      </c>
    </row>
    <row r="1388" spans="1:11">
      <c r="A1388" s="27">
        <v>1387</v>
      </c>
      <c r="B1388" s="27">
        <f t="shared" si="210"/>
        <v>0.7258633333333333</v>
      </c>
      <c r="C1388" s="27">
        <f t="shared" si="215"/>
        <v>100</v>
      </c>
      <c r="D1388" s="27">
        <f t="shared" si="216"/>
        <v>48</v>
      </c>
      <c r="E1388" s="27">
        <f t="shared" si="217"/>
        <v>1</v>
      </c>
      <c r="F1388" s="27">
        <f t="shared" si="211"/>
        <v>0.43918107967400011</v>
      </c>
      <c r="G1388" s="27">
        <f t="shared" si="212"/>
        <v>7.8021419529072727E-5</v>
      </c>
      <c r="H1388" s="27">
        <f t="shared" si="218"/>
        <v>2.34</v>
      </c>
      <c r="I1388" s="27">
        <f t="shared" si="219"/>
        <v>277</v>
      </c>
      <c r="J1388" s="27">
        <f t="shared" si="213"/>
        <v>93790.328306729003</v>
      </c>
      <c r="K1388" s="27">
        <f t="shared" si="214"/>
        <v>1.5256225469349231E-4</v>
      </c>
    </row>
    <row r="1389" spans="1:11">
      <c r="A1389" s="27">
        <v>1388</v>
      </c>
      <c r="B1389" s="27">
        <f t="shared" si="210"/>
        <v>0.72638666666666662</v>
      </c>
      <c r="C1389" s="27">
        <f t="shared" si="215"/>
        <v>100</v>
      </c>
      <c r="D1389" s="27">
        <f t="shared" si="216"/>
        <v>48</v>
      </c>
      <c r="E1389" s="27">
        <f t="shared" si="217"/>
        <v>1</v>
      </c>
      <c r="F1389" s="27">
        <f t="shared" si="211"/>
        <v>0.43952761816714653</v>
      </c>
      <c r="G1389" s="27">
        <f t="shared" si="212"/>
        <v>7.8082982803102697E-5</v>
      </c>
      <c r="H1389" s="27">
        <f t="shared" si="218"/>
        <v>2.34</v>
      </c>
      <c r="I1389" s="27">
        <f t="shared" si="219"/>
        <v>277</v>
      </c>
      <c r="J1389" s="27">
        <f t="shared" si="213"/>
        <v>93854.239410837021</v>
      </c>
      <c r="K1389" s="27">
        <f t="shared" si="214"/>
        <v>1.5277264700356039E-4</v>
      </c>
    </row>
    <row r="1390" spans="1:11">
      <c r="A1390" s="27">
        <v>1389</v>
      </c>
      <c r="B1390" s="27">
        <f t="shared" si="210"/>
        <v>0.72690999999999995</v>
      </c>
      <c r="C1390" s="27">
        <f t="shared" si="215"/>
        <v>100</v>
      </c>
      <c r="D1390" s="27">
        <f t="shared" si="216"/>
        <v>48</v>
      </c>
      <c r="E1390" s="27">
        <f t="shared" si="217"/>
        <v>1</v>
      </c>
      <c r="F1390" s="27">
        <f t="shared" si="211"/>
        <v>0.43987403046255558</v>
      </c>
      <c r="G1390" s="27">
        <f t="shared" si="212"/>
        <v>7.8144523657845807E-5</v>
      </c>
      <c r="H1390" s="27">
        <f t="shared" si="218"/>
        <v>2.34</v>
      </c>
      <c r="I1390" s="27">
        <f t="shared" si="219"/>
        <v>277</v>
      </c>
      <c r="J1390" s="27">
        <f t="shared" si="213"/>
        <v>93918.122386715564</v>
      </c>
      <c r="K1390" s="27">
        <f t="shared" si="214"/>
        <v>1.529830954867455E-4</v>
      </c>
    </row>
    <row r="1391" spans="1:11">
      <c r="A1391" s="27">
        <v>1390</v>
      </c>
      <c r="B1391" s="27">
        <f t="shared" si="210"/>
        <v>0.72743333333333338</v>
      </c>
      <c r="C1391" s="27">
        <f t="shared" si="215"/>
        <v>100</v>
      </c>
      <c r="D1391" s="27">
        <f t="shared" si="216"/>
        <v>48</v>
      </c>
      <c r="E1391" s="27">
        <f t="shared" si="217"/>
        <v>1</v>
      </c>
      <c r="F1391" s="27">
        <f t="shared" si="211"/>
        <v>0.44022031637595865</v>
      </c>
      <c r="G1391" s="27">
        <f t="shared" si="212"/>
        <v>7.8206042060566337E-5</v>
      </c>
      <c r="H1391" s="27">
        <f t="shared" si="218"/>
        <v>2.34</v>
      </c>
      <c r="I1391" s="27">
        <f t="shared" si="219"/>
        <v>277</v>
      </c>
      <c r="J1391" s="27">
        <f t="shared" si="213"/>
        <v>93981.97721231186</v>
      </c>
      <c r="K1391" s="27">
        <f t="shared" si="214"/>
        <v>1.5319359987781594E-4</v>
      </c>
    </row>
    <row r="1392" spans="1:11">
      <c r="A1392" s="27">
        <v>1391</v>
      </c>
      <c r="B1392" s="27">
        <f t="shared" si="210"/>
        <v>0.7279566666666667</v>
      </c>
      <c r="C1392" s="27">
        <f t="shared" si="215"/>
        <v>100</v>
      </c>
      <c r="D1392" s="27">
        <f t="shared" si="216"/>
        <v>48</v>
      </c>
      <c r="E1392" s="27">
        <f t="shared" si="217"/>
        <v>1</v>
      </c>
      <c r="F1392" s="27">
        <f t="shared" si="211"/>
        <v>0.44056647572329305</v>
      </c>
      <c r="G1392" s="27">
        <f t="shared" si="212"/>
        <v>7.8267537978565221E-5</v>
      </c>
      <c r="H1392" s="27">
        <f t="shared" si="218"/>
        <v>2.34</v>
      </c>
      <c r="I1392" s="27">
        <f t="shared" si="219"/>
        <v>277</v>
      </c>
      <c r="J1392" s="27">
        <f t="shared" si="213"/>
        <v>94045.803865591617</v>
      </c>
      <c r="K1392" s="27">
        <f t="shared" si="214"/>
        <v>1.5340415991146696E-4</v>
      </c>
    </row>
    <row r="1393" spans="1:11">
      <c r="A1393" s="27">
        <v>1392</v>
      </c>
      <c r="B1393" s="27">
        <f t="shared" si="210"/>
        <v>0.72848000000000002</v>
      </c>
      <c r="C1393" s="27">
        <f t="shared" si="215"/>
        <v>100</v>
      </c>
      <c r="D1393" s="27">
        <f t="shared" si="216"/>
        <v>48</v>
      </c>
      <c r="E1393" s="27">
        <f t="shared" si="217"/>
        <v>1</v>
      </c>
      <c r="F1393" s="27">
        <f t="shared" si="211"/>
        <v>0.44091250832070128</v>
      </c>
      <c r="G1393" s="27">
        <f t="shared" si="212"/>
        <v>7.8329011379179732E-5</v>
      </c>
      <c r="H1393" s="27">
        <f t="shared" si="218"/>
        <v>2.34</v>
      </c>
      <c r="I1393" s="27">
        <f t="shared" si="219"/>
        <v>277</v>
      </c>
      <c r="J1393" s="27">
        <f t="shared" si="213"/>
        <v>94109.602324539243</v>
      </c>
      <c r="K1393" s="27">
        <f t="shared" si="214"/>
        <v>1.5361477532232088E-4</v>
      </c>
    </row>
    <row r="1394" spans="1:11">
      <c r="A1394" s="27">
        <v>1393</v>
      </c>
      <c r="B1394" s="27">
        <f t="shared" si="210"/>
        <v>0.72900333333333334</v>
      </c>
      <c r="C1394" s="27">
        <f t="shared" si="215"/>
        <v>100</v>
      </c>
      <c r="D1394" s="27">
        <f t="shared" si="216"/>
        <v>48</v>
      </c>
      <c r="E1394" s="27">
        <f t="shared" si="217"/>
        <v>1</v>
      </c>
      <c r="F1394" s="27">
        <f t="shared" si="211"/>
        <v>0.44125841398453058</v>
      </c>
      <c r="G1394" s="27">
        <f t="shared" si="212"/>
        <v>7.8390462229783664E-5</v>
      </c>
      <c r="H1394" s="27">
        <f t="shared" si="218"/>
        <v>2.34</v>
      </c>
      <c r="I1394" s="27">
        <f t="shared" si="219"/>
        <v>277</v>
      </c>
      <c r="J1394" s="27">
        <f t="shared" si="213"/>
        <v>94173.372567157872</v>
      </c>
      <c r="K1394" s="27">
        <f t="shared" si="214"/>
        <v>1.5382544584492777E-4</v>
      </c>
    </row>
    <row r="1395" spans="1:11">
      <c r="A1395" s="27">
        <v>1394</v>
      </c>
      <c r="B1395" s="27">
        <f t="shared" si="210"/>
        <v>0.72952666666666666</v>
      </c>
      <c r="C1395" s="27">
        <f t="shared" si="215"/>
        <v>100</v>
      </c>
      <c r="D1395" s="27">
        <f t="shared" si="216"/>
        <v>48</v>
      </c>
      <c r="E1395" s="27">
        <f t="shared" si="217"/>
        <v>1</v>
      </c>
      <c r="F1395" s="27">
        <f t="shared" si="211"/>
        <v>0.44160419253133304</v>
      </c>
      <c r="G1395" s="27">
        <f t="shared" si="212"/>
        <v>7.8451890497787012E-5</v>
      </c>
      <c r="H1395" s="27">
        <f t="shared" si="218"/>
        <v>2.34</v>
      </c>
      <c r="I1395" s="27">
        <f t="shared" si="219"/>
        <v>277</v>
      </c>
      <c r="J1395" s="27">
        <f t="shared" si="213"/>
        <v>94237.114571469065</v>
      </c>
      <c r="K1395" s="27">
        <f t="shared" si="214"/>
        <v>1.5403617121376542E-4</v>
      </c>
    </row>
    <row r="1396" spans="1:11">
      <c r="A1396" s="27">
        <v>1395</v>
      </c>
      <c r="B1396" s="27">
        <f t="shared" si="210"/>
        <v>0.73004999999999998</v>
      </c>
      <c r="C1396" s="27">
        <f t="shared" si="215"/>
        <v>100</v>
      </c>
      <c r="D1396" s="27">
        <f t="shared" si="216"/>
        <v>48</v>
      </c>
      <c r="E1396" s="27">
        <f t="shared" si="217"/>
        <v>1</v>
      </c>
      <c r="F1396" s="27">
        <f t="shared" si="211"/>
        <v>0.44194984377786489</v>
      </c>
      <c r="G1396" s="27">
        <f t="shared" si="212"/>
        <v>7.8513296150636239E-5</v>
      </c>
      <c r="H1396" s="27">
        <f t="shared" si="218"/>
        <v>2.34</v>
      </c>
      <c r="I1396" s="27">
        <f t="shared" si="219"/>
        <v>277</v>
      </c>
      <c r="J1396" s="27">
        <f t="shared" si="213"/>
        <v>94300.828315513048</v>
      </c>
      <c r="K1396" s="27">
        <f t="shared" si="214"/>
        <v>1.5424695116324027E-4</v>
      </c>
    </row>
    <row r="1397" spans="1:11">
      <c r="A1397" s="27">
        <v>1396</v>
      </c>
      <c r="B1397" s="27">
        <f t="shared" si="210"/>
        <v>0.7305733333333333</v>
      </c>
      <c r="C1397" s="27">
        <f t="shared" si="215"/>
        <v>100</v>
      </c>
      <c r="D1397" s="27">
        <f t="shared" si="216"/>
        <v>48</v>
      </c>
      <c r="E1397" s="27">
        <f t="shared" si="217"/>
        <v>1</v>
      </c>
      <c r="F1397" s="27">
        <f t="shared" si="211"/>
        <v>0.44229536754108639</v>
      </c>
      <c r="G1397" s="27">
        <f t="shared" si="212"/>
        <v>7.8574679155813941E-5</v>
      </c>
      <c r="H1397" s="27">
        <f t="shared" si="218"/>
        <v>2.34</v>
      </c>
      <c r="I1397" s="27">
        <f t="shared" si="219"/>
        <v>277</v>
      </c>
      <c r="J1397" s="27">
        <f t="shared" si="213"/>
        <v>94364.513777348562</v>
      </c>
      <c r="K1397" s="27">
        <f t="shared" si="214"/>
        <v>1.5445778542768731E-4</v>
      </c>
    </row>
    <row r="1398" spans="1:11">
      <c r="A1398" s="27">
        <v>1397</v>
      </c>
      <c r="B1398" s="27">
        <f t="shared" si="210"/>
        <v>0.73109666666666662</v>
      </c>
      <c r="C1398" s="27">
        <f t="shared" si="215"/>
        <v>100</v>
      </c>
      <c r="D1398" s="27">
        <f t="shared" si="216"/>
        <v>48</v>
      </c>
      <c r="E1398" s="27">
        <f t="shared" si="217"/>
        <v>1</v>
      </c>
      <c r="F1398" s="27">
        <f t="shared" si="211"/>
        <v>0.44264076363816146</v>
      </c>
      <c r="G1398" s="27">
        <f t="shared" si="212"/>
        <v>7.863603948083887E-5</v>
      </c>
      <c r="H1398" s="27">
        <f t="shared" si="218"/>
        <v>2.34</v>
      </c>
      <c r="I1398" s="27">
        <f t="shared" si="219"/>
        <v>277</v>
      </c>
      <c r="J1398" s="27">
        <f t="shared" si="213"/>
        <v>94428.170935052884</v>
      </c>
      <c r="K1398" s="27">
        <f t="shared" si="214"/>
        <v>1.5466867374137086E-4</v>
      </c>
    </row>
    <row r="1399" spans="1:11">
      <c r="A1399" s="27">
        <v>1398</v>
      </c>
      <c r="B1399" s="27">
        <f t="shared" si="210"/>
        <v>0.73162000000000005</v>
      </c>
      <c r="C1399" s="27">
        <f t="shared" si="215"/>
        <v>100</v>
      </c>
      <c r="D1399" s="27">
        <f t="shared" si="216"/>
        <v>48</v>
      </c>
      <c r="E1399" s="27">
        <f t="shared" si="217"/>
        <v>1</v>
      </c>
      <c r="F1399" s="27">
        <f t="shared" si="211"/>
        <v>0.44298603188645691</v>
      </c>
      <c r="G1399" s="27">
        <f t="shared" si="212"/>
        <v>7.8697377093265883E-5</v>
      </c>
      <c r="H1399" s="27">
        <f t="shared" si="218"/>
        <v>2.34</v>
      </c>
      <c r="I1399" s="27">
        <f t="shared" si="219"/>
        <v>277</v>
      </c>
      <c r="J1399" s="27">
        <f t="shared" si="213"/>
        <v>94491.799766721684</v>
      </c>
      <c r="K1399" s="27">
        <f t="shared" si="214"/>
        <v>1.5487961583848458E-4</v>
      </c>
    </row>
    <row r="1400" spans="1:11">
      <c r="A1400" s="27">
        <v>1399</v>
      </c>
      <c r="B1400" s="27">
        <f t="shared" si="210"/>
        <v>0.73214333333333337</v>
      </c>
      <c r="C1400" s="27">
        <f t="shared" si="215"/>
        <v>100</v>
      </c>
      <c r="D1400" s="27">
        <f t="shared" si="216"/>
        <v>48</v>
      </c>
      <c r="E1400" s="27">
        <f t="shared" si="217"/>
        <v>1</v>
      </c>
      <c r="F1400" s="27">
        <f t="shared" si="211"/>
        <v>0.44333117210354273</v>
      </c>
      <c r="G1400" s="27">
        <f t="shared" si="212"/>
        <v>7.8758691960685955E-5</v>
      </c>
      <c r="H1400" s="27">
        <f t="shared" si="218"/>
        <v>2.34</v>
      </c>
      <c r="I1400" s="27">
        <f t="shared" si="219"/>
        <v>277</v>
      </c>
      <c r="J1400" s="27">
        <f t="shared" si="213"/>
        <v>94555.400250469247</v>
      </c>
      <c r="K1400" s="27">
        <f t="shared" si="214"/>
        <v>1.5509061145315217E-4</v>
      </c>
    </row>
    <row r="1401" spans="1:11">
      <c r="A1401" s="27">
        <v>1400</v>
      </c>
      <c r="B1401" s="27">
        <f t="shared" si="210"/>
        <v>0.73266666666666669</v>
      </c>
      <c r="C1401" s="27">
        <f t="shared" si="215"/>
        <v>100</v>
      </c>
      <c r="D1401" s="27">
        <f t="shared" si="216"/>
        <v>48</v>
      </c>
      <c r="E1401" s="27">
        <f t="shared" si="217"/>
        <v>1</v>
      </c>
      <c r="F1401" s="27">
        <f t="shared" si="211"/>
        <v>0.44367618410719156</v>
      </c>
      <c r="G1401" s="27">
        <f t="shared" si="212"/>
        <v>7.8819984050725961E-5</v>
      </c>
      <c r="H1401" s="27">
        <f t="shared" si="218"/>
        <v>2.34</v>
      </c>
      <c r="I1401" s="27">
        <f t="shared" si="219"/>
        <v>277</v>
      </c>
      <c r="J1401" s="27">
        <f t="shared" si="213"/>
        <v>94618.972364428133</v>
      </c>
      <c r="K1401" s="27">
        <f t="shared" si="214"/>
        <v>1.5530166031942752E-4</v>
      </c>
    </row>
    <row r="1402" spans="1:11">
      <c r="A1402" s="27">
        <v>1401</v>
      </c>
      <c r="B1402" s="27">
        <f t="shared" si="210"/>
        <v>0.73319000000000001</v>
      </c>
      <c r="C1402" s="27">
        <f t="shared" si="215"/>
        <v>100</v>
      </c>
      <c r="D1402" s="27">
        <f t="shared" si="216"/>
        <v>48</v>
      </c>
      <c r="E1402" s="27">
        <f t="shared" si="217"/>
        <v>1</v>
      </c>
      <c r="F1402" s="27">
        <f t="shared" si="211"/>
        <v>0.44402106771537797</v>
      </c>
      <c r="G1402" s="27">
        <f t="shared" si="212"/>
        <v>7.8881253331048771E-5</v>
      </c>
      <c r="H1402" s="27">
        <f t="shared" si="218"/>
        <v>2.34</v>
      </c>
      <c r="I1402" s="27">
        <f t="shared" si="219"/>
        <v>277</v>
      </c>
      <c r="J1402" s="27">
        <f t="shared" si="213"/>
        <v>94682.516086749441</v>
      </c>
      <c r="K1402" s="27">
        <f t="shared" si="214"/>
        <v>1.555127621712953E-4</v>
      </c>
    </row>
    <row r="1403" spans="1:11">
      <c r="A1403" s="27">
        <v>1402</v>
      </c>
      <c r="B1403" s="27">
        <f t="shared" si="210"/>
        <v>0.73371333333333333</v>
      </c>
      <c r="C1403" s="27">
        <f t="shared" si="215"/>
        <v>100</v>
      </c>
      <c r="D1403" s="27">
        <f t="shared" si="216"/>
        <v>48</v>
      </c>
      <c r="E1403" s="27">
        <f t="shared" si="217"/>
        <v>1</v>
      </c>
      <c r="F1403" s="27">
        <f t="shared" si="211"/>
        <v>0.44436582274627862</v>
      </c>
      <c r="G1403" s="27">
        <f t="shared" si="212"/>
        <v>7.8942499769353022E-5</v>
      </c>
      <c r="H1403" s="27">
        <f t="shared" si="218"/>
        <v>2.34</v>
      </c>
      <c r="I1403" s="27">
        <f t="shared" si="219"/>
        <v>277</v>
      </c>
      <c r="J1403" s="27">
        <f t="shared" si="213"/>
        <v>94746.031395602578</v>
      </c>
      <c r="K1403" s="27">
        <f t="shared" si="214"/>
        <v>1.5572391674267128E-4</v>
      </c>
    </row>
    <row r="1404" spans="1:11">
      <c r="A1404" s="27">
        <v>1403</v>
      </c>
      <c r="B1404" s="27">
        <f t="shared" si="210"/>
        <v>0.73423666666666665</v>
      </c>
      <c r="C1404" s="27">
        <f t="shared" si="215"/>
        <v>100</v>
      </c>
      <c r="D1404" s="27">
        <f t="shared" si="216"/>
        <v>48</v>
      </c>
      <c r="E1404" s="27">
        <f t="shared" si="217"/>
        <v>1</v>
      </c>
      <c r="F1404" s="27">
        <f t="shared" si="211"/>
        <v>0.44471044901827161</v>
      </c>
      <c r="G1404" s="27">
        <f t="shared" si="212"/>
        <v>7.9003723333373303E-5</v>
      </c>
      <c r="H1404" s="27">
        <f t="shared" si="218"/>
        <v>2.34</v>
      </c>
      <c r="I1404" s="27">
        <f t="shared" si="219"/>
        <v>277</v>
      </c>
      <c r="J1404" s="27">
        <f t="shared" si="213"/>
        <v>94809.518269175314</v>
      </c>
      <c r="K1404" s="27">
        <f t="shared" si="214"/>
        <v>1.5593512376740253E-4</v>
      </c>
    </row>
    <row r="1405" spans="1:11">
      <c r="A1405" s="27">
        <v>1404</v>
      </c>
      <c r="B1405" s="27">
        <f t="shared" si="210"/>
        <v>0.73475999999999997</v>
      </c>
      <c r="C1405" s="27">
        <f t="shared" si="215"/>
        <v>100</v>
      </c>
      <c r="D1405" s="27">
        <f t="shared" si="216"/>
        <v>48</v>
      </c>
      <c r="E1405" s="27">
        <f t="shared" si="217"/>
        <v>1</v>
      </c>
      <c r="F1405" s="27">
        <f t="shared" si="211"/>
        <v>0.4450549463499367</v>
      </c>
      <c r="G1405" s="27">
        <f t="shared" si="212"/>
        <v>7.9064923990879849E-5</v>
      </c>
      <c r="H1405" s="27">
        <f t="shared" si="218"/>
        <v>2.34</v>
      </c>
      <c r="I1405" s="27">
        <f t="shared" si="219"/>
        <v>277</v>
      </c>
      <c r="J1405" s="27">
        <f t="shared" si="213"/>
        <v>94872.976685673784</v>
      </c>
      <c r="K1405" s="27">
        <f t="shared" si="214"/>
        <v>1.5614638297926819E-4</v>
      </c>
    </row>
    <row r="1406" spans="1:11">
      <c r="A1406" s="27">
        <v>1405</v>
      </c>
      <c r="B1406" s="27">
        <f t="shared" si="210"/>
        <v>0.73528333333333329</v>
      </c>
      <c r="C1406" s="27">
        <f t="shared" si="215"/>
        <v>100</v>
      </c>
      <c r="D1406" s="27">
        <f t="shared" si="216"/>
        <v>48</v>
      </c>
      <c r="E1406" s="27">
        <f t="shared" si="217"/>
        <v>1</v>
      </c>
      <c r="F1406" s="27">
        <f t="shared" si="211"/>
        <v>0.44539931456005388</v>
      </c>
      <c r="G1406" s="27">
        <f t="shared" si="212"/>
        <v>7.912610170967859E-5</v>
      </c>
      <c r="H1406" s="27">
        <f t="shared" si="218"/>
        <v>2.34</v>
      </c>
      <c r="I1406" s="27">
        <f t="shared" si="219"/>
        <v>277</v>
      </c>
      <c r="J1406" s="27">
        <f t="shared" si="213"/>
        <v>94936.406623322458</v>
      </c>
      <c r="K1406" s="27">
        <f t="shared" si="214"/>
        <v>1.5635769411197957E-4</v>
      </c>
    </row>
    <row r="1407" spans="1:11">
      <c r="A1407" s="27">
        <v>1406</v>
      </c>
      <c r="B1407" s="27">
        <f t="shared" si="210"/>
        <v>0.73580666666666672</v>
      </c>
      <c r="C1407" s="27">
        <f t="shared" si="215"/>
        <v>100</v>
      </c>
      <c r="D1407" s="27">
        <f t="shared" si="216"/>
        <v>48</v>
      </c>
      <c r="E1407" s="27">
        <f t="shared" si="217"/>
        <v>1</v>
      </c>
      <c r="F1407" s="27">
        <f t="shared" si="211"/>
        <v>0.44574355346760425</v>
      </c>
      <c r="G1407" s="27">
        <f t="shared" si="212"/>
        <v>7.9187256457611169E-5</v>
      </c>
      <c r="H1407" s="27">
        <f t="shared" si="218"/>
        <v>2.34</v>
      </c>
      <c r="I1407" s="27">
        <f t="shared" si="219"/>
        <v>277</v>
      </c>
      <c r="J1407" s="27">
        <f t="shared" si="213"/>
        <v>94999.808060363968</v>
      </c>
      <c r="K1407" s="27">
        <f t="shared" si="214"/>
        <v>1.5656905689918045E-4</v>
      </c>
    </row>
    <row r="1408" spans="1:11">
      <c r="A1408" s="27">
        <v>1407</v>
      </c>
      <c r="B1408" s="27">
        <f t="shared" si="210"/>
        <v>0.73633000000000004</v>
      </c>
      <c r="C1408" s="27">
        <f t="shared" si="215"/>
        <v>100</v>
      </c>
      <c r="D1408" s="27">
        <f t="shared" si="216"/>
        <v>48</v>
      </c>
      <c r="E1408" s="27">
        <f t="shared" si="217"/>
        <v>1</v>
      </c>
      <c r="F1408" s="27">
        <f t="shared" si="211"/>
        <v>0.4460876628917686</v>
      </c>
      <c r="G1408" s="27">
        <f t="shared" si="212"/>
        <v>7.924838820255464E-5</v>
      </c>
      <c r="H1408" s="27">
        <f t="shared" si="218"/>
        <v>2.34</v>
      </c>
      <c r="I1408" s="27">
        <f t="shared" si="219"/>
        <v>277</v>
      </c>
      <c r="J1408" s="27">
        <f t="shared" si="213"/>
        <v>95063.180975059338</v>
      </c>
      <c r="K1408" s="27">
        <f t="shared" si="214"/>
        <v>1.567804710744476E-4</v>
      </c>
    </row>
    <row r="1409" spans="1:11">
      <c r="A1409" s="27">
        <v>1408</v>
      </c>
      <c r="B1409" s="27">
        <f t="shared" si="210"/>
        <v>0.73685333333333336</v>
      </c>
      <c r="C1409" s="27">
        <f t="shared" si="215"/>
        <v>100</v>
      </c>
      <c r="D1409" s="27">
        <f t="shared" si="216"/>
        <v>48</v>
      </c>
      <c r="E1409" s="27">
        <f t="shared" si="217"/>
        <v>1</v>
      </c>
      <c r="F1409" s="27">
        <f t="shared" si="211"/>
        <v>0.4464316426519282</v>
      </c>
      <c r="G1409" s="27">
        <f t="shared" si="212"/>
        <v>7.9309496912421755E-5</v>
      </c>
      <c r="H1409" s="27">
        <f t="shared" si="218"/>
        <v>2.34</v>
      </c>
      <c r="I1409" s="27">
        <f t="shared" si="219"/>
        <v>277</v>
      </c>
      <c r="J1409" s="27">
        <f t="shared" si="213"/>
        <v>95126.52534568774</v>
      </c>
      <c r="K1409" s="27">
        <f t="shared" si="214"/>
        <v>1.5699193637129155E-4</v>
      </c>
    </row>
    <row r="1410" spans="1:11">
      <c r="A1410" s="27">
        <v>1409</v>
      </c>
      <c r="B1410" s="27">
        <f t="shared" ref="B1410:B1473" si="220">3.14/6000*A1410</f>
        <v>0.73737666666666668</v>
      </c>
      <c r="C1410" s="27">
        <f t="shared" si="215"/>
        <v>100</v>
      </c>
      <c r="D1410" s="27">
        <f t="shared" si="216"/>
        <v>48</v>
      </c>
      <c r="E1410" s="27">
        <f t="shared" si="217"/>
        <v>1</v>
      </c>
      <c r="F1410" s="27">
        <f t="shared" ref="F1410:F1473" si="221">1.414*C1410*SIN(B1410)*SIN(B1410)/(1.414*C1410*SIN(B1410)+E1410*D1410)</f>
        <v>0.44677549256766363</v>
      </c>
      <c r="G1410" s="27">
        <f t="shared" ref="G1410:G1473" si="222">SIN(B1410)*SIN(B1410)*D1410*E1410/(1.414*C1410*SIN(B1410)+D1410*E1410)*3.14/6000</f>
        <v>7.9370582555160613E-5</v>
      </c>
      <c r="H1410" s="27">
        <f t="shared" si="218"/>
        <v>2.34</v>
      </c>
      <c r="I1410" s="27">
        <f t="shared" si="219"/>
        <v>277</v>
      </c>
      <c r="J1410" s="27">
        <f t="shared" ref="J1410:J1473" si="223">1.414*I1410*SIN(B1410)*1.414*I1410*SIN(B1410)/(1.414*I1410*SIN(B1410)+E1410*D1410)/(H1410/1000)</f>
        <v>95189.841150546592</v>
      </c>
      <c r="K1410" s="27">
        <f t="shared" ref="K1410:K1473" si="224">SIN(B1410)*SIN(B1410)*1.414*C1410*SIN(B1410)/(1.414*C1410*SIN(B1410)+E1410*D1410)*3.14/6000</f>
        <v>1.572034525231562E-4</v>
      </c>
    </row>
    <row r="1411" spans="1:11">
      <c r="A1411" s="27">
        <v>1410</v>
      </c>
      <c r="B1411" s="27">
        <f t="shared" si="220"/>
        <v>0.7379</v>
      </c>
      <c r="C1411" s="27">
        <f t="shared" ref="C1411:C1474" si="225">C1410</f>
        <v>100</v>
      </c>
      <c r="D1411" s="27">
        <f t="shared" ref="D1411:D1474" si="226">D1410</f>
        <v>48</v>
      </c>
      <c r="E1411" s="27">
        <f t="shared" ref="E1411:E1474" si="227">E1410</f>
        <v>1</v>
      </c>
      <c r="F1411" s="27">
        <f t="shared" si="221"/>
        <v>0.4471192124587548</v>
      </c>
      <c r="G1411" s="27">
        <f t="shared" si="222"/>
        <v>7.9431645098754734E-5</v>
      </c>
      <c r="H1411" s="27">
        <f t="shared" ref="H1411:H1474" si="228">H1410</f>
        <v>2.34</v>
      </c>
      <c r="I1411" s="27">
        <f t="shared" ref="I1411:I1474" si="229">I1410</f>
        <v>277</v>
      </c>
      <c r="J1411" s="27">
        <f t="shared" si="223"/>
        <v>95253.128367951504</v>
      </c>
      <c r="K1411" s="27">
        <f t="shared" si="224"/>
        <v>1.5741501926341979E-4</v>
      </c>
    </row>
    <row r="1412" spans="1:11">
      <c r="A1412" s="27">
        <v>1411</v>
      </c>
      <c r="B1412" s="27">
        <f t="shared" si="220"/>
        <v>0.73842333333333332</v>
      </c>
      <c r="C1412" s="27">
        <f t="shared" si="225"/>
        <v>100</v>
      </c>
      <c r="D1412" s="27">
        <f t="shared" si="226"/>
        <v>48</v>
      </c>
      <c r="E1412" s="27">
        <f t="shared" si="227"/>
        <v>1</v>
      </c>
      <c r="F1412" s="27">
        <f t="shared" si="221"/>
        <v>0.44746280214518025</v>
      </c>
      <c r="G1412" s="27">
        <f t="shared" si="222"/>
        <v>7.9492684511222976E-5</v>
      </c>
      <c r="H1412" s="27">
        <f t="shared" si="228"/>
        <v>2.34</v>
      </c>
      <c r="I1412" s="27">
        <f t="shared" si="229"/>
        <v>277</v>
      </c>
      <c r="J1412" s="27">
        <f t="shared" si="223"/>
        <v>95316.386976236186</v>
      </c>
      <c r="K1412" s="27">
        <f t="shared" si="224"/>
        <v>1.5762663632539511E-4</v>
      </c>
    </row>
    <row r="1413" spans="1:11">
      <c r="A1413" s="27">
        <v>1412</v>
      </c>
      <c r="B1413" s="27">
        <f t="shared" si="220"/>
        <v>0.73894666666666664</v>
      </c>
      <c r="C1413" s="27">
        <f t="shared" si="225"/>
        <v>100</v>
      </c>
      <c r="D1413" s="27">
        <f t="shared" si="226"/>
        <v>48</v>
      </c>
      <c r="E1413" s="27">
        <f t="shared" si="227"/>
        <v>1</v>
      </c>
      <c r="F1413" s="27">
        <f t="shared" si="221"/>
        <v>0.44780626144711733</v>
      </c>
      <c r="G1413" s="27">
        <f t="shared" si="222"/>
        <v>7.9553700760619429E-5</v>
      </c>
      <c r="H1413" s="27">
        <f t="shared" si="228"/>
        <v>2.34</v>
      </c>
      <c r="I1413" s="27">
        <f t="shared" si="229"/>
        <v>277</v>
      </c>
      <c r="J1413" s="27">
        <f t="shared" si="223"/>
        <v>95379.616953752557</v>
      </c>
      <c r="K1413" s="27">
        <f t="shared" si="224"/>
        <v>1.5783830344232979E-4</v>
      </c>
    </row>
    <row r="1414" spans="1:11">
      <c r="A1414" s="27">
        <v>1413</v>
      </c>
      <c r="B1414" s="27">
        <f t="shared" si="220"/>
        <v>0.73946999999999996</v>
      </c>
      <c r="C1414" s="27">
        <f t="shared" si="225"/>
        <v>100</v>
      </c>
      <c r="D1414" s="27">
        <f t="shared" si="226"/>
        <v>48</v>
      </c>
      <c r="E1414" s="27">
        <f t="shared" si="227"/>
        <v>1</v>
      </c>
      <c r="F1414" s="27">
        <f t="shared" si="221"/>
        <v>0.44814959018494199</v>
      </c>
      <c r="G1414" s="27">
        <f t="shared" si="222"/>
        <v>7.9614693815033543E-5</v>
      </c>
      <c r="H1414" s="27">
        <f t="shared" si="228"/>
        <v>2.34</v>
      </c>
      <c r="I1414" s="27">
        <f t="shared" si="229"/>
        <v>277</v>
      </c>
      <c r="J1414" s="27">
        <f t="shared" si="223"/>
        <v>95442.818278870604</v>
      </c>
      <c r="K1414" s="27">
        <f t="shared" si="224"/>
        <v>1.5805002034740683E-4</v>
      </c>
    </row>
    <row r="1415" spans="1:11">
      <c r="A1415" s="27">
        <v>1414</v>
      </c>
      <c r="B1415" s="27">
        <f t="shared" si="220"/>
        <v>0.73999333333333328</v>
      </c>
      <c r="C1415" s="27">
        <f t="shared" si="225"/>
        <v>100</v>
      </c>
      <c r="D1415" s="27">
        <f t="shared" si="226"/>
        <v>48</v>
      </c>
      <c r="E1415" s="27">
        <f t="shared" si="227"/>
        <v>1</v>
      </c>
      <c r="F1415" s="27">
        <f t="shared" si="221"/>
        <v>0.44849278817922755</v>
      </c>
      <c r="G1415" s="27">
        <f t="shared" si="222"/>
        <v>7.9675663642589801E-5</v>
      </c>
      <c r="H1415" s="27">
        <f t="shared" si="228"/>
        <v>2.34</v>
      </c>
      <c r="I1415" s="27">
        <f t="shared" si="229"/>
        <v>277</v>
      </c>
      <c r="J1415" s="27">
        <f t="shared" si="223"/>
        <v>95505.990929978376</v>
      </c>
      <c r="K1415" s="27">
        <f t="shared" si="224"/>
        <v>1.5826178677374504E-4</v>
      </c>
    </row>
    <row r="1416" spans="1:11">
      <c r="A1416" s="27">
        <v>1415</v>
      </c>
      <c r="B1416" s="27">
        <f t="shared" si="220"/>
        <v>0.74051666666666671</v>
      </c>
      <c r="C1416" s="27">
        <f t="shared" si="225"/>
        <v>100</v>
      </c>
      <c r="D1416" s="27">
        <f t="shared" si="226"/>
        <v>48</v>
      </c>
      <c r="E1416" s="27">
        <f t="shared" si="227"/>
        <v>1</v>
      </c>
      <c r="F1416" s="27">
        <f t="shared" si="221"/>
        <v>0.44883585525074537</v>
      </c>
      <c r="G1416" s="27">
        <f t="shared" si="222"/>
        <v>7.9736610211447829E-5</v>
      </c>
      <c r="H1416" s="27">
        <f t="shared" si="228"/>
        <v>2.34</v>
      </c>
      <c r="I1416" s="27">
        <f t="shared" si="229"/>
        <v>277</v>
      </c>
      <c r="J1416" s="27">
        <f t="shared" si="223"/>
        <v>95569.134885482068</v>
      </c>
      <c r="K1416" s="27">
        <f t="shared" si="224"/>
        <v>1.5847360245439915E-4</v>
      </c>
    </row>
    <row r="1417" spans="1:11">
      <c r="A1417" s="27">
        <v>1416</v>
      </c>
      <c r="B1417" s="27">
        <f t="shared" si="220"/>
        <v>0.74104000000000003</v>
      </c>
      <c r="C1417" s="27">
        <f t="shared" si="225"/>
        <v>100</v>
      </c>
      <c r="D1417" s="27">
        <f t="shared" si="226"/>
        <v>48</v>
      </c>
      <c r="E1417" s="27">
        <f t="shared" si="227"/>
        <v>1</v>
      </c>
      <c r="F1417" s="27">
        <f t="shared" si="221"/>
        <v>0.44917879122046389</v>
      </c>
      <c r="G1417" s="27">
        <f t="shared" si="222"/>
        <v>7.9797533489802351E-5</v>
      </c>
      <c r="H1417" s="27">
        <f t="shared" si="228"/>
        <v>2.34</v>
      </c>
      <c r="I1417" s="27">
        <f t="shared" si="229"/>
        <v>277</v>
      </c>
      <c r="J1417" s="27">
        <f t="shared" si="223"/>
        <v>95632.250123805876</v>
      </c>
      <c r="K1417" s="27">
        <f t="shared" si="224"/>
        <v>1.5868546712236042E-4</v>
      </c>
    </row>
    <row r="1418" spans="1:11">
      <c r="A1418" s="27">
        <v>1417</v>
      </c>
      <c r="B1418" s="27">
        <f t="shared" si="220"/>
        <v>0.74156333333333335</v>
      </c>
      <c r="C1418" s="27">
        <f t="shared" si="225"/>
        <v>100</v>
      </c>
      <c r="D1418" s="27">
        <f t="shared" si="226"/>
        <v>48</v>
      </c>
      <c r="E1418" s="27">
        <f t="shared" si="227"/>
        <v>1</v>
      </c>
      <c r="F1418" s="27">
        <f t="shared" si="221"/>
        <v>0.44952159590954882</v>
      </c>
      <c r="G1418" s="27">
        <f t="shared" si="222"/>
        <v>7.9858433445883061E-5</v>
      </c>
      <c r="H1418" s="27">
        <f t="shared" si="228"/>
        <v>2.34</v>
      </c>
      <c r="I1418" s="27">
        <f t="shared" si="229"/>
        <v>277</v>
      </c>
      <c r="J1418" s="27">
        <f t="shared" si="223"/>
        <v>95695.336623391893</v>
      </c>
      <c r="K1418" s="27">
        <f t="shared" si="224"/>
        <v>1.58897380510557E-4</v>
      </c>
    </row>
    <row r="1419" spans="1:11">
      <c r="A1419" s="27">
        <v>1418</v>
      </c>
      <c r="B1419" s="27">
        <f t="shared" si="220"/>
        <v>0.74208666666666667</v>
      </c>
      <c r="C1419" s="27">
        <f t="shared" si="225"/>
        <v>100</v>
      </c>
      <c r="D1419" s="27">
        <f t="shared" si="226"/>
        <v>48</v>
      </c>
      <c r="E1419" s="27">
        <f t="shared" si="227"/>
        <v>1</v>
      </c>
      <c r="F1419" s="27">
        <f t="shared" si="221"/>
        <v>0.44986426913936184</v>
      </c>
      <c r="G1419" s="27">
        <f t="shared" si="222"/>
        <v>7.9919310047954519E-5</v>
      </c>
      <c r="H1419" s="27">
        <f t="shared" si="228"/>
        <v>2.34</v>
      </c>
      <c r="I1419" s="27">
        <f t="shared" si="229"/>
        <v>277</v>
      </c>
      <c r="J1419" s="27">
        <f t="shared" si="223"/>
        <v>95758.394362700361</v>
      </c>
      <c r="K1419" s="27">
        <f t="shared" si="224"/>
        <v>1.5910934235185411E-4</v>
      </c>
    </row>
    <row r="1420" spans="1:11">
      <c r="A1420" s="27">
        <v>1419</v>
      </c>
      <c r="B1420" s="27">
        <f t="shared" si="220"/>
        <v>0.74260999999999999</v>
      </c>
      <c r="C1420" s="27">
        <f t="shared" si="225"/>
        <v>100</v>
      </c>
      <c r="D1420" s="27">
        <f t="shared" si="226"/>
        <v>48</v>
      </c>
      <c r="E1420" s="27">
        <f t="shared" si="227"/>
        <v>1</v>
      </c>
      <c r="F1420" s="27">
        <f t="shared" si="221"/>
        <v>0.45020681073146213</v>
      </c>
      <c r="G1420" s="27">
        <f t="shared" si="222"/>
        <v>7.9980163264316322E-5</v>
      </c>
      <c r="H1420" s="27">
        <f t="shared" si="228"/>
        <v>2.34</v>
      </c>
      <c r="I1420" s="27">
        <f t="shared" si="229"/>
        <v>277</v>
      </c>
      <c r="J1420" s="27">
        <f t="shared" si="223"/>
        <v>95821.423320209433</v>
      </c>
      <c r="K1420" s="27">
        <f t="shared" si="224"/>
        <v>1.5932135237905492E-4</v>
      </c>
    </row>
    <row r="1421" spans="1:11">
      <c r="A1421" s="27">
        <v>1420</v>
      </c>
      <c r="B1421" s="27">
        <f t="shared" si="220"/>
        <v>0.74313333333333331</v>
      </c>
      <c r="C1421" s="27">
        <f t="shared" si="225"/>
        <v>100</v>
      </c>
      <c r="D1421" s="27">
        <f t="shared" si="226"/>
        <v>48</v>
      </c>
      <c r="E1421" s="27">
        <f t="shared" si="227"/>
        <v>1</v>
      </c>
      <c r="F1421" s="27">
        <f t="shared" si="221"/>
        <v>0.45054922050760376</v>
      </c>
      <c r="G1421" s="27">
        <f t="shared" si="222"/>
        <v>8.0040993063302745E-5</v>
      </c>
      <c r="H1421" s="27">
        <f t="shared" si="228"/>
        <v>2.34</v>
      </c>
      <c r="I1421" s="27">
        <f t="shared" si="229"/>
        <v>277</v>
      </c>
      <c r="J1421" s="27">
        <f t="shared" si="223"/>
        <v>95884.423474415176</v>
      </c>
      <c r="K1421" s="27">
        <f t="shared" si="224"/>
        <v>1.595334103249002E-4</v>
      </c>
    </row>
    <row r="1422" spans="1:11">
      <c r="A1422" s="27">
        <v>1421</v>
      </c>
      <c r="B1422" s="27">
        <f t="shared" si="220"/>
        <v>0.74365666666666663</v>
      </c>
      <c r="C1422" s="27">
        <f t="shared" si="225"/>
        <v>100</v>
      </c>
      <c r="D1422" s="27">
        <f t="shared" si="226"/>
        <v>48</v>
      </c>
      <c r="E1422" s="27">
        <f t="shared" si="227"/>
        <v>1</v>
      </c>
      <c r="F1422" s="27">
        <f t="shared" si="221"/>
        <v>0.45089149828973718</v>
      </c>
      <c r="G1422" s="27">
        <f t="shared" si="222"/>
        <v>8.0101799413282869E-5</v>
      </c>
      <c r="H1422" s="27">
        <f t="shared" si="228"/>
        <v>2.34</v>
      </c>
      <c r="I1422" s="27">
        <f t="shared" si="229"/>
        <v>277</v>
      </c>
      <c r="J1422" s="27">
        <f t="shared" si="223"/>
        <v>95947.39480383163</v>
      </c>
      <c r="K1422" s="27">
        <f t="shared" si="224"/>
        <v>1.5974551592206945E-4</v>
      </c>
    </row>
    <row r="1423" spans="1:11">
      <c r="A1423" s="27">
        <v>1422</v>
      </c>
      <c r="B1423" s="27">
        <f t="shared" si="220"/>
        <v>0.74417999999999995</v>
      </c>
      <c r="C1423" s="27">
        <f t="shared" si="225"/>
        <v>100</v>
      </c>
      <c r="D1423" s="27">
        <f t="shared" si="226"/>
        <v>48</v>
      </c>
      <c r="E1423" s="27">
        <f t="shared" si="227"/>
        <v>1</v>
      </c>
      <c r="F1423" s="27">
        <f t="shared" si="221"/>
        <v>0.4512336439000082</v>
      </c>
      <c r="G1423" s="27">
        <f t="shared" si="222"/>
        <v>8.0162582282660574E-5</v>
      </c>
      <c r="H1423" s="27">
        <f t="shared" si="228"/>
        <v>2.34</v>
      </c>
      <c r="I1423" s="27">
        <f t="shared" si="229"/>
        <v>277</v>
      </c>
      <c r="J1423" s="27">
        <f t="shared" si="223"/>
        <v>96010.33728699066</v>
      </c>
      <c r="K1423" s="27">
        <f t="shared" si="224"/>
        <v>1.599576689031808E-4</v>
      </c>
    </row>
    <row r="1424" spans="1:11">
      <c r="A1424" s="27">
        <v>1423</v>
      </c>
      <c r="B1424" s="27">
        <f t="shared" si="220"/>
        <v>0.74470333333333338</v>
      </c>
      <c r="C1424" s="27">
        <f t="shared" si="225"/>
        <v>100</v>
      </c>
      <c r="D1424" s="27">
        <f t="shared" si="226"/>
        <v>48</v>
      </c>
      <c r="E1424" s="27">
        <f t="shared" si="227"/>
        <v>1</v>
      </c>
      <c r="F1424" s="27">
        <f t="shared" si="221"/>
        <v>0.45157565716075759</v>
      </c>
      <c r="G1424" s="27">
        <f t="shared" si="222"/>
        <v>8.0223341639874357E-5</v>
      </c>
      <c r="H1424" s="27">
        <f t="shared" si="228"/>
        <v>2.34</v>
      </c>
      <c r="I1424" s="27">
        <f t="shared" si="229"/>
        <v>277</v>
      </c>
      <c r="J1424" s="27">
        <f t="shared" si="223"/>
        <v>96073.250902442116</v>
      </c>
      <c r="K1424" s="27">
        <f t="shared" si="224"/>
        <v>1.6016986900079156E-4</v>
      </c>
    </row>
    <row r="1425" spans="1:11">
      <c r="A1425" s="27">
        <v>1424</v>
      </c>
      <c r="B1425" s="27">
        <f t="shared" si="220"/>
        <v>0.7452266666666667</v>
      </c>
      <c r="C1425" s="27">
        <f t="shared" si="225"/>
        <v>100</v>
      </c>
      <c r="D1425" s="27">
        <f t="shared" si="226"/>
        <v>48</v>
      </c>
      <c r="E1425" s="27">
        <f t="shared" si="227"/>
        <v>1</v>
      </c>
      <c r="F1425" s="27">
        <f t="shared" si="221"/>
        <v>0.45191753789452077</v>
      </c>
      <c r="G1425" s="27">
        <f t="shared" si="222"/>
        <v>8.0284077453397177E-5</v>
      </c>
      <c r="H1425" s="27">
        <f t="shared" si="228"/>
        <v>2.34</v>
      </c>
      <c r="I1425" s="27">
        <f t="shared" si="229"/>
        <v>277</v>
      </c>
      <c r="J1425" s="27">
        <f t="shared" si="223"/>
        <v>96136.135628753531</v>
      </c>
      <c r="K1425" s="27">
        <f t="shared" si="224"/>
        <v>1.6038211594739856E-4</v>
      </c>
    </row>
    <row r="1426" spans="1:11">
      <c r="A1426" s="27">
        <v>1425</v>
      </c>
      <c r="B1426" s="27">
        <f t="shared" si="220"/>
        <v>0.74575000000000002</v>
      </c>
      <c r="C1426" s="27">
        <f t="shared" si="225"/>
        <v>100</v>
      </c>
      <c r="D1426" s="27">
        <f t="shared" si="226"/>
        <v>48</v>
      </c>
      <c r="E1426" s="27">
        <f t="shared" si="227"/>
        <v>1</v>
      </c>
      <c r="F1426" s="27">
        <f t="shared" si="221"/>
        <v>0.45225928592402775</v>
      </c>
      <c r="G1426" s="27">
        <f t="shared" si="222"/>
        <v>8.0344789691736755E-5</v>
      </c>
      <c r="H1426" s="27">
        <f t="shared" si="228"/>
        <v>2.34</v>
      </c>
      <c r="I1426" s="27">
        <f t="shared" si="229"/>
        <v>277</v>
      </c>
      <c r="J1426" s="27">
        <f t="shared" si="223"/>
        <v>96198.991444510379</v>
      </c>
      <c r="K1426" s="27">
        <f t="shared" si="224"/>
        <v>1.6059440947543843E-4</v>
      </c>
    </row>
    <row r="1427" spans="1:11">
      <c r="A1427" s="27">
        <v>1426</v>
      </c>
      <c r="B1427" s="27">
        <f t="shared" si="220"/>
        <v>0.74627333333333334</v>
      </c>
      <c r="C1427" s="27">
        <f t="shared" si="225"/>
        <v>100</v>
      </c>
      <c r="D1427" s="27">
        <f t="shared" si="226"/>
        <v>48</v>
      </c>
      <c r="E1427" s="27">
        <f t="shared" si="227"/>
        <v>1</v>
      </c>
      <c r="F1427" s="27">
        <f t="shared" si="221"/>
        <v>0.45260090107220285</v>
      </c>
      <c r="G1427" s="27">
        <f t="shared" si="222"/>
        <v>8.0405478323435195E-5</v>
      </c>
      <c r="H1427" s="27">
        <f t="shared" si="228"/>
        <v>2.34</v>
      </c>
      <c r="I1427" s="27">
        <f t="shared" si="229"/>
        <v>277</v>
      </c>
      <c r="J1427" s="27">
        <f t="shared" si="223"/>
        <v>96261.818328315945</v>
      </c>
      <c r="K1427" s="27">
        <f t="shared" si="224"/>
        <v>1.6080674931728838E-4</v>
      </c>
    </row>
    <row r="1428" spans="1:11">
      <c r="A1428" s="27">
        <v>1427</v>
      </c>
      <c r="B1428" s="27">
        <f t="shared" si="220"/>
        <v>0.74679666666666666</v>
      </c>
      <c r="C1428" s="27">
        <f t="shared" si="225"/>
        <v>100</v>
      </c>
      <c r="D1428" s="27">
        <f t="shared" si="226"/>
        <v>48</v>
      </c>
      <c r="E1428" s="27">
        <f t="shared" si="227"/>
        <v>1</v>
      </c>
      <c r="F1428" s="27">
        <f t="shared" si="221"/>
        <v>0.4529423831621639</v>
      </c>
      <c r="G1428" s="27">
        <f t="shared" si="222"/>
        <v>8.0466143317068985E-5</v>
      </c>
      <c r="H1428" s="27">
        <f t="shared" si="228"/>
        <v>2.34</v>
      </c>
      <c r="I1428" s="27">
        <f t="shared" si="229"/>
        <v>277</v>
      </c>
      <c r="J1428" s="27">
        <f t="shared" si="223"/>
        <v>96324.61625879124</v>
      </c>
      <c r="K1428" s="27">
        <f t="shared" si="224"/>
        <v>1.610191352052661E-4</v>
      </c>
    </row>
    <row r="1429" spans="1:11">
      <c r="A1429" s="27">
        <v>1428</v>
      </c>
      <c r="B1429" s="27">
        <f t="shared" si="220"/>
        <v>0.74731999999999998</v>
      </c>
      <c r="C1429" s="27">
        <f t="shared" si="225"/>
        <v>100</v>
      </c>
      <c r="D1429" s="27">
        <f t="shared" si="226"/>
        <v>48</v>
      </c>
      <c r="E1429" s="27">
        <f t="shared" si="227"/>
        <v>1</v>
      </c>
      <c r="F1429" s="27">
        <f t="shared" si="221"/>
        <v>0.45328373201722261</v>
      </c>
      <c r="G1429" s="27">
        <f t="shared" si="222"/>
        <v>8.0526784641249158E-5</v>
      </c>
      <c r="H1429" s="27">
        <f t="shared" si="228"/>
        <v>2.34</v>
      </c>
      <c r="I1429" s="27">
        <f t="shared" si="229"/>
        <v>277</v>
      </c>
      <c r="J1429" s="27">
        <f t="shared" si="223"/>
        <v>96387.385214575057</v>
      </c>
      <c r="K1429" s="27">
        <f t="shared" si="224"/>
        <v>1.6123156687163044E-4</v>
      </c>
    </row>
    <row r="1430" spans="1:11">
      <c r="A1430" s="27">
        <v>1429</v>
      </c>
      <c r="B1430" s="27">
        <f t="shared" si="220"/>
        <v>0.7478433333333333</v>
      </c>
      <c r="C1430" s="27">
        <f t="shared" si="225"/>
        <v>100</v>
      </c>
      <c r="D1430" s="27">
        <f t="shared" si="226"/>
        <v>48</v>
      </c>
      <c r="E1430" s="27">
        <f t="shared" si="227"/>
        <v>1</v>
      </c>
      <c r="F1430" s="27">
        <f t="shared" si="221"/>
        <v>0.45362494746088372</v>
      </c>
      <c r="G1430" s="27">
        <f t="shared" si="222"/>
        <v>8.0587402264620925E-5</v>
      </c>
      <c r="H1430" s="27">
        <f t="shared" si="228"/>
        <v>2.34</v>
      </c>
      <c r="I1430" s="27">
        <f t="shared" si="229"/>
        <v>277</v>
      </c>
      <c r="J1430" s="27">
        <f t="shared" si="223"/>
        <v>96450.125174323912</v>
      </c>
      <c r="K1430" s="27">
        <f t="shared" si="224"/>
        <v>1.6144404404858163E-4</v>
      </c>
    </row>
    <row r="1431" spans="1:11">
      <c r="A1431" s="27">
        <v>1430</v>
      </c>
      <c r="B1431" s="27">
        <f t="shared" si="220"/>
        <v>0.74836666666666662</v>
      </c>
      <c r="C1431" s="27">
        <f t="shared" si="225"/>
        <v>100</v>
      </c>
      <c r="D1431" s="27">
        <f t="shared" si="226"/>
        <v>48</v>
      </c>
      <c r="E1431" s="27">
        <f t="shared" si="227"/>
        <v>1</v>
      </c>
      <c r="F1431" s="27">
        <f t="shared" si="221"/>
        <v>0.45396602931684471</v>
      </c>
      <c r="G1431" s="27">
        <f t="shared" si="222"/>
        <v>8.0647996155863773E-5</v>
      </c>
      <c r="H1431" s="27">
        <f t="shared" si="228"/>
        <v>2.34</v>
      </c>
      <c r="I1431" s="27">
        <f t="shared" si="229"/>
        <v>277</v>
      </c>
      <c r="J1431" s="27">
        <f t="shared" si="223"/>
        <v>96512.836116711987</v>
      </c>
      <c r="K1431" s="27">
        <f t="shared" si="224"/>
        <v>1.6165656646826171E-4</v>
      </c>
    </row>
    <row r="1432" spans="1:11">
      <c r="A1432" s="27">
        <v>1431</v>
      </c>
      <c r="B1432" s="27">
        <f t="shared" si="220"/>
        <v>0.74888999999999994</v>
      </c>
      <c r="C1432" s="27">
        <f t="shared" si="225"/>
        <v>100</v>
      </c>
      <c r="D1432" s="27">
        <f t="shared" si="226"/>
        <v>48</v>
      </c>
      <c r="E1432" s="27">
        <f t="shared" si="227"/>
        <v>1</v>
      </c>
      <c r="F1432" s="27">
        <f t="shared" si="221"/>
        <v>0.45430697740899617</v>
      </c>
      <c r="G1432" s="27">
        <f t="shared" si="222"/>
        <v>8.0708566283691556E-5</v>
      </c>
      <c r="H1432" s="27">
        <f t="shared" si="228"/>
        <v>2.34</v>
      </c>
      <c r="I1432" s="27">
        <f t="shared" si="229"/>
        <v>277</v>
      </c>
      <c r="J1432" s="27">
        <f t="shared" si="223"/>
        <v>96575.518020431322</v>
      </c>
      <c r="K1432" s="27">
        <f t="shared" si="224"/>
        <v>1.6186913386275528E-4</v>
      </c>
    </row>
    <row r="1433" spans="1:11">
      <c r="A1433" s="27">
        <v>1432</v>
      </c>
      <c r="B1433" s="27">
        <f t="shared" si="220"/>
        <v>0.74941333333333338</v>
      </c>
      <c r="C1433" s="27">
        <f t="shared" si="225"/>
        <v>100</v>
      </c>
      <c r="D1433" s="27">
        <f t="shared" si="226"/>
        <v>48</v>
      </c>
      <c r="E1433" s="27">
        <f t="shared" si="227"/>
        <v>1</v>
      </c>
      <c r="F1433" s="27">
        <f t="shared" si="221"/>
        <v>0.4546477915614206</v>
      </c>
      <c r="G1433" s="27">
        <f t="shared" si="222"/>
        <v>8.0769112616852081E-5</v>
      </c>
      <c r="H1433" s="27">
        <f t="shared" si="228"/>
        <v>2.34</v>
      </c>
      <c r="I1433" s="27">
        <f t="shared" si="229"/>
        <v>277</v>
      </c>
      <c r="J1433" s="27">
        <f t="shared" si="223"/>
        <v>96638.17086419143</v>
      </c>
      <c r="K1433" s="27">
        <f t="shared" si="224"/>
        <v>1.6208174596408896E-4</v>
      </c>
    </row>
    <row r="1434" spans="1:11">
      <c r="A1434" s="27">
        <v>1433</v>
      </c>
      <c r="B1434" s="27">
        <f t="shared" si="220"/>
        <v>0.7499366666666667</v>
      </c>
      <c r="C1434" s="27">
        <f t="shared" si="225"/>
        <v>100</v>
      </c>
      <c r="D1434" s="27">
        <f t="shared" si="226"/>
        <v>48</v>
      </c>
      <c r="E1434" s="27">
        <f t="shared" si="227"/>
        <v>1</v>
      </c>
      <c r="F1434" s="27">
        <f t="shared" si="221"/>
        <v>0.45498847159839256</v>
      </c>
      <c r="G1434" s="27">
        <f t="shared" si="222"/>
        <v>8.0829635124127452E-5</v>
      </c>
      <c r="H1434" s="27">
        <f t="shared" si="228"/>
        <v>2.34</v>
      </c>
      <c r="I1434" s="27">
        <f t="shared" si="229"/>
        <v>277</v>
      </c>
      <c r="J1434" s="27">
        <f t="shared" si="223"/>
        <v>96700.794626719508</v>
      </c>
      <c r="K1434" s="27">
        <f t="shared" si="224"/>
        <v>1.622944025042328E-4</v>
      </c>
    </row>
    <row r="1435" spans="1:11">
      <c r="A1435" s="27">
        <v>1434</v>
      </c>
      <c r="B1435" s="27">
        <f t="shared" si="220"/>
        <v>0.75046000000000002</v>
      </c>
      <c r="C1435" s="27">
        <f t="shared" si="225"/>
        <v>100</v>
      </c>
      <c r="D1435" s="27">
        <f t="shared" si="226"/>
        <v>48</v>
      </c>
      <c r="E1435" s="27">
        <f t="shared" si="227"/>
        <v>1</v>
      </c>
      <c r="F1435" s="27">
        <f t="shared" si="221"/>
        <v>0.45532901734437842</v>
      </c>
      <c r="G1435" s="27">
        <f t="shared" si="222"/>
        <v>8.0890133774333726E-5</v>
      </c>
      <c r="H1435" s="27">
        <f t="shared" si="228"/>
        <v>2.34</v>
      </c>
      <c r="I1435" s="27">
        <f t="shared" si="229"/>
        <v>277</v>
      </c>
      <c r="J1435" s="27">
        <f t="shared" si="223"/>
        <v>96763.389286760488</v>
      </c>
      <c r="K1435" s="27">
        <f t="shared" si="224"/>
        <v>1.6250710321510001E-4</v>
      </c>
    </row>
    <row r="1436" spans="1:11">
      <c r="A1436" s="27">
        <v>1435</v>
      </c>
      <c r="B1436" s="27">
        <f t="shared" si="220"/>
        <v>0.75098333333333334</v>
      </c>
      <c r="C1436" s="27">
        <f t="shared" si="225"/>
        <v>100</v>
      </c>
      <c r="D1436" s="27">
        <f t="shared" si="226"/>
        <v>48</v>
      </c>
      <c r="E1436" s="27">
        <f t="shared" si="227"/>
        <v>1</v>
      </c>
      <c r="F1436" s="27">
        <f t="shared" si="221"/>
        <v>0.45566942862403581</v>
      </c>
      <c r="G1436" s="27">
        <f t="shared" si="222"/>
        <v>8.0950608536320932E-5</v>
      </c>
      <c r="H1436" s="27">
        <f t="shared" si="228"/>
        <v>2.34</v>
      </c>
      <c r="I1436" s="27">
        <f t="shared" si="229"/>
        <v>277</v>
      </c>
      <c r="J1436" s="27">
        <f t="shared" si="223"/>
        <v>96825.95482307674</v>
      </c>
      <c r="K1436" s="27">
        <f t="shared" si="224"/>
        <v>1.627198478285476E-4</v>
      </c>
    </row>
    <row r="1437" spans="1:11">
      <c r="A1437" s="27">
        <v>1436</v>
      </c>
      <c r="B1437" s="27">
        <f t="shared" si="220"/>
        <v>0.75150666666666666</v>
      </c>
      <c r="C1437" s="27">
        <f t="shared" si="225"/>
        <v>100</v>
      </c>
      <c r="D1437" s="27">
        <f t="shared" si="226"/>
        <v>48</v>
      </c>
      <c r="E1437" s="27">
        <f t="shared" si="227"/>
        <v>1</v>
      </c>
      <c r="F1437" s="27">
        <f t="shared" si="221"/>
        <v>0.45600970526221357</v>
      </c>
      <c r="G1437" s="27">
        <f t="shared" si="222"/>
        <v>8.1011059378973161E-5</v>
      </c>
      <c r="H1437" s="27">
        <f t="shared" si="228"/>
        <v>2.34</v>
      </c>
      <c r="I1437" s="27">
        <f t="shared" si="229"/>
        <v>277</v>
      </c>
      <c r="J1437" s="27">
        <f t="shared" si="223"/>
        <v>96888.491214448353</v>
      </c>
      <c r="K1437" s="27">
        <f t="shared" si="224"/>
        <v>1.6293263607637673E-4</v>
      </c>
    </row>
    <row r="1438" spans="1:11">
      <c r="A1438" s="27">
        <v>1437</v>
      </c>
      <c r="B1438" s="27">
        <f t="shared" si="220"/>
        <v>0.75202999999999998</v>
      </c>
      <c r="C1438" s="27">
        <f t="shared" si="225"/>
        <v>100</v>
      </c>
      <c r="D1438" s="27">
        <f t="shared" si="226"/>
        <v>48</v>
      </c>
      <c r="E1438" s="27">
        <f t="shared" si="227"/>
        <v>1</v>
      </c>
      <c r="F1438" s="27">
        <f t="shared" si="221"/>
        <v>0.45634984708395127</v>
      </c>
      <c r="G1438" s="27">
        <f t="shared" si="222"/>
        <v>8.1071486271208328E-5</v>
      </c>
      <c r="H1438" s="27">
        <f t="shared" si="228"/>
        <v>2.34</v>
      </c>
      <c r="I1438" s="27">
        <f t="shared" si="229"/>
        <v>277</v>
      </c>
      <c r="J1438" s="27">
        <f t="shared" si="223"/>
        <v>96950.998439672883</v>
      </c>
      <c r="K1438" s="27">
        <f t="shared" si="224"/>
        <v>1.6314546769033311E-4</v>
      </c>
    </row>
    <row r="1439" spans="1:11">
      <c r="A1439" s="27">
        <v>1438</v>
      </c>
      <c r="B1439" s="27">
        <f t="shared" si="220"/>
        <v>0.7525533333333333</v>
      </c>
      <c r="C1439" s="27">
        <f t="shared" si="225"/>
        <v>100</v>
      </c>
      <c r="D1439" s="27">
        <f t="shared" si="226"/>
        <v>48</v>
      </c>
      <c r="E1439" s="27">
        <f t="shared" si="227"/>
        <v>1</v>
      </c>
      <c r="F1439" s="27">
        <f t="shared" si="221"/>
        <v>0.45668985391447903</v>
      </c>
      <c r="G1439" s="27">
        <f t="shared" si="222"/>
        <v>8.113188918197819E-5</v>
      </c>
      <c r="H1439" s="27">
        <f t="shared" si="228"/>
        <v>2.34</v>
      </c>
      <c r="I1439" s="27">
        <f t="shared" si="229"/>
        <v>277</v>
      </c>
      <c r="J1439" s="27">
        <f t="shared" si="223"/>
        <v>97013.476477565477</v>
      </c>
      <c r="K1439" s="27">
        <f t="shared" si="224"/>
        <v>1.6335834240210719E-4</v>
      </c>
    </row>
    <row r="1440" spans="1:11">
      <c r="A1440" s="27">
        <v>1439</v>
      </c>
      <c r="B1440" s="27">
        <f t="shared" si="220"/>
        <v>0.75307666666666662</v>
      </c>
      <c r="C1440" s="27">
        <f t="shared" si="225"/>
        <v>100</v>
      </c>
      <c r="D1440" s="27">
        <f t="shared" si="226"/>
        <v>48</v>
      </c>
      <c r="E1440" s="27">
        <f t="shared" si="227"/>
        <v>1</v>
      </c>
      <c r="F1440" s="27">
        <f t="shared" si="221"/>
        <v>0.45702972557921706</v>
      </c>
      <c r="G1440" s="27">
        <f t="shared" si="222"/>
        <v>8.1192268080268262E-5</v>
      </c>
      <c r="H1440" s="27">
        <f t="shared" si="228"/>
        <v>2.34</v>
      </c>
      <c r="I1440" s="27">
        <f t="shared" si="229"/>
        <v>277</v>
      </c>
      <c r="J1440" s="27">
        <f t="shared" si="223"/>
        <v>97075.925306958743</v>
      </c>
      <c r="K1440" s="27">
        <f t="shared" si="224"/>
        <v>1.6357125994333476E-4</v>
      </c>
    </row>
    <row r="1441" spans="1:11">
      <c r="A1441" s="27">
        <v>1440</v>
      </c>
      <c r="B1441" s="27">
        <f t="shared" si="220"/>
        <v>0.75360000000000005</v>
      </c>
      <c r="C1441" s="27">
        <f t="shared" si="225"/>
        <v>100</v>
      </c>
      <c r="D1441" s="27">
        <f t="shared" si="226"/>
        <v>48</v>
      </c>
      <c r="E1441" s="27">
        <f t="shared" si="227"/>
        <v>1</v>
      </c>
      <c r="F1441" s="27">
        <f t="shared" si="221"/>
        <v>0.45736946190377553</v>
      </c>
      <c r="G1441" s="27">
        <f t="shared" si="222"/>
        <v>8.1252622935097888E-5</v>
      </c>
      <c r="H1441" s="27">
        <f t="shared" si="228"/>
        <v>2.34</v>
      </c>
      <c r="I1441" s="27">
        <f t="shared" si="229"/>
        <v>277</v>
      </c>
      <c r="J1441" s="27">
        <f t="shared" si="223"/>
        <v>97138.344906702769</v>
      </c>
      <c r="K1441" s="27">
        <f t="shared" si="224"/>
        <v>1.6378422004559729E-4</v>
      </c>
    </row>
    <row r="1442" spans="1:11">
      <c r="A1442" s="27">
        <v>1441</v>
      </c>
      <c r="B1442" s="27">
        <f t="shared" si="220"/>
        <v>0.75412333333333337</v>
      </c>
      <c r="C1442" s="27">
        <f t="shared" si="225"/>
        <v>100</v>
      </c>
      <c r="D1442" s="27">
        <f t="shared" si="226"/>
        <v>48</v>
      </c>
      <c r="E1442" s="27">
        <f t="shared" si="227"/>
        <v>1</v>
      </c>
      <c r="F1442" s="27">
        <f t="shared" si="221"/>
        <v>0.45770906271395428</v>
      </c>
      <c r="G1442" s="27">
        <f t="shared" si="222"/>
        <v>8.131295371552002E-5</v>
      </c>
      <c r="H1442" s="27">
        <f t="shared" si="228"/>
        <v>2.34</v>
      </c>
      <c r="I1442" s="27">
        <f t="shared" si="229"/>
        <v>277</v>
      </c>
      <c r="J1442" s="27">
        <f t="shared" si="223"/>
        <v>97200.735255665204</v>
      </c>
      <c r="K1442" s="27">
        <f t="shared" si="224"/>
        <v>1.6399722244042232E-4</v>
      </c>
    </row>
    <row r="1443" spans="1:11">
      <c r="A1443" s="27">
        <v>1442</v>
      </c>
      <c r="B1443" s="27">
        <f t="shared" si="220"/>
        <v>0.75464666666666669</v>
      </c>
      <c r="C1443" s="27">
        <f t="shared" si="225"/>
        <v>100</v>
      </c>
      <c r="D1443" s="27">
        <f t="shared" si="226"/>
        <v>48</v>
      </c>
      <c r="E1443" s="27">
        <f t="shared" si="227"/>
        <v>1</v>
      </c>
      <c r="F1443" s="27">
        <f t="shared" si="221"/>
        <v>0.45804852783574235</v>
      </c>
      <c r="G1443" s="27">
        <f t="shared" si="222"/>
        <v>8.1373260390621264E-5</v>
      </c>
      <c r="H1443" s="27">
        <f t="shared" si="228"/>
        <v>2.34</v>
      </c>
      <c r="I1443" s="27">
        <f t="shared" si="229"/>
        <v>277</v>
      </c>
      <c r="J1443" s="27">
        <f t="shared" si="223"/>
        <v>97263.096332731016</v>
      </c>
      <c r="K1443" s="27">
        <f t="shared" si="224"/>
        <v>1.6421026685928367E-4</v>
      </c>
    </row>
    <row r="1444" spans="1:11">
      <c r="A1444" s="27">
        <v>1443</v>
      </c>
      <c r="B1444" s="27">
        <f t="shared" si="220"/>
        <v>0.75517000000000001</v>
      </c>
      <c r="C1444" s="27">
        <f t="shared" si="225"/>
        <v>100</v>
      </c>
      <c r="D1444" s="27">
        <f t="shared" si="226"/>
        <v>48</v>
      </c>
      <c r="E1444" s="27">
        <f t="shared" si="227"/>
        <v>1</v>
      </c>
      <c r="F1444" s="27">
        <f t="shared" si="221"/>
        <v>0.45838785709531776</v>
      </c>
      <c r="G1444" s="27">
        <f t="shared" si="222"/>
        <v>8.1433542929521807E-5</v>
      </c>
      <c r="H1444" s="27">
        <f t="shared" si="228"/>
        <v>2.34</v>
      </c>
      <c r="I1444" s="27">
        <f t="shared" si="229"/>
        <v>277</v>
      </c>
      <c r="J1444" s="27">
        <f t="shared" si="223"/>
        <v>97325.428116802708</v>
      </c>
      <c r="K1444" s="27">
        <f t="shared" si="224"/>
        <v>1.6442335303360205E-4</v>
      </c>
    </row>
    <row r="1445" spans="1:11">
      <c r="A1445" s="27">
        <v>1444</v>
      </c>
      <c r="B1445" s="27">
        <f t="shared" si="220"/>
        <v>0.75569333333333333</v>
      </c>
      <c r="C1445" s="27">
        <f t="shared" si="225"/>
        <v>100</v>
      </c>
      <c r="D1445" s="27">
        <f t="shared" si="226"/>
        <v>48</v>
      </c>
      <c r="E1445" s="27">
        <f t="shared" si="227"/>
        <v>1</v>
      </c>
      <c r="F1445" s="27">
        <f t="shared" si="221"/>
        <v>0.45872705031904748</v>
      </c>
      <c r="G1445" s="27">
        <f t="shared" si="222"/>
        <v>8.1493801301375324E-5</v>
      </c>
      <c r="H1445" s="27">
        <f t="shared" si="228"/>
        <v>2.34</v>
      </c>
      <c r="I1445" s="27">
        <f t="shared" si="229"/>
        <v>277</v>
      </c>
      <c r="J1445" s="27">
        <f t="shared" si="223"/>
        <v>97387.730586800157</v>
      </c>
      <c r="K1445" s="27">
        <f t="shared" si="224"/>
        <v>1.6463648069474533E-4</v>
      </c>
    </row>
    <row r="1446" spans="1:11">
      <c r="A1446" s="27">
        <v>1445</v>
      </c>
      <c r="B1446" s="27">
        <f t="shared" si="220"/>
        <v>0.75621666666666665</v>
      </c>
      <c r="C1446" s="27">
        <f t="shared" si="225"/>
        <v>100</v>
      </c>
      <c r="D1446" s="27">
        <f t="shared" si="226"/>
        <v>48</v>
      </c>
      <c r="E1446" s="27">
        <f t="shared" si="227"/>
        <v>1</v>
      </c>
      <c r="F1446" s="27">
        <f t="shared" si="221"/>
        <v>0.45906610733348652</v>
      </c>
      <c r="G1446" s="27">
        <f t="shared" si="222"/>
        <v>8.1554035475369033E-5</v>
      </c>
      <c r="H1446" s="27">
        <f t="shared" si="228"/>
        <v>2.34</v>
      </c>
      <c r="I1446" s="27">
        <f t="shared" si="229"/>
        <v>277</v>
      </c>
      <c r="J1446" s="27">
        <f t="shared" si="223"/>
        <v>97450.003721660541</v>
      </c>
      <c r="K1446" s="27">
        <f t="shared" si="224"/>
        <v>1.648496495740289E-4</v>
      </c>
    </row>
    <row r="1447" spans="1:11">
      <c r="A1447" s="27">
        <v>1446</v>
      </c>
      <c r="B1447" s="27">
        <f t="shared" si="220"/>
        <v>0.75673999999999997</v>
      </c>
      <c r="C1447" s="27">
        <f t="shared" si="225"/>
        <v>100</v>
      </c>
      <c r="D1447" s="27">
        <f t="shared" si="226"/>
        <v>48</v>
      </c>
      <c r="E1447" s="27">
        <f t="shared" si="227"/>
        <v>1</v>
      </c>
      <c r="F1447" s="27">
        <f t="shared" si="221"/>
        <v>0.45940502796537819</v>
      </c>
      <c r="G1447" s="27">
        <f t="shared" si="222"/>
        <v>8.1614245420723479E-5</v>
      </c>
      <c r="H1447" s="27">
        <f t="shared" si="228"/>
        <v>2.34</v>
      </c>
      <c r="I1447" s="27">
        <f t="shared" si="229"/>
        <v>277</v>
      </c>
      <c r="J1447" s="27">
        <f t="shared" si="223"/>
        <v>97512.24750033849</v>
      </c>
      <c r="K1447" s="27">
        <f t="shared" si="224"/>
        <v>1.6506285940271612E-4</v>
      </c>
    </row>
    <row r="1448" spans="1:11">
      <c r="A1448" s="27">
        <v>1447</v>
      </c>
      <c r="B1448" s="27">
        <f t="shared" si="220"/>
        <v>0.75726333333333329</v>
      </c>
      <c r="C1448" s="27">
        <f t="shared" si="225"/>
        <v>100</v>
      </c>
      <c r="D1448" s="27">
        <f t="shared" si="226"/>
        <v>48</v>
      </c>
      <c r="E1448" s="27">
        <f t="shared" si="227"/>
        <v>1</v>
      </c>
      <c r="F1448" s="27">
        <f t="shared" si="221"/>
        <v>0.45974381204165404</v>
      </c>
      <c r="G1448" s="27">
        <f t="shared" si="222"/>
        <v>8.1674431106692707E-5</v>
      </c>
      <c r="H1448" s="27">
        <f t="shared" si="228"/>
        <v>2.34</v>
      </c>
      <c r="I1448" s="27">
        <f t="shared" si="229"/>
        <v>277</v>
      </c>
      <c r="J1448" s="27">
        <f t="shared" si="223"/>
        <v>97574.461901806018</v>
      </c>
      <c r="K1448" s="27">
        <f t="shared" si="224"/>
        <v>1.6527610991201873E-4</v>
      </c>
    </row>
    <row r="1449" spans="1:11">
      <c r="A1449" s="27">
        <v>1448</v>
      </c>
      <c r="B1449" s="27">
        <f t="shared" si="220"/>
        <v>0.75778666666666672</v>
      </c>
      <c r="C1449" s="27">
        <f t="shared" si="225"/>
        <v>100</v>
      </c>
      <c r="D1449" s="27">
        <f t="shared" si="226"/>
        <v>48</v>
      </c>
      <c r="E1449" s="27">
        <f t="shared" si="227"/>
        <v>1</v>
      </c>
      <c r="F1449" s="27">
        <f t="shared" si="221"/>
        <v>0.46008245938943249</v>
      </c>
      <c r="G1449" s="27">
        <f t="shared" si="222"/>
        <v>8.1734592502563953E-5</v>
      </c>
      <c r="H1449" s="27">
        <f t="shared" si="228"/>
        <v>2.34</v>
      </c>
      <c r="I1449" s="27">
        <f t="shared" si="229"/>
        <v>277</v>
      </c>
      <c r="J1449" s="27">
        <f t="shared" si="223"/>
        <v>97636.64690505233</v>
      </c>
      <c r="K1449" s="27">
        <f t="shared" si="224"/>
        <v>1.6548940083309691E-4</v>
      </c>
    </row>
    <row r="1450" spans="1:11">
      <c r="A1450" s="27">
        <v>1449</v>
      </c>
      <c r="B1450" s="27">
        <f t="shared" si="220"/>
        <v>0.75831000000000004</v>
      </c>
      <c r="C1450" s="27">
        <f t="shared" si="225"/>
        <v>100</v>
      </c>
      <c r="D1450" s="27">
        <f t="shared" si="226"/>
        <v>48</v>
      </c>
      <c r="E1450" s="27">
        <f t="shared" si="227"/>
        <v>1</v>
      </c>
      <c r="F1450" s="27">
        <f t="shared" si="221"/>
        <v>0.4604209698360196</v>
      </c>
      <c r="G1450" s="27">
        <f t="shared" si="222"/>
        <v>8.1794729577657792E-5</v>
      </c>
      <c r="H1450" s="27">
        <f t="shared" si="228"/>
        <v>2.34</v>
      </c>
      <c r="I1450" s="27">
        <f t="shared" si="229"/>
        <v>277</v>
      </c>
      <c r="J1450" s="27">
        <f t="shared" si="223"/>
        <v>97698.802489083973</v>
      </c>
      <c r="K1450" s="27">
        <f t="shared" si="224"/>
        <v>1.6570273189706026E-4</v>
      </c>
    </row>
    <row r="1451" spans="1:11">
      <c r="A1451" s="27">
        <v>1450</v>
      </c>
      <c r="B1451" s="27">
        <f t="shared" si="220"/>
        <v>0.75883333333333336</v>
      </c>
      <c r="C1451" s="27">
        <f t="shared" si="225"/>
        <v>100</v>
      </c>
      <c r="D1451" s="27">
        <f t="shared" si="226"/>
        <v>48</v>
      </c>
      <c r="E1451" s="27">
        <f t="shared" si="227"/>
        <v>1</v>
      </c>
      <c r="F1451" s="27">
        <f t="shared" si="221"/>
        <v>0.46075934320890821</v>
      </c>
      <c r="G1451" s="27">
        <f t="shared" si="222"/>
        <v>8.1854842301327949E-5</v>
      </c>
      <c r="H1451" s="27">
        <f t="shared" si="228"/>
        <v>2.34</v>
      </c>
      <c r="I1451" s="27">
        <f t="shared" si="229"/>
        <v>277</v>
      </c>
      <c r="J1451" s="27">
        <f t="shared" si="223"/>
        <v>97760.928632924843</v>
      </c>
      <c r="K1451" s="27">
        <f t="shared" si="224"/>
        <v>1.6591610283496743E-4</v>
      </c>
    </row>
    <row r="1452" spans="1:11">
      <c r="A1452" s="27">
        <v>1451</v>
      </c>
      <c r="B1452" s="27">
        <f t="shared" si="220"/>
        <v>0.75935666666666668</v>
      </c>
      <c r="C1452" s="27">
        <f t="shared" si="225"/>
        <v>100</v>
      </c>
      <c r="D1452" s="27">
        <f t="shared" si="226"/>
        <v>48</v>
      </c>
      <c r="E1452" s="27">
        <f t="shared" si="227"/>
        <v>1</v>
      </c>
      <c r="F1452" s="27">
        <f t="shared" si="221"/>
        <v>0.461097579335778</v>
      </c>
      <c r="G1452" s="27">
        <f t="shared" si="222"/>
        <v>8.1914930642961419E-5</v>
      </c>
      <c r="H1452" s="27">
        <f t="shared" si="228"/>
        <v>2.34</v>
      </c>
      <c r="I1452" s="27">
        <f t="shared" si="229"/>
        <v>277</v>
      </c>
      <c r="J1452" s="27">
        <f t="shared" si="223"/>
        <v>97823.025315615989</v>
      </c>
      <c r="K1452" s="27">
        <f t="shared" si="224"/>
        <v>1.6612951337782736E-4</v>
      </c>
    </row>
    <row r="1453" spans="1:11">
      <c r="A1453" s="27">
        <v>1452</v>
      </c>
      <c r="B1453" s="27">
        <f t="shared" si="220"/>
        <v>0.75988</v>
      </c>
      <c r="C1453" s="27">
        <f t="shared" si="225"/>
        <v>100</v>
      </c>
      <c r="D1453" s="27">
        <f t="shared" si="226"/>
        <v>48</v>
      </c>
      <c r="E1453" s="27">
        <f t="shared" si="227"/>
        <v>1</v>
      </c>
      <c r="F1453" s="27">
        <f t="shared" si="221"/>
        <v>0.46143567804449526</v>
      </c>
      <c r="G1453" s="27">
        <f t="shared" si="222"/>
        <v>8.1974994571978226E-5</v>
      </c>
      <c r="H1453" s="27">
        <f t="shared" si="228"/>
        <v>2.34</v>
      </c>
      <c r="I1453" s="27">
        <f t="shared" si="229"/>
        <v>277</v>
      </c>
      <c r="J1453" s="27">
        <f t="shared" si="223"/>
        <v>97885.092516215765</v>
      </c>
      <c r="K1453" s="27">
        <f t="shared" si="224"/>
        <v>1.6634296325659882E-4</v>
      </c>
    </row>
    <row r="1454" spans="1:11">
      <c r="A1454" s="27">
        <v>1453</v>
      </c>
      <c r="B1454" s="27">
        <f t="shared" si="220"/>
        <v>0.76040333333333332</v>
      </c>
      <c r="C1454" s="27">
        <f t="shared" si="225"/>
        <v>100</v>
      </c>
      <c r="D1454" s="27">
        <f t="shared" si="226"/>
        <v>48</v>
      </c>
      <c r="E1454" s="27">
        <f t="shared" si="227"/>
        <v>1</v>
      </c>
      <c r="F1454" s="27">
        <f t="shared" si="221"/>
        <v>0.46177363916311182</v>
      </c>
      <c r="G1454" s="27">
        <f t="shared" si="222"/>
        <v>8.2035034057831462E-5</v>
      </c>
      <c r="H1454" s="27">
        <f t="shared" si="228"/>
        <v>2.34</v>
      </c>
      <c r="I1454" s="27">
        <f t="shared" si="229"/>
        <v>277</v>
      </c>
      <c r="J1454" s="27">
        <f t="shared" si="223"/>
        <v>97947.130213799755</v>
      </c>
      <c r="K1454" s="27">
        <f t="shared" si="224"/>
        <v>1.6655645220219135E-4</v>
      </c>
    </row>
    <row r="1455" spans="1:11">
      <c r="A1455" s="27">
        <v>1454</v>
      </c>
      <c r="B1455" s="27">
        <f t="shared" si="220"/>
        <v>0.76092666666666664</v>
      </c>
      <c r="C1455" s="27">
        <f t="shared" si="225"/>
        <v>100</v>
      </c>
      <c r="D1455" s="27">
        <f t="shared" si="226"/>
        <v>48</v>
      </c>
      <c r="E1455" s="27">
        <f t="shared" si="227"/>
        <v>1</v>
      </c>
      <c r="F1455" s="27">
        <f t="shared" si="221"/>
        <v>0.46211146251986585</v>
      </c>
      <c r="G1455" s="27">
        <f t="shared" si="222"/>
        <v>8.2095049070007287E-5</v>
      </c>
      <c r="H1455" s="27">
        <f t="shared" si="228"/>
        <v>2.34</v>
      </c>
      <c r="I1455" s="27">
        <f t="shared" si="229"/>
        <v>277</v>
      </c>
      <c r="J1455" s="27">
        <f t="shared" si="223"/>
        <v>98009.138387460669</v>
      </c>
      <c r="K1455" s="27">
        <f t="shared" si="224"/>
        <v>1.6676997994546553E-4</v>
      </c>
    </row>
    <row r="1456" spans="1:11">
      <c r="A1456" s="27">
        <v>1455</v>
      </c>
      <c r="B1456" s="27">
        <f t="shared" si="220"/>
        <v>0.76144999999999996</v>
      </c>
      <c r="C1456" s="27">
        <f t="shared" si="225"/>
        <v>100</v>
      </c>
      <c r="D1456" s="27">
        <f t="shared" si="226"/>
        <v>48</v>
      </c>
      <c r="E1456" s="27">
        <f t="shared" si="227"/>
        <v>1</v>
      </c>
      <c r="F1456" s="27">
        <f t="shared" si="221"/>
        <v>0.46244914794318054</v>
      </c>
      <c r="G1456" s="27">
        <f t="shared" si="222"/>
        <v>8.2155039578024711E-5</v>
      </c>
      <c r="H1456" s="27">
        <f t="shared" si="228"/>
        <v>2.34</v>
      </c>
      <c r="I1456" s="27">
        <f t="shared" si="229"/>
        <v>277</v>
      </c>
      <c r="J1456" s="27">
        <f t="shared" si="223"/>
        <v>98071.117016308403</v>
      </c>
      <c r="K1456" s="27">
        <f t="shared" si="224"/>
        <v>1.6698354621723287E-4</v>
      </c>
    </row>
    <row r="1457" spans="1:11">
      <c r="A1457" s="27">
        <v>1456</v>
      </c>
      <c r="B1457" s="27">
        <f t="shared" si="220"/>
        <v>0.76197333333333328</v>
      </c>
      <c r="C1457" s="27">
        <f t="shared" si="225"/>
        <v>100</v>
      </c>
      <c r="D1457" s="27">
        <f t="shared" si="226"/>
        <v>48</v>
      </c>
      <c r="E1457" s="27">
        <f t="shared" si="227"/>
        <v>1</v>
      </c>
      <c r="F1457" s="27">
        <f t="shared" si="221"/>
        <v>0.46278669526166488</v>
      </c>
      <c r="G1457" s="27">
        <f t="shared" si="222"/>
        <v>8.2215005551435788E-5</v>
      </c>
      <c r="H1457" s="27">
        <f t="shared" si="228"/>
        <v>2.34</v>
      </c>
      <c r="I1457" s="27">
        <f t="shared" si="229"/>
        <v>277</v>
      </c>
      <c r="J1457" s="27">
        <f t="shared" si="223"/>
        <v>98133.066079470096</v>
      </c>
      <c r="K1457" s="27">
        <f t="shared" si="224"/>
        <v>1.6719715074825723E-4</v>
      </c>
    </row>
    <row r="1458" spans="1:11">
      <c r="A1458" s="27">
        <v>1457</v>
      </c>
      <c r="B1458" s="27">
        <f t="shared" si="220"/>
        <v>0.76249666666666671</v>
      </c>
      <c r="C1458" s="27">
        <f t="shared" si="225"/>
        <v>100</v>
      </c>
      <c r="D1458" s="27">
        <f t="shared" si="226"/>
        <v>48</v>
      </c>
      <c r="E1458" s="27">
        <f t="shared" si="227"/>
        <v>1</v>
      </c>
      <c r="F1458" s="27">
        <f t="shared" si="221"/>
        <v>0.4631241043041126</v>
      </c>
      <c r="G1458" s="27">
        <f t="shared" si="222"/>
        <v>8.2274946959825379E-5</v>
      </c>
      <c r="H1458" s="27">
        <f t="shared" si="228"/>
        <v>2.34</v>
      </c>
      <c r="I1458" s="27">
        <f t="shared" si="229"/>
        <v>277</v>
      </c>
      <c r="J1458" s="27">
        <f t="shared" si="223"/>
        <v>98194.985556089916</v>
      </c>
      <c r="K1458" s="27">
        <f t="shared" si="224"/>
        <v>1.6741079326925424E-4</v>
      </c>
    </row>
    <row r="1459" spans="1:11">
      <c r="A1459" s="27">
        <v>1458</v>
      </c>
      <c r="B1459" s="27">
        <f t="shared" si="220"/>
        <v>0.76302000000000003</v>
      </c>
      <c r="C1459" s="27">
        <f t="shared" si="225"/>
        <v>100</v>
      </c>
      <c r="D1459" s="27">
        <f t="shared" si="226"/>
        <v>48</v>
      </c>
      <c r="E1459" s="27">
        <f t="shared" si="227"/>
        <v>1</v>
      </c>
      <c r="F1459" s="27">
        <f t="shared" si="221"/>
        <v>0.46346137489950207</v>
      </c>
      <c r="G1459" s="27">
        <f t="shared" si="222"/>
        <v>8.2334863772811118E-5</v>
      </c>
      <c r="H1459" s="27">
        <f t="shared" si="228"/>
        <v>2.34</v>
      </c>
      <c r="I1459" s="27">
        <f t="shared" si="229"/>
        <v>277</v>
      </c>
      <c r="J1459" s="27">
        <f t="shared" si="223"/>
        <v>98256.875425329257</v>
      </c>
      <c r="K1459" s="27">
        <f t="shared" si="224"/>
        <v>1.6762447351089183E-4</v>
      </c>
    </row>
    <row r="1460" spans="1:11">
      <c r="A1460" s="27">
        <v>1459</v>
      </c>
      <c r="B1460" s="27">
        <f t="shared" si="220"/>
        <v>0.76354333333333335</v>
      </c>
      <c r="C1460" s="27">
        <f t="shared" si="225"/>
        <v>100</v>
      </c>
      <c r="D1460" s="27">
        <f t="shared" si="226"/>
        <v>48</v>
      </c>
      <c r="E1460" s="27">
        <f t="shared" si="227"/>
        <v>1</v>
      </c>
      <c r="F1460" s="27">
        <f t="shared" si="221"/>
        <v>0.46379850687699598</v>
      </c>
      <c r="G1460" s="27">
        <f t="shared" si="222"/>
        <v>8.2394755960043395E-5</v>
      </c>
      <c r="H1460" s="27">
        <f t="shared" si="228"/>
        <v>2.34</v>
      </c>
      <c r="I1460" s="27">
        <f t="shared" si="229"/>
        <v>277</v>
      </c>
      <c r="J1460" s="27">
        <f t="shared" si="223"/>
        <v>98318.73566636641</v>
      </c>
      <c r="K1460" s="27">
        <f t="shared" si="224"/>
        <v>1.6783819120379107E-4</v>
      </c>
    </row>
    <row r="1461" spans="1:11">
      <c r="A1461" s="27">
        <v>1460</v>
      </c>
      <c r="B1461" s="27">
        <f t="shared" si="220"/>
        <v>0.76406666666666667</v>
      </c>
      <c r="C1461" s="27">
        <f t="shared" si="225"/>
        <v>100</v>
      </c>
      <c r="D1461" s="27">
        <f t="shared" si="226"/>
        <v>48</v>
      </c>
      <c r="E1461" s="27">
        <f t="shared" si="227"/>
        <v>1</v>
      </c>
      <c r="F1461" s="27">
        <f t="shared" si="221"/>
        <v>0.4641355000659414</v>
      </c>
      <c r="G1461" s="27">
        <f t="shared" si="222"/>
        <v>8.2454623491205422E-5</v>
      </c>
      <c r="H1461" s="27">
        <f t="shared" si="228"/>
        <v>2.34</v>
      </c>
      <c r="I1461" s="27">
        <f t="shared" si="229"/>
        <v>277</v>
      </c>
      <c r="J1461" s="27">
        <f t="shared" si="223"/>
        <v>98380.566258396982</v>
      </c>
      <c r="K1461" s="27">
        <f t="shared" si="224"/>
        <v>1.6805194607852621E-4</v>
      </c>
    </row>
    <row r="1462" spans="1:11">
      <c r="A1462" s="27">
        <v>1461</v>
      </c>
      <c r="B1462" s="27">
        <f t="shared" si="220"/>
        <v>0.76458999999999999</v>
      </c>
      <c r="C1462" s="27">
        <f t="shared" si="225"/>
        <v>100</v>
      </c>
      <c r="D1462" s="27">
        <f t="shared" si="226"/>
        <v>48</v>
      </c>
      <c r="E1462" s="27">
        <f t="shared" si="227"/>
        <v>1</v>
      </c>
      <c r="F1462" s="27">
        <f t="shared" si="221"/>
        <v>0.46447235429586908</v>
      </c>
      <c r="G1462" s="27">
        <f t="shared" si="222"/>
        <v>8.2514466336012954E-5</v>
      </c>
      <c r="H1462" s="27">
        <f t="shared" si="228"/>
        <v>2.34</v>
      </c>
      <c r="I1462" s="27">
        <f t="shared" si="229"/>
        <v>277</v>
      </c>
      <c r="J1462" s="27">
        <f t="shared" si="223"/>
        <v>98442.367180633475</v>
      </c>
      <c r="K1462" s="27">
        <f t="shared" si="224"/>
        <v>1.6826573786562514E-4</v>
      </c>
    </row>
    <row r="1463" spans="1:11">
      <c r="A1463" s="27">
        <v>1462</v>
      </c>
      <c r="B1463" s="27">
        <f t="shared" si="220"/>
        <v>0.76511333333333331</v>
      </c>
      <c r="C1463" s="27">
        <f t="shared" si="225"/>
        <v>100</v>
      </c>
      <c r="D1463" s="27">
        <f t="shared" si="226"/>
        <v>48</v>
      </c>
      <c r="E1463" s="27">
        <f t="shared" si="227"/>
        <v>1</v>
      </c>
      <c r="F1463" s="27">
        <f t="shared" si="221"/>
        <v>0.4648090693964933</v>
      </c>
      <c r="G1463" s="27">
        <f t="shared" si="222"/>
        <v>8.2574284464214363E-5</v>
      </c>
      <c r="H1463" s="27">
        <f t="shared" si="228"/>
        <v>2.34</v>
      </c>
      <c r="I1463" s="27">
        <f t="shared" si="229"/>
        <v>277</v>
      </c>
      <c r="J1463" s="27">
        <f t="shared" si="223"/>
        <v>98504.138412305474</v>
      </c>
      <c r="K1463" s="27">
        <f t="shared" si="224"/>
        <v>1.6847956629556963E-4</v>
      </c>
    </row>
    <row r="1464" spans="1:11">
      <c r="A1464" s="27">
        <v>1463</v>
      </c>
      <c r="B1464" s="27">
        <f t="shared" si="220"/>
        <v>0.76563666666666663</v>
      </c>
      <c r="C1464" s="27">
        <f t="shared" si="225"/>
        <v>100</v>
      </c>
      <c r="D1464" s="27">
        <f t="shared" si="226"/>
        <v>48</v>
      </c>
      <c r="E1464" s="27">
        <f t="shared" si="227"/>
        <v>1</v>
      </c>
      <c r="F1464" s="27">
        <f t="shared" si="221"/>
        <v>0.46514564519771195</v>
      </c>
      <c r="G1464" s="27">
        <f t="shared" si="222"/>
        <v>8.26340778455907E-5</v>
      </c>
      <c r="H1464" s="27">
        <f t="shared" si="228"/>
        <v>2.34</v>
      </c>
      <c r="I1464" s="27">
        <f t="shared" si="229"/>
        <v>277</v>
      </c>
      <c r="J1464" s="27">
        <f t="shared" si="223"/>
        <v>98565.87993265962</v>
      </c>
      <c r="K1464" s="27">
        <f t="shared" si="224"/>
        <v>1.6869343109879594E-4</v>
      </c>
    </row>
    <row r="1465" spans="1:11">
      <c r="A1465" s="27">
        <v>1464</v>
      </c>
      <c r="B1465" s="27">
        <f t="shared" si="220"/>
        <v>0.76615999999999995</v>
      </c>
      <c r="C1465" s="27">
        <f t="shared" si="225"/>
        <v>100</v>
      </c>
      <c r="D1465" s="27">
        <f t="shared" si="226"/>
        <v>48</v>
      </c>
      <c r="E1465" s="27">
        <f t="shared" si="227"/>
        <v>1</v>
      </c>
      <c r="F1465" s="27">
        <f t="shared" si="221"/>
        <v>0.46548208152960546</v>
      </c>
      <c r="G1465" s="27">
        <f t="shared" si="222"/>
        <v>8.2693846449955364E-5</v>
      </c>
      <c r="H1465" s="27">
        <f t="shared" si="228"/>
        <v>2.34</v>
      </c>
      <c r="I1465" s="27">
        <f t="shared" si="229"/>
        <v>277</v>
      </c>
      <c r="J1465" s="27">
        <f t="shared" si="223"/>
        <v>98627.591720959463</v>
      </c>
      <c r="K1465" s="27">
        <f t="shared" si="224"/>
        <v>1.68907332005695E-4</v>
      </c>
    </row>
    <row r="1466" spans="1:11">
      <c r="A1466" s="27">
        <v>1465</v>
      </c>
      <c r="B1466" s="27">
        <f t="shared" si="220"/>
        <v>0.76668333333333338</v>
      </c>
      <c r="C1466" s="27">
        <f t="shared" si="225"/>
        <v>100</v>
      </c>
      <c r="D1466" s="27">
        <f t="shared" si="226"/>
        <v>48</v>
      </c>
      <c r="E1466" s="27">
        <f t="shared" si="227"/>
        <v>1</v>
      </c>
      <c r="F1466" s="27">
        <f t="shared" si="221"/>
        <v>0.46581837822243749</v>
      </c>
      <c r="G1466" s="27">
        <f t="shared" si="222"/>
        <v>8.2753590247154374E-5</v>
      </c>
      <c r="H1466" s="27">
        <f t="shared" si="228"/>
        <v>2.34</v>
      </c>
      <c r="I1466" s="27">
        <f t="shared" si="229"/>
        <v>277</v>
      </c>
      <c r="J1466" s="27">
        <f t="shared" si="223"/>
        <v>98689.273756485578</v>
      </c>
      <c r="K1466" s="27">
        <f t="shared" si="224"/>
        <v>1.6912126874661293E-4</v>
      </c>
    </row>
    <row r="1467" spans="1:11">
      <c r="A1467" s="27">
        <v>1466</v>
      </c>
      <c r="B1467" s="27">
        <f t="shared" si="220"/>
        <v>0.7672066666666667</v>
      </c>
      <c r="C1467" s="27">
        <f t="shared" si="225"/>
        <v>100</v>
      </c>
      <c r="D1467" s="27">
        <f t="shared" si="226"/>
        <v>48</v>
      </c>
      <c r="E1467" s="27">
        <f t="shared" si="227"/>
        <v>1</v>
      </c>
      <c r="F1467" s="27">
        <f t="shared" si="221"/>
        <v>0.46615453510665383</v>
      </c>
      <c r="G1467" s="27">
        <f t="shared" si="222"/>
        <v>8.2813309207066088E-5</v>
      </c>
      <c r="H1467" s="27">
        <f t="shared" si="228"/>
        <v>2.34</v>
      </c>
      <c r="I1467" s="27">
        <f t="shared" si="229"/>
        <v>277</v>
      </c>
      <c r="J1467" s="27">
        <f t="shared" si="223"/>
        <v>98750.926018535509</v>
      </c>
      <c r="K1467" s="27">
        <f t="shared" si="224"/>
        <v>1.6933524105185134E-4</v>
      </c>
    </row>
    <row r="1468" spans="1:11">
      <c r="A1468" s="27">
        <v>1467</v>
      </c>
      <c r="B1468" s="27">
        <f t="shared" si="220"/>
        <v>0.76773000000000002</v>
      </c>
      <c r="C1468" s="27">
        <f t="shared" si="225"/>
        <v>100</v>
      </c>
      <c r="D1468" s="27">
        <f t="shared" si="226"/>
        <v>48</v>
      </c>
      <c r="E1468" s="27">
        <f t="shared" si="227"/>
        <v>1</v>
      </c>
      <c r="F1468" s="27">
        <f t="shared" si="221"/>
        <v>0.46649055201288242</v>
      </c>
      <c r="G1468" s="27">
        <f t="shared" si="222"/>
        <v>8.2873003299601184E-5</v>
      </c>
      <c r="H1468" s="27">
        <f t="shared" si="228"/>
        <v>2.34</v>
      </c>
      <c r="I1468" s="27">
        <f t="shared" si="229"/>
        <v>277</v>
      </c>
      <c r="J1468" s="27">
        <f t="shared" si="223"/>
        <v>98812.548486423708</v>
      </c>
      <c r="K1468" s="27">
        <f t="shared" si="224"/>
        <v>1.6954924865166766E-4</v>
      </c>
    </row>
    <row r="1469" spans="1:11">
      <c r="A1469" s="27">
        <v>1468</v>
      </c>
      <c r="B1469" s="27">
        <f t="shared" si="220"/>
        <v>0.76825333333333334</v>
      </c>
      <c r="C1469" s="27">
        <f t="shared" si="225"/>
        <v>100</v>
      </c>
      <c r="D1469" s="27">
        <f t="shared" si="226"/>
        <v>48</v>
      </c>
      <c r="E1469" s="27">
        <f t="shared" si="227"/>
        <v>1</v>
      </c>
      <c r="F1469" s="27">
        <f t="shared" si="221"/>
        <v>0.46682642877193331</v>
      </c>
      <c r="G1469" s="27">
        <f t="shared" si="222"/>
        <v>8.2932672494702718E-5</v>
      </c>
      <c r="H1469" s="27">
        <f t="shared" si="228"/>
        <v>2.34</v>
      </c>
      <c r="I1469" s="27">
        <f t="shared" si="229"/>
        <v>277</v>
      </c>
      <c r="J1469" s="27">
        <f t="shared" si="223"/>
        <v>98874.141139481551</v>
      </c>
      <c r="K1469" s="27">
        <f t="shared" si="224"/>
        <v>1.697632912762755E-4</v>
      </c>
    </row>
    <row r="1470" spans="1:11">
      <c r="A1470" s="27">
        <v>1469</v>
      </c>
      <c r="B1470" s="27">
        <f t="shared" si="220"/>
        <v>0.76877666666666666</v>
      </c>
      <c r="C1470" s="27">
        <f t="shared" si="225"/>
        <v>100</v>
      </c>
      <c r="D1470" s="27">
        <f t="shared" si="226"/>
        <v>48</v>
      </c>
      <c r="E1470" s="27">
        <f t="shared" si="227"/>
        <v>1</v>
      </c>
      <c r="F1470" s="27">
        <f t="shared" si="221"/>
        <v>0.46716216521479825</v>
      </c>
      <c r="G1470" s="27">
        <f t="shared" si="222"/>
        <v>8.2992316762346043E-5</v>
      </c>
      <c r="H1470" s="27">
        <f t="shared" si="228"/>
        <v>2.34</v>
      </c>
      <c r="I1470" s="27">
        <f t="shared" si="229"/>
        <v>277</v>
      </c>
      <c r="J1470" s="27">
        <f t="shared" si="223"/>
        <v>98935.70395705734</v>
      </c>
      <c r="K1470" s="27">
        <f t="shared" si="224"/>
        <v>1.6997736865584546E-4</v>
      </c>
    </row>
    <row r="1471" spans="1:11">
      <c r="A1471" s="27">
        <v>1470</v>
      </c>
      <c r="B1471" s="27">
        <f t="shared" si="220"/>
        <v>0.76929999999999998</v>
      </c>
      <c r="C1471" s="27">
        <f t="shared" si="225"/>
        <v>100</v>
      </c>
      <c r="D1471" s="27">
        <f t="shared" si="226"/>
        <v>48</v>
      </c>
      <c r="E1471" s="27">
        <f t="shared" si="227"/>
        <v>1</v>
      </c>
      <c r="F1471" s="27">
        <f t="shared" si="221"/>
        <v>0.46749776117265024</v>
      </c>
      <c r="G1471" s="27">
        <f t="shared" si="222"/>
        <v>8.3051936072538725E-5</v>
      </c>
      <c r="H1471" s="27">
        <f t="shared" si="228"/>
        <v>2.34</v>
      </c>
      <c r="I1471" s="27">
        <f t="shared" si="229"/>
        <v>277</v>
      </c>
      <c r="J1471" s="27">
        <f t="shared" si="223"/>
        <v>98997.236918516253</v>
      </c>
      <c r="K1471" s="27">
        <f t="shared" si="224"/>
        <v>1.7019148052050485E-4</v>
      </c>
    </row>
    <row r="1472" spans="1:11">
      <c r="A1472" s="27">
        <v>1471</v>
      </c>
      <c r="B1472" s="27">
        <f t="shared" si="220"/>
        <v>0.7698233333333333</v>
      </c>
      <c r="C1472" s="27">
        <f t="shared" si="225"/>
        <v>100</v>
      </c>
      <c r="D1472" s="27">
        <f t="shared" si="226"/>
        <v>48</v>
      </c>
      <c r="E1472" s="27">
        <f t="shared" si="227"/>
        <v>1</v>
      </c>
      <c r="F1472" s="27">
        <f t="shared" si="221"/>
        <v>0.46783321647684334</v>
      </c>
      <c r="G1472" s="27">
        <f t="shared" si="222"/>
        <v>8.3111530395320408E-5</v>
      </c>
      <c r="H1472" s="27">
        <f t="shared" si="228"/>
        <v>2.34</v>
      </c>
      <c r="I1472" s="27">
        <f t="shared" si="229"/>
        <v>277</v>
      </c>
      <c r="J1472" s="27">
        <f t="shared" si="223"/>
        <v>99058.74000324028</v>
      </c>
      <c r="K1472" s="27">
        <f t="shared" si="224"/>
        <v>1.7040562660033834E-4</v>
      </c>
    </row>
    <row r="1473" spans="1:11">
      <c r="A1473" s="27">
        <v>1472</v>
      </c>
      <c r="B1473" s="27">
        <f t="shared" si="220"/>
        <v>0.77034666666666662</v>
      </c>
      <c r="C1473" s="27">
        <f t="shared" si="225"/>
        <v>100</v>
      </c>
      <c r="D1473" s="27">
        <f t="shared" si="226"/>
        <v>48</v>
      </c>
      <c r="E1473" s="27">
        <f t="shared" si="227"/>
        <v>1</v>
      </c>
      <c r="F1473" s="27">
        <f t="shared" si="221"/>
        <v>0.46816853095891242</v>
      </c>
      <c r="G1473" s="27">
        <f t="shared" si="222"/>
        <v>8.3171099700762952E-5</v>
      </c>
      <c r="H1473" s="27">
        <f t="shared" si="228"/>
        <v>2.34</v>
      </c>
      <c r="I1473" s="27">
        <f t="shared" si="229"/>
        <v>277</v>
      </c>
      <c r="J1473" s="27">
        <f t="shared" si="223"/>
        <v>99120.213190628303</v>
      </c>
      <c r="K1473" s="27">
        <f t="shared" si="224"/>
        <v>1.7061980662538861E-4</v>
      </c>
    </row>
    <row r="1474" spans="1:11">
      <c r="A1474" s="27">
        <v>1473</v>
      </c>
      <c r="B1474" s="27">
        <f t="shared" ref="B1474:B1537" si="230">3.14/6000*A1474</f>
        <v>0.77086999999999994</v>
      </c>
      <c r="C1474" s="27">
        <f t="shared" si="225"/>
        <v>100</v>
      </c>
      <c r="D1474" s="27">
        <f t="shared" si="226"/>
        <v>48</v>
      </c>
      <c r="E1474" s="27">
        <f t="shared" si="227"/>
        <v>1</v>
      </c>
      <c r="F1474" s="27">
        <f t="shared" ref="F1474:F1537" si="231">1.414*C1474*SIN(B1474)*SIN(B1474)/(1.414*C1474*SIN(B1474)+E1474*D1474)</f>
        <v>0.46850370445057327</v>
      </c>
      <c r="G1474" s="27">
        <f t="shared" ref="G1474:G1537" si="232">SIN(B1474)*SIN(B1474)*D1474*E1474/(1.414*C1474*SIN(B1474)+D1474*E1474)*3.14/6000</f>
        <v>8.3230643958970296E-5</v>
      </c>
      <c r="H1474" s="27">
        <f t="shared" si="228"/>
        <v>2.34</v>
      </c>
      <c r="I1474" s="27">
        <f t="shared" si="229"/>
        <v>277</v>
      </c>
      <c r="J1474" s="27">
        <f t="shared" ref="J1474:J1537" si="233">1.414*I1474*SIN(B1474)*1.414*I1474*SIN(B1474)/(1.414*I1474*SIN(B1474)+E1474*D1474)/(H1474/1000)</f>
        <v>99181.656460095983</v>
      </c>
      <c r="K1474" s="27">
        <f t="shared" ref="K1474:K1537" si="234">SIN(B1474)*SIN(B1474)*1.414*C1474*SIN(B1474)/(1.414*C1474*SIN(B1474)+E1474*D1474)*3.14/6000</f>
        <v>1.7083402032565617E-4</v>
      </c>
    </row>
    <row r="1475" spans="1:11">
      <c r="A1475" s="27">
        <v>1474</v>
      </c>
      <c r="B1475" s="27">
        <f t="shared" si="230"/>
        <v>0.77139333333333338</v>
      </c>
      <c r="C1475" s="27">
        <f t="shared" ref="C1475:C1538" si="235">C1474</f>
        <v>100</v>
      </c>
      <c r="D1475" s="27">
        <f t="shared" ref="D1475:D1538" si="236">D1474</f>
        <v>48</v>
      </c>
      <c r="E1475" s="27">
        <f t="shared" ref="E1475:E1538" si="237">E1474</f>
        <v>1</v>
      </c>
      <c r="F1475" s="27">
        <f t="shared" si="231"/>
        <v>0.46883873678372162</v>
      </c>
      <c r="G1475" s="27">
        <f t="shared" si="232"/>
        <v>8.3290163140078416E-5</v>
      </c>
      <c r="H1475" s="27">
        <f t="shared" ref="H1475:H1538" si="238">H1474</f>
        <v>2.34</v>
      </c>
      <c r="I1475" s="27">
        <f t="shared" ref="I1475:I1538" si="239">I1474</f>
        <v>277</v>
      </c>
      <c r="J1475" s="27">
        <f t="shared" si="233"/>
        <v>99243.069791075861</v>
      </c>
      <c r="K1475" s="27">
        <f t="shared" si="234"/>
        <v>1.7104826743110044E-4</v>
      </c>
    </row>
    <row r="1476" spans="1:11">
      <c r="A1476" s="27">
        <v>1475</v>
      </c>
      <c r="B1476" s="27">
        <f t="shared" si="230"/>
        <v>0.7719166666666667</v>
      </c>
      <c r="C1476" s="27">
        <f t="shared" si="235"/>
        <v>100</v>
      </c>
      <c r="D1476" s="27">
        <f t="shared" si="236"/>
        <v>48</v>
      </c>
      <c r="E1476" s="27">
        <f t="shared" si="237"/>
        <v>1</v>
      </c>
      <c r="F1476" s="27">
        <f t="shared" si="231"/>
        <v>0.46917362779043315</v>
      </c>
      <c r="G1476" s="27">
        <f t="shared" si="232"/>
        <v>8.3349657214255149E-5</v>
      </c>
      <c r="H1476" s="27">
        <f t="shared" si="238"/>
        <v>2.34</v>
      </c>
      <c r="I1476" s="27">
        <f t="shared" si="239"/>
        <v>277</v>
      </c>
      <c r="J1476" s="27">
        <f t="shared" si="233"/>
        <v>99304.453163017184</v>
      </c>
      <c r="K1476" s="27">
        <f t="shared" si="234"/>
        <v>1.7126254767163926E-4</v>
      </c>
    </row>
    <row r="1477" spans="1:11">
      <c r="A1477" s="27">
        <v>1476</v>
      </c>
      <c r="B1477" s="27">
        <f t="shared" si="230"/>
        <v>0.77244000000000002</v>
      </c>
      <c r="C1477" s="27">
        <f t="shared" si="235"/>
        <v>100</v>
      </c>
      <c r="D1477" s="27">
        <f t="shared" si="236"/>
        <v>48</v>
      </c>
      <c r="E1477" s="27">
        <f t="shared" si="237"/>
        <v>1</v>
      </c>
      <c r="F1477" s="27">
        <f t="shared" si="231"/>
        <v>0.46950837730296363</v>
      </c>
      <c r="G1477" s="27">
        <f t="shared" si="232"/>
        <v>8.3409126151700469E-5</v>
      </c>
      <c r="H1477" s="27">
        <f t="shared" si="238"/>
        <v>2.34</v>
      </c>
      <c r="I1477" s="27">
        <f t="shared" si="239"/>
        <v>277</v>
      </c>
      <c r="J1477" s="27">
        <f t="shared" si="233"/>
        <v>99365.806555385992</v>
      </c>
      <c r="K1477" s="27">
        <f t="shared" si="234"/>
        <v>1.7147686077715018E-4</v>
      </c>
    </row>
    <row r="1478" spans="1:11">
      <c r="A1478" s="27">
        <v>1477</v>
      </c>
      <c r="B1478" s="27">
        <f t="shared" si="230"/>
        <v>0.77296333333333334</v>
      </c>
      <c r="C1478" s="27">
        <f t="shared" si="235"/>
        <v>100</v>
      </c>
      <c r="D1478" s="27">
        <f t="shared" si="236"/>
        <v>48</v>
      </c>
      <c r="E1478" s="27">
        <f t="shared" si="237"/>
        <v>1</v>
      </c>
      <c r="F1478" s="27">
        <f t="shared" si="231"/>
        <v>0.46984298515374801</v>
      </c>
      <c r="G1478" s="27">
        <f t="shared" si="232"/>
        <v>8.3468569922646058E-5</v>
      </c>
      <c r="H1478" s="27">
        <f t="shared" si="238"/>
        <v>2.34</v>
      </c>
      <c r="I1478" s="27">
        <f t="shared" si="239"/>
        <v>277</v>
      </c>
      <c r="J1478" s="27">
        <f t="shared" si="233"/>
        <v>99427.129947665104</v>
      </c>
      <c r="K1478" s="27">
        <f t="shared" si="234"/>
        <v>1.7169120647747002E-4</v>
      </c>
    </row>
    <row r="1479" spans="1:11">
      <c r="A1479" s="27">
        <v>1478</v>
      </c>
      <c r="B1479" s="27">
        <f t="shared" si="230"/>
        <v>0.77348666666666666</v>
      </c>
      <c r="C1479" s="27">
        <f t="shared" si="235"/>
        <v>100</v>
      </c>
      <c r="D1479" s="27">
        <f t="shared" si="236"/>
        <v>48</v>
      </c>
      <c r="E1479" s="27">
        <f t="shared" si="237"/>
        <v>1</v>
      </c>
      <c r="F1479" s="27">
        <f t="shared" si="231"/>
        <v>0.47017745117540105</v>
      </c>
      <c r="G1479" s="27">
        <f t="shared" si="232"/>
        <v>8.3527988497355518E-5</v>
      </c>
      <c r="H1479" s="27">
        <f t="shared" si="238"/>
        <v>2.34</v>
      </c>
      <c r="I1479" s="27">
        <f t="shared" si="239"/>
        <v>277</v>
      </c>
      <c r="J1479" s="27">
        <f t="shared" si="233"/>
        <v>99488.423319354028</v>
      </c>
      <c r="K1479" s="27">
        <f t="shared" si="234"/>
        <v>1.7190558450239595E-4</v>
      </c>
    </row>
    <row r="1480" spans="1:11">
      <c r="A1480" s="27">
        <v>1479</v>
      </c>
      <c r="B1480" s="27">
        <f t="shared" si="230"/>
        <v>0.77400999999999998</v>
      </c>
      <c r="C1480" s="27">
        <f t="shared" si="235"/>
        <v>100</v>
      </c>
      <c r="D1480" s="27">
        <f t="shared" si="236"/>
        <v>48</v>
      </c>
      <c r="E1480" s="27">
        <f t="shared" si="237"/>
        <v>1</v>
      </c>
      <c r="F1480" s="27">
        <f t="shared" si="231"/>
        <v>0.47051177520071552</v>
      </c>
      <c r="G1480" s="27">
        <f t="shared" si="232"/>
        <v>8.3587381846124298E-5</v>
      </c>
      <c r="H1480" s="27">
        <f t="shared" si="238"/>
        <v>2.34</v>
      </c>
      <c r="I1480" s="27">
        <f t="shared" si="239"/>
        <v>277</v>
      </c>
      <c r="J1480" s="27">
        <f t="shared" si="233"/>
        <v>99549.686649969008</v>
      </c>
      <c r="K1480" s="27">
        <f t="shared" si="234"/>
        <v>1.7211999458168536E-4</v>
      </c>
    </row>
    <row r="1481" spans="1:11">
      <c r="A1481" s="27">
        <v>1480</v>
      </c>
      <c r="B1481" s="27">
        <f t="shared" si="230"/>
        <v>0.7745333333333333</v>
      </c>
      <c r="C1481" s="27">
        <f t="shared" si="235"/>
        <v>100</v>
      </c>
      <c r="D1481" s="27">
        <f t="shared" si="236"/>
        <v>48</v>
      </c>
      <c r="E1481" s="27">
        <f t="shared" si="237"/>
        <v>1</v>
      </c>
      <c r="F1481" s="27">
        <f t="shared" si="231"/>
        <v>0.47084595706266397</v>
      </c>
      <c r="G1481" s="27">
        <f t="shared" si="232"/>
        <v>8.3646749939279491E-5</v>
      </c>
      <c r="H1481" s="27">
        <f t="shared" si="238"/>
        <v>2.34</v>
      </c>
      <c r="I1481" s="27">
        <f t="shared" si="239"/>
        <v>277</v>
      </c>
      <c r="J1481" s="27">
        <f t="shared" si="233"/>
        <v>99610.919919042921</v>
      </c>
      <c r="K1481" s="27">
        <f t="shared" si="234"/>
        <v>1.7233443644505645E-4</v>
      </c>
    </row>
    <row r="1482" spans="1:11">
      <c r="A1482" s="27">
        <v>1481</v>
      </c>
      <c r="B1482" s="27">
        <f t="shared" si="230"/>
        <v>0.77505666666666662</v>
      </c>
      <c r="C1482" s="27">
        <f t="shared" si="235"/>
        <v>100</v>
      </c>
      <c r="D1482" s="27">
        <f t="shared" si="236"/>
        <v>48</v>
      </c>
      <c r="E1482" s="27">
        <f t="shared" si="237"/>
        <v>1</v>
      </c>
      <c r="F1482" s="27">
        <f t="shared" si="231"/>
        <v>0.47117999659439652</v>
      </c>
      <c r="G1482" s="27">
        <f t="shared" si="232"/>
        <v>8.3706092747179919E-5</v>
      </c>
      <c r="H1482" s="27">
        <f t="shared" si="238"/>
        <v>2.34</v>
      </c>
      <c r="I1482" s="27">
        <f t="shared" si="239"/>
        <v>277</v>
      </c>
      <c r="J1482" s="27">
        <f t="shared" si="233"/>
        <v>99672.123106125466</v>
      </c>
      <c r="K1482" s="27">
        <f t="shared" si="234"/>
        <v>1.7254890982218847E-4</v>
      </c>
    </row>
    <row r="1483" spans="1:11">
      <c r="A1483" s="27">
        <v>1482</v>
      </c>
      <c r="B1483" s="27">
        <f t="shared" si="230"/>
        <v>0.77558000000000005</v>
      </c>
      <c r="C1483" s="27">
        <f t="shared" si="235"/>
        <v>100</v>
      </c>
      <c r="D1483" s="27">
        <f t="shared" si="236"/>
        <v>48</v>
      </c>
      <c r="E1483" s="27">
        <f t="shared" si="237"/>
        <v>1</v>
      </c>
      <c r="F1483" s="27">
        <f t="shared" si="231"/>
        <v>0.47151389362924195</v>
      </c>
      <c r="G1483" s="27">
        <f t="shared" si="232"/>
        <v>8.3765410240216128E-5</v>
      </c>
      <c r="H1483" s="27">
        <f t="shared" si="238"/>
        <v>2.34</v>
      </c>
      <c r="I1483" s="27">
        <f t="shared" si="239"/>
        <v>277</v>
      </c>
      <c r="J1483" s="27">
        <f t="shared" si="233"/>
        <v>99733.296190782858</v>
      </c>
      <c r="K1483" s="27">
        <f t="shared" si="234"/>
        <v>1.7276341444272245E-4</v>
      </c>
    </row>
    <row r="1484" spans="1:11">
      <c r="A1484" s="27">
        <v>1483</v>
      </c>
      <c r="B1484" s="27">
        <f t="shared" si="230"/>
        <v>0.77610333333333337</v>
      </c>
      <c r="C1484" s="27">
        <f t="shared" si="235"/>
        <v>100</v>
      </c>
      <c r="D1484" s="27">
        <f t="shared" si="236"/>
        <v>48</v>
      </c>
      <c r="E1484" s="27">
        <f t="shared" si="237"/>
        <v>1</v>
      </c>
      <c r="F1484" s="27">
        <f t="shared" si="231"/>
        <v>0.47184764800070678</v>
      </c>
      <c r="G1484" s="27">
        <f t="shared" si="232"/>
        <v>8.3824702388810148E-5</v>
      </c>
      <c r="H1484" s="27">
        <f t="shared" si="238"/>
        <v>2.34</v>
      </c>
      <c r="I1484" s="27">
        <f t="shared" si="239"/>
        <v>277</v>
      </c>
      <c r="J1484" s="27">
        <f t="shared" si="233"/>
        <v>99794.439152597944</v>
      </c>
      <c r="K1484" s="27">
        <f t="shared" si="234"/>
        <v>1.7297795003626097E-4</v>
      </c>
    </row>
    <row r="1485" spans="1:11">
      <c r="A1485" s="27">
        <v>1484</v>
      </c>
      <c r="B1485" s="27">
        <f t="shared" si="230"/>
        <v>0.77662666666666669</v>
      </c>
      <c r="C1485" s="27">
        <f t="shared" si="235"/>
        <v>100</v>
      </c>
      <c r="D1485" s="27">
        <f t="shared" si="236"/>
        <v>48</v>
      </c>
      <c r="E1485" s="27">
        <f t="shared" si="237"/>
        <v>1</v>
      </c>
      <c r="F1485" s="27">
        <f t="shared" si="231"/>
        <v>0.47218125954247536</v>
      </c>
      <c r="G1485" s="27">
        <f t="shared" si="232"/>
        <v>8.3883969163415722E-5</v>
      </c>
      <c r="H1485" s="27">
        <f t="shared" si="238"/>
        <v>2.34</v>
      </c>
      <c r="I1485" s="27">
        <f t="shared" si="239"/>
        <v>277</v>
      </c>
      <c r="J1485" s="27">
        <f t="shared" si="233"/>
        <v>99855.551971170367</v>
      </c>
      <c r="K1485" s="27">
        <f t="shared" si="234"/>
        <v>1.7319251633236921E-4</v>
      </c>
    </row>
    <row r="1486" spans="1:11">
      <c r="A1486" s="27">
        <v>1485</v>
      </c>
      <c r="B1486" s="27">
        <f t="shared" si="230"/>
        <v>0.77715000000000001</v>
      </c>
      <c r="C1486" s="27">
        <f t="shared" si="235"/>
        <v>100</v>
      </c>
      <c r="D1486" s="27">
        <f t="shared" si="236"/>
        <v>48</v>
      </c>
      <c r="E1486" s="27">
        <f t="shared" si="237"/>
        <v>1</v>
      </c>
      <c r="F1486" s="27">
        <f t="shared" si="231"/>
        <v>0.47251472808840927</v>
      </c>
      <c r="G1486" s="27">
        <f t="shared" si="232"/>
        <v>8.3943210534517953E-5</v>
      </c>
      <c r="H1486" s="27">
        <f t="shared" si="238"/>
        <v>2.34</v>
      </c>
      <c r="I1486" s="27">
        <f t="shared" si="239"/>
        <v>277</v>
      </c>
      <c r="J1486" s="27">
        <f t="shared" si="233"/>
        <v>99916.634626116109</v>
      </c>
      <c r="K1486" s="27">
        <f t="shared" si="234"/>
        <v>1.7340711306057467E-4</v>
      </c>
    </row>
    <row r="1487" spans="1:11">
      <c r="A1487" s="27">
        <v>1486</v>
      </c>
      <c r="B1487" s="27">
        <f t="shared" si="230"/>
        <v>0.77767333333333333</v>
      </c>
      <c r="C1487" s="27">
        <f t="shared" si="235"/>
        <v>100</v>
      </c>
      <c r="D1487" s="27">
        <f t="shared" si="236"/>
        <v>48</v>
      </c>
      <c r="E1487" s="27">
        <f t="shared" si="237"/>
        <v>1</v>
      </c>
      <c r="F1487" s="27">
        <f t="shared" si="231"/>
        <v>0.47284805347254727</v>
      </c>
      <c r="G1487" s="27">
        <f t="shared" si="232"/>
        <v>8.4002426472633561E-5</v>
      </c>
      <c r="H1487" s="27">
        <f t="shared" si="238"/>
        <v>2.34</v>
      </c>
      <c r="I1487" s="27">
        <f t="shared" si="239"/>
        <v>277</v>
      </c>
      <c r="J1487" s="27">
        <f t="shared" si="233"/>
        <v>99977.687097067974</v>
      </c>
      <c r="K1487" s="27">
        <f t="shared" si="234"/>
        <v>1.736217399503682E-4</v>
      </c>
    </row>
    <row r="1488" spans="1:11">
      <c r="A1488" s="27">
        <v>1487</v>
      </c>
      <c r="B1488" s="27">
        <f t="shared" si="230"/>
        <v>0.77819666666666665</v>
      </c>
      <c r="C1488" s="27">
        <f t="shared" si="235"/>
        <v>100</v>
      </c>
      <c r="D1488" s="27">
        <f t="shared" si="236"/>
        <v>48</v>
      </c>
      <c r="E1488" s="27">
        <f t="shared" si="237"/>
        <v>1</v>
      </c>
      <c r="F1488" s="27">
        <f t="shared" si="231"/>
        <v>0.47318123552910474</v>
      </c>
      <c r="G1488" s="27">
        <f t="shared" si="232"/>
        <v>8.4061616948310548E-5</v>
      </c>
      <c r="H1488" s="27">
        <f t="shared" si="238"/>
        <v>2.34</v>
      </c>
      <c r="I1488" s="27">
        <f t="shared" si="239"/>
        <v>277</v>
      </c>
      <c r="J1488" s="27">
        <f t="shared" si="233"/>
        <v>100038.70936367523</v>
      </c>
      <c r="K1488" s="27">
        <f t="shared" si="234"/>
        <v>1.7383639673120376E-4</v>
      </c>
    </row>
    <row r="1489" spans="1:11">
      <c r="A1489" s="27">
        <v>1488</v>
      </c>
      <c r="B1489" s="27">
        <f t="shared" si="230"/>
        <v>0.77871999999999997</v>
      </c>
      <c r="C1489" s="27">
        <f t="shared" si="235"/>
        <v>100</v>
      </c>
      <c r="D1489" s="27">
        <f t="shared" si="236"/>
        <v>48</v>
      </c>
      <c r="E1489" s="27">
        <f t="shared" si="237"/>
        <v>1</v>
      </c>
      <c r="F1489" s="27">
        <f t="shared" si="231"/>
        <v>0.4735142740924746</v>
      </c>
      <c r="G1489" s="27">
        <f t="shared" si="232"/>
        <v>8.4120781932128449E-5</v>
      </c>
      <c r="H1489" s="27">
        <f t="shared" si="238"/>
        <v>2.34</v>
      </c>
      <c r="I1489" s="27">
        <f t="shared" si="239"/>
        <v>277</v>
      </c>
      <c r="J1489" s="27">
        <f t="shared" si="233"/>
        <v>100099.7014056037</v>
      </c>
      <c r="K1489" s="27">
        <f t="shared" si="234"/>
        <v>1.7405108313249946E-4</v>
      </c>
    </row>
    <row r="1490" spans="1:11">
      <c r="A1490" s="27">
        <v>1489</v>
      </c>
      <c r="B1490" s="27">
        <f t="shared" si="230"/>
        <v>0.77924333333333329</v>
      </c>
      <c r="C1490" s="27">
        <f t="shared" si="235"/>
        <v>100</v>
      </c>
      <c r="D1490" s="27">
        <f t="shared" si="236"/>
        <v>48</v>
      </c>
      <c r="E1490" s="27">
        <f t="shared" si="237"/>
        <v>1</v>
      </c>
      <c r="F1490" s="27">
        <f t="shared" si="231"/>
        <v>0.47384716899722495</v>
      </c>
      <c r="G1490" s="27">
        <f t="shared" si="232"/>
        <v>8.4179921394697947E-5</v>
      </c>
      <c r="H1490" s="27">
        <f t="shared" si="238"/>
        <v>2.34</v>
      </c>
      <c r="I1490" s="27">
        <f t="shared" si="239"/>
        <v>277</v>
      </c>
      <c r="J1490" s="27">
        <f t="shared" si="233"/>
        <v>100160.6632025357</v>
      </c>
      <c r="K1490" s="27">
        <f t="shared" si="234"/>
        <v>1.7426579888363698E-4</v>
      </c>
    </row>
    <row r="1491" spans="1:11">
      <c r="A1491" s="27">
        <v>1490</v>
      </c>
      <c r="B1491" s="27">
        <f t="shared" si="230"/>
        <v>0.77976666666666672</v>
      </c>
      <c r="C1491" s="27">
        <f t="shared" si="235"/>
        <v>100</v>
      </c>
      <c r="D1491" s="27">
        <f t="shared" si="236"/>
        <v>48</v>
      </c>
      <c r="E1491" s="27">
        <f t="shared" si="237"/>
        <v>1</v>
      </c>
      <c r="F1491" s="27">
        <f t="shared" si="231"/>
        <v>0.47417992007810095</v>
      </c>
      <c r="G1491" s="27">
        <f t="shared" si="232"/>
        <v>8.4239035306661218E-5</v>
      </c>
      <c r="H1491" s="27">
        <f t="shared" si="238"/>
        <v>2.34</v>
      </c>
      <c r="I1491" s="27">
        <f t="shared" si="239"/>
        <v>277</v>
      </c>
      <c r="J1491" s="27">
        <f t="shared" si="233"/>
        <v>100221.59473417017</v>
      </c>
      <c r="K1491" s="27">
        <f t="shared" si="234"/>
        <v>1.7448054371396312E-4</v>
      </c>
    </row>
    <row r="1492" spans="1:11">
      <c r="A1492" s="27">
        <v>1491</v>
      </c>
      <c r="B1492" s="27">
        <f t="shared" si="230"/>
        <v>0.78029000000000004</v>
      </c>
      <c r="C1492" s="27">
        <f t="shared" si="235"/>
        <v>100</v>
      </c>
      <c r="D1492" s="27">
        <f t="shared" si="236"/>
        <v>48</v>
      </c>
      <c r="E1492" s="27">
        <f t="shared" si="237"/>
        <v>1</v>
      </c>
      <c r="F1492" s="27">
        <f t="shared" si="231"/>
        <v>0.47451252717002307</v>
      </c>
      <c r="G1492" s="27">
        <f t="shared" si="232"/>
        <v>8.4298123638691528E-5</v>
      </c>
      <c r="H1492" s="27">
        <f t="shared" si="238"/>
        <v>2.34</v>
      </c>
      <c r="I1492" s="27">
        <f t="shared" si="239"/>
        <v>277</v>
      </c>
      <c r="J1492" s="27">
        <f t="shared" si="233"/>
        <v>100282.49598022243</v>
      </c>
      <c r="K1492" s="27">
        <f t="shared" si="234"/>
        <v>1.7469531735278914E-4</v>
      </c>
    </row>
    <row r="1493" spans="1:11">
      <c r="A1493" s="27">
        <v>1492</v>
      </c>
      <c r="B1493" s="27">
        <f t="shared" si="230"/>
        <v>0.78081333333333336</v>
      </c>
      <c r="C1493" s="27">
        <f t="shared" si="235"/>
        <v>100</v>
      </c>
      <c r="D1493" s="27">
        <f t="shared" si="236"/>
        <v>48</v>
      </c>
      <c r="E1493" s="27">
        <f t="shared" si="237"/>
        <v>1</v>
      </c>
      <c r="F1493" s="27">
        <f t="shared" si="231"/>
        <v>0.47484499010808756</v>
      </c>
      <c r="G1493" s="27">
        <f t="shared" si="232"/>
        <v>8.4357186361493341E-5</v>
      </c>
      <c r="H1493" s="27">
        <f t="shared" si="238"/>
        <v>2.34</v>
      </c>
      <c r="I1493" s="27">
        <f t="shared" si="239"/>
        <v>277</v>
      </c>
      <c r="J1493" s="27">
        <f t="shared" si="233"/>
        <v>100343.36692042433</v>
      </c>
      <c r="K1493" s="27">
        <f t="shared" si="234"/>
        <v>1.749101195293918E-4</v>
      </c>
    </row>
    <row r="1494" spans="1:11">
      <c r="A1494" s="27">
        <v>1493</v>
      </c>
      <c r="B1494" s="27">
        <f t="shared" si="230"/>
        <v>0.78133666666666668</v>
      </c>
      <c r="C1494" s="27">
        <f t="shared" si="235"/>
        <v>100</v>
      </c>
      <c r="D1494" s="27">
        <f t="shared" si="236"/>
        <v>48</v>
      </c>
      <c r="E1494" s="27">
        <f t="shared" si="237"/>
        <v>1</v>
      </c>
      <c r="F1494" s="27">
        <f t="shared" si="231"/>
        <v>0.47517730872756614</v>
      </c>
      <c r="G1494" s="27">
        <f t="shared" si="232"/>
        <v>8.4416223445802401E-5</v>
      </c>
      <c r="H1494" s="27">
        <f t="shared" si="238"/>
        <v>2.34</v>
      </c>
      <c r="I1494" s="27">
        <f t="shared" si="239"/>
        <v>277</v>
      </c>
      <c r="J1494" s="27">
        <f t="shared" si="233"/>
        <v>100404.20753452423</v>
      </c>
      <c r="K1494" s="27">
        <f t="shared" si="234"/>
        <v>1.7512494997301339E-4</v>
      </c>
    </row>
    <row r="1495" spans="1:11">
      <c r="A1495" s="27">
        <v>1494</v>
      </c>
      <c r="B1495" s="27">
        <f t="shared" si="230"/>
        <v>0.78186</v>
      </c>
      <c r="C1495" s="27">
        <f t="shared" si="235"/>
        <v>100</v>
      </c>
      <c r="D1495" s="27">
        <f t="shared" si="236"/>
        <v>48</v>
      </c>
      <c r="E1495" s="27">
        <f t="shared" si="237"/>
        <v>1</v>
      </c>
      <c r="F1495" s="27">
        <f t="shared" si="231"/>
        <v>0.47550948286390543</v>
      </c>
      <c r="G1495" s="27">
        <f t="shared" si="232"/>
        <v>8.4475234862385474E-5</v>
      </c>
      <c r="H1495" s="27">
        <f t="shared" si="238"/>
        <v>2.34</v>
      </c>
      <c r="I1495" s="27">
        <f t="shared" si="239"/>
        <v>277</v>
      </c>
      <c r="J1495" s="27">
        <f t="shared" si="233"/>
        <v>100465.01780228683</v>
      </c>
      <c r="K1495" s="27">
        <f t="shared" si="234"/>
        <v>1.7533980841286215E-4</v>
      </c>
    </row>
    <row r="1496" spans="1:11">
      <c r="A1496" s="27">
        <v>1495</v>
      </c>
      <c r="B1496" s="27">
        <f t="shared" si="230"/>
        <v>0.78238333333333332</v>
      </c>
      <c r="C1496" s="27">
        <f t="shared" si="235"/>
        <v>100</v>
      </c>
      <c r="D1496" s="27">
        <f t="shared" si="236"/>
        <v>48</v>
      </c>
      <c r="E1496" s="27">
        <f t="shared" si="237"/>
        <v>1</v>
      </c>
      <c r="F1496" s="27">
        <f t="shared" si="231"/>
        <v>0.47584151235272715</v>
      </c>
      <c r="G1496" s="27">
        <f t="shared" si="232"/>
        <v>8.4534220582040359E-5</v>
      </c>
      <c r="H1496" s="27">
        <f t="shared" si="238"/>
        <v>2.34</v>
      </c>
      <c r="I1496" s="27">
        <f t="shared" si="239"/>
        <v>277</v>
      </c>
      <c r="J1496" s="27">
        <f t="shared" si="233"/>
        <v>100525.79770349337</v>
      </c>
      <c r="K1496" s="27">
        <f t="shared" si="234"/>
        <v>1.7555469457811301E-4</v>
      </c>
    </row>
    <row r="1497" spans="1:11">
      <c r="A1497" s="27">
        <v>1496</v>
      </c>
      <c r="B1497" s="27">
        <f t="shared" si="230"/>
        <v>0.78290666666666664</v>
      </c>
      <c r="C1497" s="27">
        <f t="shared" si="235"/>
        <v>100</v>
      </c>
      <c r="D1497" s="27">
        <f t="shared" si="236"/>
        <v>48</v>
      </c>
      <c r="E1497" s="27">
        <f t="shared" si="237"/>
        <v>1</v>
      </c>
      <c r="F1497" s="27">
        <f t="shared" si="231"/>
        <v>0.47617339702982714</v>
      </c>
      <c r="G1497" s="27">
        <f t="shared" si="232"/>
        <v>8.4593180575595893E-5</v>
      </c>
      <c r="H1497" s="27">
        <f t="shared" si="238"/>
        <v>2.34</v>
      </c>
      <c r="I1497" s="27">
        <f t="shared" si="239"/>
        <v>277</v>
      </c>
      <c r="J1497" s="27">
        <f t="shared" si="233"/>
        <v>100586.54721794145</v>
      </c>
      <c r="K1497" s="27">
        <f t="shared" si="234"/>
        <v>1.7576960819790731E-4</v>
      </c>
    </row>
    <row r="1498" spans="1:11">
      <c r="A1498" s="27">
        <v>1497</v>
      </c>
      <c r="B1498" s="27">
        <f t="shared" si="230"/>
        <v>0.78342999999999996</v>
      </c>
      <c r="C1498" s="27">
        <f t="shared" si="235"/>
        <v>100</v>
      </c>
      <c r="D1498" s="27">
        <f t="shared" si="236"/>
        <v>48</v>
      </c>
      <c r="E1498" s="27">
        <f t="shared" si="237"/>
        <v>1</v>
      </c>
      <c r="F1498" s="27">
        <f t="shared" si="231"/>
        <v>0.47650513673117639</v>
      </c>
      <c r="G1498" s="27">
        <f t="shared" si="232"/>
        <v>8.465211481391196E-5</v>
      </c>
      <c r="H1498" s="27">
        <f t="shared" si="238"/>
        <v>2.34</v>
      </c>
      <c r="I1498" s="27">
        <f t="shared" si="239"/>
        <v>277</v>
      </c>
      <c r="J1498" s="27">
        <f t="shared" si="233"/>
        <v>100647.26632544502</v>
      </c>
      <c r="K1498" s="27">
        <f t="shared" si="234"/>
        <v>1.7598454900135367E-4</v>
      </c>
    </row>
    <row r="1499" spans="1:11">
      <c r="A1499" s="27">
        <v>1498</v>
      </c>
      <c r="B1499" s="27">
        <f t="shared" si="230"/>
        <v>0.78395333333333328</v>
      </c>
      <c r="C1499" s="27">
        <f t="shared" si="235"/>
        <v>100</v>
      </c>
      <c r="D1499" s="27">
        <f t="shared" si="236"/>
        <v>48</v>
      </c>
      <c r="E1499" s="27">
        <f t="shared" si="237"/>
        <v>1</v>
      </c>
      <c r="F1499" s="27">
        <f t="shared" si="231"/>
        <v>0.4768367312929192</v>
      </c>
      <c r="G1499" s="27">
        <f t="shared" si="232"/>
        <v>8.4711023267879264E-5</v>
      </c>
      <c r="H1499" s="27">
        <f t="shared" si="238"/>
        <v>2.34</v>
      </c>
      <c r="I1499" s="27">
        <f t="shared" si="239"/>
        <v>277</v>
      </c>
      <c r="J1499" s="27">
        <f t="shared" si="233"/>
        <v>100707.95500583448</v>
      </c>
      <c r="K1499" s="27">
        <f t="shared" si="234"/>
        <v>1.7619951671752821E-4</v>
      </c>
    </row>
    <row r="1500" spans="1:11">
      <c r="A1500" s="27">
        <v>1499</v>
      </c>
      <c r="B1500" s="27">
        <f t="shared" si="230"/>
        <v>0.78447666666666671</v>
      </c>
      <c r="C1500" s="27">
        <f t="shared" si="235"/>
        <v>100</v>
      </c>
      <c r="D1500" s="27">
        <f t="shared" si="236"/>
        <v>48</v>
      </c>
      <c r="E1500" s="27">
        <f t="shared" si="237"/>
        <v>1</v>
      </c>
      <c r="F1500" s="27">
        <f t="shared" si="231"/>
        <v>0.47716818055137422</v>
      </c>
      <c r="G1500" s="27">
        <f t="shared" si="232"/>
        <v>8.4769905908419515E-5</v>
      </c>
      <c r="H1500" s="27">
        <f t="shared" si="238"/>
        <v>2.34</v>
      </c>
      <c r="I1500" s="27">
        <f t="shared" si="239"/>
        <v>277</v>
      </c>
      <c r="J1500" s="27">
        <f t="shared" si="233"/>
        <v>100768.61323895655</v>
      </c>
      <c r="K1500" s="27">
        <f t="shared" si="234"/>
        <v>1.7641451107547508E-4</v>
      </c>
    </row>
    <row r="1501" spans="1:11">
      <c r="A1501" s="27">
        <v>1500</v>
      </c>
      <c r="B1501" s="27">
        <f t="shared" si="230"/>
        <v>0.78500000000000003</v>
      </c>
      <c r="C1501" s="27">
        <f t="shared" si="235"/>
        <v>100</v>
      </c>
      <c r="D1501" s="27">
        <f t="shared" si="236"/>
        <v>48</v>
      </c>
      <c r="E1501" s="27">
        <f t="shared" si="237"/>
        <v>1</v>
      </c>
      <c r="F1501" s="27">
        <f t="shared" si="231"/>
        <v>0.47749948434303346</v>
      </c>
      <c r="G1501" s="27">
        <f t="shared" si="232"/>
        <v>8.4828762706485136E-5</v>
      </c>
      <c r="H1501" s="27">
        <f t="shared" si="238"/>
        <v>2.34</v>
      </c>
      <c r="I1501" s="27">
        <f t="shared" si="239"/>
        <v>277</v>
      </c>
      <c r="J1501" s="27">
        <f t="shared" si="233"/>
        <v>100829.2410046743</v>
      </c>
      <c r="K1501" s="27">
        <f t="shared" si="234"/>
        <v>1.7662953180420634E-4</v>
      </c>
    </row>
    <row r="1502" spans="1:11">
      <c r="A1502" s="27">
        <v>1501</v>
      </c>
      <c r="B1502" s="27">
        <f t="shared" si="230"/>
        <v>0.78552333333333335</v>
      </c>
      <c r="C1502" s="27">
        <f t="shared" si="235"/>
        <v>100</v>
      </c>
      <c r="D1502" s="27">
        <f t="shared" si="236"/>
        <v>48</v>
      </c>
      <c r="E1502" s="27">
        <f t="shared" si="237"/>
        <v>1</v>
      </c>
      <c r="F1502" s="27">
        <f t="shared" si="231"/>
        <v>0.47783064250456225</v>
      </c>
      <c r="G1502" s="27">
        <f t="shared" si="232"/>
        <v>8.4887593633059446E-5</v>
      </c>
      <c r="H1502" s="27">
        <f t="shared" si="238"/>
        <v>2.34</v>
      </c>
      <c r="I1502" s="27">
        <f t="shared" si="239"/>
        <v>277</v>
      </c>
      <c r="J1502" s="27">
        <f t="shared" si="233"/>
        <v>100889.83828286715</v>
      </c>
      <c r="K1502" s="27">
        <f t="shared" si="234"/>
        <v>1.7684457863270287E-4</v>
      </c>
    </row>
    <row r="1503" spans="1:11">
      <c r="A1503" s="27">
        <v>1502</v>
      </c>
      <c r="B1503" s="27">
        <f t="shared" si="230"/>
        <v>0.78604666666666667</v>
      </c>
      <c r="C1503" s="27">
        <f t="shared" si="235"/>
        <v>100</v>
      </c>
      <c r="D1503" s="27">
        <f t="shared" si="236"/>
        <v>48</v>
      </c>
      <c r="E1503" s="27">
        <f t="shared" si="237"/>
        <v>1</v>
      </c>
      <c r="F1503" s="27">
        <f t="shared" si="231"/>
        <v>0.47816165487279944</v>
      </c>
      <c r="G1503" s="27">
        <f t="shared" si="232"/>
        <v>8.494639865915645E-5</v>
      </c>
      <c r="H1503" s="27">
        <f t="shared" si="238"/>
        <v>2.34</v>
      </c>
      <c r="I1503" s="27">
        <f t="shared" si="239"/>
        <v>277</v>
      </c>
      <c r="J1503" s="27">
        <f t="shared" si="233"/>
        <v>100950.40505343079</v>
      </c>
      <c r="K1503" s="27">
        <f t="shared" si="234"/>
        <v>1.770596512899146E-4</v>
      </c>
    </row>
    <row r="1504" spans="1:11">
      <c r="A1504" s="27">
        <v>1503</v>
      </c>
      <c r="B1504" s="27">
        <f t="shared" si="230"/>
        <v>0.78656999999999999</v>
      </c>
      <c r="C1504" s="27">
        <f t="shared" si="235"/>
        <v>100</v>
      </c>
      <c r="D1504" s="27">
        <f t="shared" si="236"/>
        <v>48</v>
      </c>
      <c r="E1504" s="27">
        <f t="shared" si="237"/>
        <v>1</v>
      </c>
      <c r="F1504" s="27">
        <f t="shared" si="231"/>
        <v>0.47849252128475617</v>
      </c>
      <c r="G1504" s="27">
        <f t="shared" si="232"/>
        <v>8.500517775582089E-5</v>
      </c>
      <c r="H1504" s="27">
        <f t="shared" si="238"/>
        <v>2.34</v>
      </c>
      <c r="I1504" s="27">
        <f t="shared" si="239"/>
        <v>277</v>
      </c>
      <c r="J1504" s="27">
        <f t="shared" si="233"/>
        <v>101010.94129627723</v>
      </c>
      <c r="K1504" s="27">
        <f t="shared" si="234"/>
        <v>1.7727474950476074E-4</v>
      </c>
    </row>
    <row r="1505" spans="1:11">
      <c r="A1505" s="27">
        <v>1504</v>
      </c>
      <c r="B1505" s="27">
        <f t="shared" si="230"/>
        <v>0.78709333333333331</v>
      </c>
      <c r="C1505" s="27">
        <f t="shared" si="235"/>
        <v>100</v>
      </c>
      <c r="D1505" s="27">
        <f t="shared" si="236"/>
        <v>48</v>
      </c>
      <c r="E1505" s="27">
        <f t="shared" si="237"/>
        <v>1</v>
      </c>
      <c r="F1505" s="27">
        <f t="shared" si="231"/>
        <v>0.47882324157761669</v>
      </c>
      <c r="G1505" s="27">
        <f t="shared" si="232"/>
        <v>8.5063930894128229E-5</v>
      </c>
      <c r="H1505" s="27">
        <f t="shared" si="238"/>
        <v>2.34</v>
      </c>
      <c r="I1505" s="27">
        <f t="shared" si="239"/>
        <v>277</v>
      </c>
      <c r="J1505" s="27">
        <f t="shared" si="233"/>
        <v>101071.44699133474</v>
      </c>
      <c r="K1505" s="27">
        <f t="shared" si="234"/>
        <v>1.7748987300613033E-4</v>
      </c>
    </row>
    <row r="1506" spans="1:11">
      <c r="A1506" s="27">
        <v>1505</v>
      </c>
      <c r="B1506" s="27">
        <f t="shared" si="230"/>
        <v>0.78761666666666663</v>
      </c>
      <c r="C1506" s="27">
        <f t="shared" si="235"/>
        <v>100</v>
      </c>
      <c r="D1506" s="27">
        <f t="shared" si="236"/>
        <v>48</v>
      </c>
      <c r="E1506" s="27">
        <f t="shared" si="237"/>
        <v>1</v>
      </c>
      <c r="F1506" s="27">
        <f t="shared" si="231"/>
        <v>0.47915381558873749</v>
      </c>
      <c r="G1506" s="27">
        <f t="shared" si="232"/>
        <v>8.5122658045184467E-5</v>
      </c>
      <c r="H1506" s="27">
        <f t="shared" si="238"/>
        <v>2.34</v>
      </c>
      <c r="I1506" s="27">
        <f t="shared" si="239"/>
        <v>277</v>
      </c>
      <c r="J1506" s="27">
        <f t="shared" si="233"/>
        <v>101131.92211854788</v>
      </c>
      <c r="K1506" s="27">
        <f t="shared" si="234"/>
        <v>1.7770502152288233E-4</v>
      </c>
    </row>
    <row r="1507" spans="1:11">
      <c r="A1507" s="27">
        <v>1506</v>
      </c>
      <c r="B1507" s="27">
        <f t="shared" si="230"/>
        <v>0.78813999999999995</v>
      </c>
      <c r="C1507" s="27">
        <f t="shared" si="235"/>
        <v>100</v>
      </c>
      <c r="D1507" s="27">
        <f t="shared" si="236"/>
        <v>48</v>
      </c>
      <c r="E1507" s="27">
        <f t="shared" si="237"/>
        <v>1</v>
      </c>
      <c r="F1507" s="27">
        <f t="shared" si="231"/>
        <v>0.47948424315564681</v>
      </c>
      <c r="G1507" s="27">
        <f t="shared" si="232"/>
        <v>8.5181359180126203E-5</v>
      </c>
      <c r="H1507" s="27">
        <f t="shared" si="238"/>
        <v>2.34</v>
      </c>
      <c r="I1507" s="27">
        <f t="shared" si="239"/>
        <v>277</v>
      </c>
      <c r="J1507" s="27">
        <f t="shared" si="233"/>
        <v>101192.36665787746</v>
      </c>
      <c r="K1507" s="27">
        <f t="shared" si="234"/>
        <v>1.7792019478384639E-4</v>
      </c>
    </row>
    <row r="1508" spans="1:11">
      <c r="A1508" s="27">
        <v>1507</v>
      </c>
      <c r="B1508" s="27">
        <f t="shared" si="230"/>
        <v>0.78866333333333338</v>
      </c>
      <c r="C1508" s="27">
        <f t="shared" si="235"/>
        <v>100</v>
      </c>
      <c r="D1508" s="27">
        <f t="shared" si="236"/>
        <v>48</v>
      </c>
      <c r="E1508" s="27">
        <f t="shared" si="237"/>
        <v>1</v>
      </c>
      <c r="F1508" s="27">
        <f t="shared" si="231"/>
        <v>0.47981452411604569</v>
      </c>
      <c r="G1508" s="27">
        <f t="shared" si="232"/>
        <v>8.5240034270120681E-5</v>
      </c>
      <c r="H1508" s="27">
        <f t="shared" si="238"/>
        <v>2.34</v>
      </c>
      <c r="I1508" s="27">
        <f t="shared" si="239"/>
        <v>277</v>
      </c>
      <c r="J1508" s="27">
        <f t="shared" si="233"/>
        <v>101252.78058930046</v>
      </c>
      <c r="K1508" s="27">
        <f t="shared" si="234"/>
        <v>1.7813539251782304E-4</v>
      </c>
    </row>
    <row r="1509" spans="1:11">
      <c r="A1509" s="27">
        <v>1508</v>
      </c>
      <c r="B1509" s="27">
        <f t="shared" si="230"/>
        <v>0.7891866666666667</v>
      </c>
      <c r="C1509" s="27">
        <f t="shared" si="235"/>
        <v>100</v>
      </c>
      <c r="D1509" s="27">
        <f t="shared" si="236"/>
        <v>48</v>
      </c>
      <c r="E1509" s="27">
        <f t="shared" si="237"/>
        <v>1</v>
      </c>
      <c r="F1509" s="27">
        <f t="shared" si="231"/>
        <v>0.48014465830780567</v>
      </c>
      <c r="G1509" s="27">
        <f t="shared" si="232"/>
        <v>8.5298683286365486E-5</v>
      </c>
      <c r="H1509" s="27">
        <f t="shared" si="238"/>
        <v>2.34</v>
      </c>
      <c r="I1509" s="27">
        <f t="shared" si="239"/>
        <v>277</v>
      </c>
      <c r="J1509" s="27">
        <f t="shared" si="233"/>
        <v>101313.1638928101</v>
      </c>
      <c r="K1509" s="27">
        <f t="shared" si="234"/>
        <v>1.7835061445358372E-4</v>
      </c>
    </row>
    <row r="1510" spans="1:11">
      <c r="A1510" s="27">
        <v>1509</v>
      </c>
      <c r="B1510" s="27">
        <f t="shared" si="230"/>
        <v>0.78971000000000002</v>
      </c>
      <c r="C1510" s="27">
        <f t="shared" si="235"/>
        <v>100</v>
      </c>
      <c r="D1510" s="27">
        <f t="shared" si="236"/>
        <v>48</v>
      </c>
      <c r="E1510" s="27">
        <f t="shared" si="237"/>
        <v>1</v>
      </c>
      <c r="F1510" s="27">
        <f t="shared" si="231"/>
        <v>0.48047464556897063</v>
      </c>
      <c r="G1510" s="27">
        <f t="shared" si="232"/>
        <v>8.5357306200088711E-5</v>
      </c>
      <c r="H1510" s="27">
        <f t="shared" si="238"/>
        <v>2.34</v>
      </c>
      <c r="I1510" s="27">
        <f t="shared" si="239"/>
        <v>277</v>
      </c>
      <c r="J1510" s="27">
        <f t="shared" si="233"/>
        <v>101373.51654841584</v>
      </c>
      <c r="K1510" s="27">
        <f t="shared" si="234"/>
        <v>1.7856586031987179E-4</v>
      </c>
    </row>
    <row r="1511" spans="1:11">
      <c r="A1511" s="27">
        <v>1510</v>
      </c>
      <c r="B1511" s="27">
        <f t="shared" si="230"/>
        <v>0.79023333333333334</v>
      </c>
      <c r="C1511" s="27">
        <f t="shared" si="235"/>
        <v>100</v>
      </c>
      <c r="D1511" s="27">
        <f t="shared" si="236"/>
        <v>48</v>
      </c>
      <c r="E1511" s="27">
        <f t="shared" si="237"/>
        <v>1</v>
      </c>
      <c r="F1511" s="27">
        <f t="shared" si="231"/>
        <v>0.48080448573775508</v>
      </c>
      <c r="G1511" s="27">
        <f t="shared" si="232"/>
        <v>8.5415902982548863E-5</v>
      </c>
      <c r="H1511" s="27">
        <f t="shared" si="238"/>
        <v>2.34</v>
      </c>
      <c r="I1511" s="27">
        <f t="shared" si="239"/>
        <v>277</v>
      </c>
      <c r="J1511" s="27">
        <f t="shared" si="233"/>
        <v>101433.83853614324</v>
      </c>
      <c r="K1511" s="27">
        <f t="shared" si="234"/>
        <v>1.7878112984540259E-4</v>
      </c>
    </row>
    <row r="1512" spans="1:11">
      <c r="A1512" s="27">
        <v>1511</v>
      </c>
      <c r="B1512" s="27">
        <f t="shared" si="230"/>
        <v>0.79075666666666666</v>
      </c>
      <c r="C1512" s="27">
        <f t="shared" si="235"/>
        <v>100</v>
      </c>
      <c r="D1512" s="27">
        <f t="shared" si="236"/>
        <v>48</v>
      </c>
      <c r="E1512" s="27">
        <f t="shared" si="237"/>
        <v>1</v>
      </c>
      <c r="F1512" s="27">
        <f t="shared" si="231"/>
        <v>0.48113417865254476</v>
      </c>
      <c r="G1512" s="27">
        <f t="shared" si="232"/>
        <v>8.5474473605034857E-5</v>
      </c>
      <c r="H1512" s="27">
        <f t="shared" si="238"/>
        <v>2.34</v>
      </c>
      <c r="I1512" s="27">
        <f t="shared" si="239"/>
        <v>277</v>
      </c>
      <c r="J1512" s="27">
        <f t="shared" si="233"/>
        <v>101494.1298360341</v>
      </c>
      <c r="K1512" s="27">
        <f t="shared" si="234"/>
        <v>1.789964227588634E-4</v>
      </c>
    </row>
    <row r="1513" spans="1:11">
      <c r="A1513" s="27">
        <v>1512</v>
      </c>
      <c r="B1513" s="27">
        <f t="shared" si="230"/>
        <v>0.79127999999999998</v>
      </c>
      <c r="C1513" s="27">
        <f t="shared" si="235"/>
        <v>100</v>
      </c>
      <c r="D1513" s="27">
        <f t="shared" si="236"/>
        <v>48</v>
      </c>
      <c r="E1513" s="27">
        <f t="shared" si="237"/>
        <v>1</v>
      </c>
      <c r="F1513" s="27">
        <f t="shared" si="231"/>
        <v>0.48146372415189626</v>
      </c>
      <c r="G1513" s="27">
        <f t="shared" si="232"/>
        <v>8.5533018038865848E-5</v>
      </c>
      <c r="H1513" s="27">
        <f t="shared" si="238"/>
        <v>2.34</v>
      </c>
      <c r="I1513" s="27">
        <f t="shared" si="239"/>
        <v>277</v>
      </c>
      <c r="J1513" s="27">
        <f t="shared" si="233"/>
        <v>101554.3904281463</v>
      </c>
      <c r="K1513" s="27">
        <f t="shared" si="234"/>
        <v>1.7921173878891476E-4</v>
      </c>
    </row>
    <row r="1514" spans="1:11">
      <c r="A1514" s="27">
        <v>1513</v>
      </c>
      <c r="B1514" s="27">
        <f t="shared" si="230"/>
        <v>0.7918033333333333</v>
      </c>
      <c r="C1514" s="27">
        <f t="shared" si="235"/>
        <v>100</v>
      </c>
      <c r="D1514" s="27">
        <f t="shared" si="236"/>
        <v>48</v>
      </c>
      <c r="E1514" s="27">
        <f t="shared" si="237"/>
        <v>1</v>
      </c>
      <c r="F1514" s="27">
        <f t="shared" si="231"/>
        <v>0.48179312207453584</v>
      </c>
      <c r="G1514" s="27">
        <f t="shared" si="232"/>
        <v>8.5591536255391385E-5</v>
      </c>
      <c r="H1514" s="27">
        <f t="shared" si="238"/>
        <v>2.34</v>
      </c>
      <c r="I1514" s="27">
        <f t="shared" si="239"/>
        <v>277</v>
      </c>
      <c r="J1514" s="27">
        <f t="shared" si="233"/>
        <v>101614.62029255394</v>
      </c>
      <c r="K1514" s="27">
        <f t="shared" si="234"/>
        <v>1.7942707766418998E-4</v>
      </c>
    </row>
    <row r="1515" spans="1:11">
      <c r="A1515" s="27">
        <v>1514</v>
      </c>
      <c r="B1515" s="27">
        <f t="shared" si="230"/>
        <v>0.79232666666666662</v>
      </c>
      <c r="C1515" s="27">
        <f t="shared" si="235"/>
        <v>100</v>
      </c>
      <c r="D1515" s="27">
        <f t="shared" si="236"/>
        <v>48</v>
      </c>
      <c r="E1515" s="27">
        <f t="shared" si="237"/>
        <v>1</v>
      </c>
      <c r="F1515" s="27">
        <f t="shared" si="231"/>
        <v>0.482122372259361</v>
      </c>
      <c r="G1515" s="27">
        <f t="shared" si="232"/>
        <v>8.5650028225991146E-5</v>
      </c>
      <c r="H1515" s="27">
        <f t="shared" si="238"/>
        <v>2.34</v>
      </c>
      <c r="I1515" s="27">
        <f t="shared" si="239"/>
        <v>277</v>
      </c>
      <c r="J1515" s="27">
        <f t="shared" si="233"/>
        <v>101674.8194093471</v>
      </c>
      <c r="K1515" s="27">
        <f t="shared" si="234"/>
        <v>1.7964243911329581E-4</v>
      </c>
    </row>
    <row r="1516" spans="1:11">
      <c r="A1516" s="27">
        <v>1515</v>
      </c>
      <c r="B1516" s="27">
        <f t="shared" si="230"/>
        <v>0.79284999999999994</v>
      </c>
      <c r="C1516" s="27">
        <f t="shared" si="235"/>
        <v>100</v>
      </c>
      <c r="D1516" s="27">
        <f t="shared" si="236"/>
        <v>48</v>
      </c>
      <c r="E1516" s="27">
        <f t="shared" si="237"/>
        <v>1</v>
      </c>
      <c r="F1516" s="27">
        <f t="shared" si="231"/>
        <v>0.48245147454543846</v>
      </c>
      <c r="G1516" s="27">
        <f t="shared" si="232"/>
        <v>8.5708493922075061E-5</v>
      </c>
      <c r="H1516" s="27">
        <f t="shared" si="238"/>
        <v>2.34</v>
      </c>
      <c r="I1516" s="27">
        <f t="shared" si="239"/>
        <v>277</v>
      </c>
      <c r="J1516" s="27">
        <f t="shared" si="233"/>
        <v>101734.98775863214</v>
      </c>
      <c r="K1516" s="27">
        <f t="shared" si="234"/>
        <v>1.7985782286481292E-4</v>
      </c>
    </row>
    <row r="1517" spans="1:11">
      <c r="A1517" s="27">
        <v>1516</v>
      </c>
      <c r="B1517" s="27">
        <f t="shared" si="230"/>
        <v>0.79337333333333337</v>
      </c>
      <c r="C1517" s="27">
        <f t="shared" si="235"/>
        <v>100</v>
      </c>
      <c r="D1517" s="27">
        <f t="shared" si="236"/>
        <v>48</v>
      </c>
      <c r="E1517" s="27">
        <f t="shared" si="237"/>
        <v>1</v>
      </c>
      <c r="F1517" s="27">
        <f t="shared" si="231"/>
        <v>0.482780428772005</v>
      </c>
      <c r="G1517" s="27">
        <f t="shared" si="232"/>
        <v>8.5766933315083209E-5</v>
      </c>
      <c r="H1517" s="27">
        <f t="shared" si="238"/>
        <v>2.34</v>
      </c>
      <c r="I1517" s="27">
        <f t="shared" si="239"/>
        <v>277</v>
      </c>
      <c r="J1517" s="27">
        <f t="shared" si="233"/>
        <v>101795.12532053133</v>
      </c>
      <c r="K1517" s="27">
        <f t="shared" si="234"/>
        <v>1.8007322864729616E-4</v>
      </c>
    </row>
    <row r="1518" spans="1:11">
      <c r="A1518" s="27">
        <v>1517</v>
      </c>
      <c r="B1518" s="27">
        <f t="shared" si="230"/>
        <v>0.79389666666666669</v>
      </c>
      <c r="C1518" s="27">
        <f t="shared" si="235"/>
        <v>100</v>
      </c>
      <c r="D1518" s="27">
        <f t="shared" si="236"/>
        <v>48</v>
      </c>
      <c r="E1518" s="27">
        <f t="shared" si="237"/>
        <v>1</v>
      </c>
      <c r="F1518" s="27">
        <f t="shared" si="231"/>
        <v>0.48310923477846701</v>
      </c>
      <c r="G1518" s="27">
        <f t="shared" si="232"/>
        <v>8.5825346376485788E-5</v>
      </c>
      <c r="H1518" s="27">
        <f t="shared" si="238"/>
        <v>2.34</v>
      </c>
      <c r="I1518" s="27">
        <f t="shared" si="239"/>
        <v>277</v>
      </c>
      <c r="J1518" s="27">
        <f t="shared" si="233"/>
        <v>101855.23207518311</v>
      </c>
      <c r="K1518" s="27">
        <f t="shared" si="234"/>
        <v>1.8028865618927495E-4</v>
      </c>
    </row>
    <row r="1519" spans="1:11">
      <c r="A1519" s="27">
        <v>1518</v>
      </c>
      <c r="B1519" s="27">
        <f t="shared" si="230"/>
        <v>0.79442000000000002</v>
      </c>
      <c r="C1519" s="27">
        <f t="shared" si="235"/>
        <v>100</v>
      </c>
      <c r="D1519" s="27">
        <f t="shared" si="236"/>
        <v>48</v>
      </c>
      <c r="E1519" s="27">
        <f t="shared" si="237"/>
        <v>1</v>
      </c>
      <c r="F1519" s="27">
        <f t="shared" si="231"/>
        <v>0.48343789240439977</v>
      </c>
      <c r="G1519" s="27">
        <f t="shared" si="232"/>
        <v>8.5883733077783038E-5</v>
      </c>
      <c r="H1519" s="27">
        <f t="shared" si="238"/>
        <v>2.34</v>
      </c>
      <c r="I1519" s="27">
        <f t="shared" si="239"/>
        <v>277</v>
      </c>
      <c r="J1519" s="27">
        <f t="shared" si="233"/>
        <v>101915.30800274196</v>
      </c>
      <c r="K1519" s="27">
        <f t="shared" si="234"/>
        <v>1.8050410521925362E-4</v>
      </c>
    </row>
    <row r="1520" spans="1:11">
      <c r="A1520" s="27">
        <v>1519</v>
      </c>
      <c r="B1520" s="27">
        <f t="shared" si="230"/>
        <v>0.79494333333333334</v>
      </c>
      <c r="C1520" s="27">
        <f t="shared" si="235"/>
        <v>100</v>
      </c>
      <c r="D1520" s="27">
        <f t="shared" si="236"/>
        <v>48</v>
      </c>
      <c r="E1520" s="27">
        <f t="shared" si="237"/>
        <v>1</v>
      </c>
      <c r="F1520" s="27">
        <f t="shared" si="231"/>
        <v>0.48376640148954791</v>
      </c>
      <c r="G1520" s="27">
        <f t="shared" si="232"/>
        <v>8.5942093390505261E-5</v>
      </c>
      <c r="H1520" s="27">
        <f t="shared" si="238"/>
        <v>2.34</v>
      </c>
      <c r="I1520" s="27">
        <f t="shared" si="239"/>
        <v>277</v>
      </c>
      <c r="J1520" s="27">
        <f t="shared" si="233"/>
        <v>101975.35308337834</v>
      </c>
      <c r="K1520" s="27">
        <f t="shared" si="234"/>
        <v>1.8071957546571171E-4</v>
      </c>
    </row>
    <row r="1521" spans="1:11">
      <c r="A1521" s="27">
        <v>1520</v>
      </c>
      <c r="B1521" s="27">
        <f t="shared" si="230"/>
        <v>0.79546666666666666</v>
      </c>
      <c r="C1521" s="27">
        <f t="shared" si="235"/>
        <v>100</v>
      </c>
      <c r="D1521" s="27">
        <f t="shared" si="236"/>
        <v>48</v>
      </c>
      <c r="E1521" s="27">
        <f t="shared" si="237"/>
        <v>1</v>
      </c>
      <c r="F1521" s="27">
        <f t="shared" si="231"/>
        <v>0.48409476187382511</v>
      </c>
      <c r="G1521" s="27">
        <f t="shared" si="232"/>
        <v>8.6000427286212763E-5</v>
      </c>
      <c r="H1521" s="27">
        <f t="shared" si="238"/>
        <v>2.34</v>
      </c>
      <c r="I1521" s="27">
        <f t="shared" si="239"/>
        <v>277</v>
      </c>
      <c r="J1521" s="27">
        <f t="shared" si="233"/>
        <v>102035.36729727885</v>
      </c>
      <c r="K1521" s="27">
        <f t="shared" si="234"/>
        <v>1.8093506665710468E-4</v>
      </c>
    </row>
    <row r="1522" spans="1:11">
      <c r="A1522" s="27">
        <v>1521</v>
      </c>
      <c r="B1522" s="27">
        <f t="shared" si="230"/>
        <v>0.79598999999999998</v>
      </c>
      <c r="C1522" s="27">
        <f t="shared" si="235"/>
        <v>100</v>
      </c>
      <c r="D1522" s="27">
        <f t="shared" si="236"/>
        <v>48</v>
      </c>
      <c r="E1522" s="27">
        <f t="shared" si="237"/>
        <v>1</v>
      </c>
      <c r="F1522" s="27">
        <f t="shared" si="231"/>
        <v>0.48442297339731294</v>
      </c>
      <c r="G1522" s="27">
        <f t="shared" si="232"/>
        <v>8.605873473649576E-5</v>
      </c>
      <c r="H1522" s="27">
        <f t="shared" si="238"/>
        <v>2.34</v>
      </c>
      <c r="I1522" s="27">
        <f t="shared" si="239"/>
        <v>277</v>
      </c>
      <c r="J1522" s="27">
        <f t="shared" si="233"/>
        <v>102095.35062464597</v>
      </c>
      <c r="K1522" s="27">
        <f t="shared" si="234"/>
        <v>1.8115057852186389E-4</v>
      </c>
    </row>
    <row r="1523" spans="1:11">
      <c r="A1523" s="27">
        <v>1522</v>
      </c>
      <c r="B1523" s="27">
        <f t="shared" si="230"/>
        <v>0.7965133333333333</v>
      </c>
      <c r="C1523" s="27">
        <f t="shared" si="235"/>
        <v>100</v>
      </c>
      <c r="D1523" s="27">
        <f t="shared" si="236"/>
        <v>48</v>
      </c>
      <c r="E1523" s="27">
        <f t="shared" si="237"/>
        <v>1</v>
      </c>
      <c r="F1523" s="27">
        <f t="shared" si="231"/>
        <v>0.48475103590026197</v>
      </c>
      <c r="G1523" s="27">
        <f t="shared" si="232"/>
        <v>8.6117015712974408E-5</v>
      </c>
      <c r="H1523" s="27">
        <f t="shared" si="238"/>
        <v>2.34</v>
      </c>
      <c r="I1523" s="27">
        <f t="shared" si="239"/>
        <v>277</v>
      </c>
      <c r="J1523" s="27">
        <f t="shared" si="233"/>
        <v>102155.30304569827</v>
      </c>
      <c r="K1523" s="27">
        <f t="shared" si="234"/>
        <v>1.8136611078839706E-4</v>
      </c>
    </row>
    <row r="1524" spans="1:11">
      <c r="A1524" s="27">
        <v>1523</v>
      </c>
      <c r="B1524" s="27">
        <f t="shared" si="230"/>
        <v>0.79703666666666662</v>
      </c>
      <c r="C1524" s="27">
        <f t="shared" si="235"/>
        <v>100</v>
      </c>
      <c r="D1524" s="27">
        <f t="shared" si="236"/>
        <v>48</v>
      </c>
      <c r="E1524" s="27">
        <f t="shared" si="237"/>
        <v>1</v>
      </c>
      <c r="F1524" s="27">
        <f t="shared" si="231"/>
        <v>0.48507894922309025</v>
      </c>
      <c r="G1524" s="27">
        <f t="shared" si="232"/>
        <v>8.6175270187298649E-5</v>
      </c>
      <c r="H1524" s="27">
        <f t="shared" si="238"/>
        <v>2.34</v>
      </c>
      <c r="I1524" s="27">
        <f t="shared" si="239"/>
        <v>277</v>
      </c>
      <c r="J1524" s="27">
        <f t="shared" si="233"/>
        <v>102215.22454067018</v>
      </c>
      <c r="K1524" s="27">
        <f t="shared" si="234"/>
        <v>1.8158166318508879E-4</v>
      </c>
    </row>
    <row r="1525" spans="1:11">
      <c r="A1525" s="27">
        <v>1524</v>
      </c>
      <c r="B1525" s="27">
        <f t="shared" si="230"/>
        <v>0.79756000000000005</v>
      </c>
      <c r="C1525" s="27">
        <f t="shared" si="235"/>
        <v>100</v>
      </c>
      <c r="D1525" s="27">
        <f t="shared" si="236"/>
        <v>48</v>
      </c>
      <c r="E1525" s="27">
        <f t="shared" si="237"/>
        <v>1</v>
      </c>
      <c r="F1525" s="27">
        <f t="shared" si="231"/>
        <v>0.48540671320638484</v>
      </c>
      <c r="G1525" s="27">
        <f t="shared" si="232"/>
        <v>8.623349813114843E-5</v>
      </c>
      <c r="H1525" s="27">
        <f t="shared" si="238"/>
        <v>2.34</v>
      </c>
      <c r="I1525" s="27">
        <f t="shared" si="239"/>
        <v>277</v>
      </c>
      <c r="J1525" s="27">
        <f t="shared" si="233"/>
        <v>102275.11508981229</v>
      </c>
      <c r="K1525" s="27">
        <f t="shared" si="234"/>
        <v>1.8179723544030094E-4</v>
      </c>
    </row>
    <row r="1526" spans="1:11">
      <c r="A1526" s="27">
        <v>1525</v>
      </c>
      <c r="B1526" s="27">
        <f t="shared" si="230"/>
        <v>0.79808333333333337</v>
      </c>
      <c r="C1526" s="27">
        <f t="shared" si="235"/>
        <v>100</v>
      </c>
      <c r="D1526" s="27">
        <f t="shared" si="236"/>
        <v>48</v>
      </c>
      <c r="E1526" s="27">
        <f t="shared" si="237"/>
        <v>1</v>
      </c>
      <c r="F1526" s="27">
        <f t="shared" si="231"/>
        <v>0.48573432769089891</v>
      </c>
      <c r="G1526" s="27">
        <f t="shared" si="232"/>
        <v>8.6291699516233218E-5</v>
      </c>
      <c r="H1526" s="27">
        <f t="shared" si="238"/>
        <v>2.34</v>
      </c>
      <c r="I1526" s="27">
        <f t="shared" si="239"/>
        <v>277</v>
      </c>
      <c r="J1526" s="27">
        <f t="shared" si="233"/>
        <v>102334.9746733909</v>
      </c>
      <c r="K1526" s="27">
        <f t="shared" si="234"/>
        <v>1.8201282728237244E-4</v>
      </c>
    </row>
    <row r="1527" spans="1:11">
      <c r="A1527" s="27">
        <v>1526</v>
      </c>
      <c r="B1527" s="27">
        <f t="shared" si="230"/>
        <v>0.79860666666666669</v>
      </c>
      <c r="C1527" s="27">
        <f t="shared" si="235"/>
        <v>100</v>
      </c>
      <c r="D1527" s="27">
        <f t="shared" si="236"/>
        <v>48</v>
      </c>
      <c r="E1527" s="27">
        <f t="shared" si="237"/>
        <v>1</v>
      </c>
      <c r="F1527" s="27">
        <f t="shared" si="231"/>
        <v>0.48606179251755416</v>
      </c>
      <c r="G1527" s="27">
        <f t="shared" si="232"/>
        <v>8.6349874314292497E-5</v>
      </c>
      <c r="H1527" s="27">
        <f t="shared" si="238"/>
        <v>2.34</v>
      </c>
      <c r="I1527" s="27">
        <f t="shared" si="239"/>
        <v>277</v>
      </c>
      <c r="J1527" s="27">
        <f t="shared" si="233"/>
        <v>102394.8032716884</v>
      </c>
      <c r="K1527" s="27">
        <f t="shared" si="234"/>
        <v>1.8222843843962073E-4</v>
      </c>
    </row>
    <row r="1528" spans="1:11">
      <c r="A1528" s="27">
        <v>1527</v>
      </c>
      <c r="B1528" s="27">
        <f t="shared" si="230"/>
        <v>0.79913000000000001</v>
      </c>
      <c r="C1528" s="27">
        <f t="shared" si="235"/>
        <v>100</v>
      </c>
      <c r="D1528" s="27">
        <f t="shared" si="236"/>
        <v>48</v>
      </c>
      <c r="E1528" s="27">
        <f t="shared" si="237"/>
        <v>1</v>
      </c>
      <c r="F1528" s="27">
        <f t="shared" si="231"/>
        <v>0.48638910752743919</v>
      </c>
      <c r="G1528" s="27">
        <f t="shared" si="232"/>
        <v>8.6408022497095282E-5</v>
      </c>
      <c r="H1528" s="27">
        <f t="shared" si="238"/>
        <v>2.34</v>
      </c>
      <c r="I1528" s="27">
        <f t="shared" si="239"/>
        <v>277</v>
      </c>
      <c r="J1528" s="27">
        <f t="shared" si="233"/>
        <v>102454.60086500306</v>
      </c>
      <c r="K1528" s="27">
        <f t="shared" si="234"/>
        <v>1.8244406864034114E-4</v>
      </c>
    </row>
    <row r="1529" spans="1:11">
      <c r="A1529" s="27">
        <v>1528</v>
      </c>
      <c r="B1529" s="27">
        <f t="shared" si="230"/>
        <v>0.79965333333333333</v>
      </c>
      <c r="C1529" s="27">
        <f t="shared" si="235"/>
        <v>100</v>
      </c>
      <c r="D1529" s="27">
        <f t="shared" si="236"/>
        <v>48</v>
      </c>
      <c r="E1529" s="27">
        <f t="shared" si="237"/>
        <v>1</v>
      </c>
      <c r="F1529" s="27">
        <f t="shared" si="231"/>
        <v>0.48671627256180977</v>
      </c>
      <c r="G1529" s="27">
        <f t="shared" si="232"/>
        <v>8.6466144036440295E-5</v>
      </c>
      <c r="H1529" s="27">
        <f t="shared" si="238"/>
        <v>2.34</v>
      </c>
      <c r="I1529" s="27">
        <f t="shared" si="239"/>
        <v>277</v>
      </c>
      <c r="J1529" s="27">
        <f t="shared" si="233"/>
        <v>102514.36743364902</v>
      </c>
      <c r="K1529" s="27">
        <f t="shared" si="234"/>
        <v>1.8265971761280764E-4</v>
      </c>
    </row>
    <row r="1530" spans="1:11">
      <c r="A1530" s="27">
        <v>1529</v>
      </c>
      <c r="B1530" s="27">
        <f t="shared" si="230"/>
        <v>0.80017666666666665</v>
      </c>
      <c r="C1530" s="27">
        <f t="shared" si="235"/>
        <v>100</v>
      </c>
      <c r="D1530" s="27">
        <f t="shared" si="236"/>
        <v>48</v>
      </c>
      <c r="E1530" s="27">
        <f t="shared" si="237"/>
        <v>1</v>
      </c>
      <c r="F1530" s="27">
        <f t="shared" si="231"/>
        <v>0.48704328746208769</v>
      </c>
      <c r="G1530" s="27">
        <f t="shared" si="232"/>
        <v>8.6524238904155899E-5</v>
      </c>
      <c r="H1530" s="27">
        <f t="shared" si="238"/>
        <v>2.34</v>
      </c>
      <c r="I1530" s="27">
        <f t="shared" si="239"/>
        <v>277</v>
      </c>
      <c r="J1530" s="27">
        <f t="shared" si="233"/>
        <v>102574.10295795635</v>
      </c>
      <c r="K1530" s="27">
        <f t="shared" si="234"/>
        <v>1.8287538508527333E-4</v>
      </c>
    </row>
    <row r="1531" spans="1:11">
      <c r="A1531" s="27">
        <v>1530</v>
      </c>
      <c r="B1531" s="27">
        <f t="shared" si="230"/>
        <v>0.80069999999999997</v>
      </c>
      <c r="C1531" s="27">
        <f t="shared" si="235"/>
        <v>100</v>
      </c>
      <c r="D1531" s="27">
        <f t="shared" si="236"/>
        <v>48</v>
      </c>
      <c r="E1531" s="27">
        <f t="shared" si="237"/>
        <v>1</v>
      </c>
      <c r="F1531" s="27">
        <f t="shared" si="231"/>
        <v>0.48737015206986217</v>
      </c>
      <c r="G1531" s="27">
        <f t="shared" si="232"/>
        <v>8.6582307072099985E-5</v>
      </c>
      <c r="H1531" s="27">
        <f t="shared" si="238"/>
        <v>2.34</v>
      </c>
      <c r="I1531" s="27">
        <f t="shared" si="239"/>
        <v>277</v>
      </c>
      <c r="J1531" s="27">
        <f t="shared" si="233"/>
        <v>102633.80741827094</v>
      </c>
      <c r="K1531" s="27">
        <f t="shared" si="234"/>
        <v>1.8309107078597064E-4</v>
      </c>
    </row>
    <row r="1532" spans="1:11">
      <c r="A1532" s="27">
        <v>1531</v>
      </c>
      <c r="B1532" s="27">
        <f t="shared" si="230"/>
        <v>0.80122333333333329</v>
      </c>
      <c r="C1532" s="27">
        <f t="shared" si="235"/>
        <v>100</v>
      </c>
      <c r="D1532" s="27">
        <f t="shared" si="236"/>
        <v>48</v>
      </c>
      <c r="E1532" s="27">
        <f t="shared" si="237"/>
        <v>1</v>
      </c>
      <c r="F1532" s="27">
        <f t="shared" si="231"/>
        <v>0.48769686622688824</v>
      </c>
      <c r="G1532" s="27">
        <f t="shared" si="232"/>
        <v>8.6640348512160046E-5</v>
      </c>
      <c r="H1532" s="27">
        <f t="shared" si="238"/>
        <v>2.34</v>
      </c>
      <c r="I1532" s="27">
        <f t="shared" si="239"/>
        <v>277</v>
      </c>
      <c r="J1532" s="27">
        <f t="shared" si="233"/>
        <v>102693.48079495462</v>
      </c>
      <c r="K1532" s="27">
        <f t="shared" si="234"/>
        <v>1.8330677444311169E-4</v>
      </c>
    </row>
    <row r="1533" spans="1:11">
      <c r="A1533" s="27">
        <v>1532</v>
      </c>
      <c r="B1533" s="27">
        <f t="shared" si="230"/>
        <v>0.80174666666666672</v>
      </c>
      <c r="C1533" s="27">
        <f t="shared" si="235"/>
        <v>100</v>
      </c>
      <c r="D1533" s="27">
        <f t="shared" si="236"/>
        <v>48</v>
      </c>
      <c r="E1533" s="27">
        <f t="shared" si="237"/>
        <v>1</v>
      </c>
      <c r="F1533" s="27">
        <f t="shared" si="231"/>
        <v>0.48802342977508711</v>
      </c>
      <c r="G1533" s="27">
        <f t="shared" si="232"/>
        <v>8.6698363196253091E-5</v>
      </c>
      <c r="H1533" s="27">
        <f t="shared" si="238"/>
        <v>2.34</v>
      </c>
      <c r="I1533" s="27">
        <f t="shared" si="239"/>
        <v>277</v>
      </c>
      <c r="J1533" s="27">
        <f t="shared" si="233"/>
        <v>102753.12306838497</v>
      </c>
      <c r="K1533" s="27">
        <f t="shared" si="234"/>
        <v>1.8352249578488871E-4</v>
      </c>
    </row>
    <row r="1534" spans="1:11">
      <c r="A1534" s="27">
        <v>1533</v>
      </c>
      <c r="B1534" s="27">
        <f t="shared" si="230"/>
        <v>0.80227000000000004</v>
      </c>
      <c r="C1534" s="27">
        <f t="shared" si="235"/>
        <v>100</v>
      </c>
      <c r="D1534" s="27">
        <f t="shared" si="236"/>
        <v>48</v>
      </c>
      <c r="E1534" s="27">
        <f t="shared" si="237"/>
        <v>1</v>
      </c>
      <c r="F1534" s="27">
        <f t="shared" si="231"/>
        <v>0.48834984255654573</v>
      </c>
      <c r="G1534" s="27">
        <f t="shared" si="232"/>
        <v>8.6756351096325536E-5</v>
      </c>
      <c r="H1534" s="27">
        <f t="shared" si="238"/>
        <v>2.34</v>
      </c>
      <c r="I1534" s="27">
        <f t="shared" si="239"/>
        <v>277</v>
      </c>
      <c r="J1534" s="27">
        <f t="shared" si="233"/>
        <v>102812.73421895548</v>
      </c>
      <c r="K1534" s="27">
        <f t="shared" si="234"/>
        <v>1.8373823453947451E-4</v>
      </c>
    </row>
    <row r="1535" spans="1:11">
      <c r="A1535" s="27">
        <v>1534</v>
      </c>
      <c r="B1535" s="27">
        <f t="shared" si="230"/>
        <v>0.80279333333333336</v>
      </c>
      <c r="C1535" s="27">
        <f t="shared" si="235"/>
        <v>100</v>
      </c>
      <c r="D1535" s="27">
        <f t="shared" si="236"/>
        <v>48</v>
      </c>
      <c r="E1535" s="27">
        <f t="shared" si="237"/>
        <v>1</v>
      </c>
      <c r="F1535" s="27">
        <f t="shared" si="231"/>
        <v>0.48867610441351689</v>
      </c>
      <c r="G1535" s="27">
        <f t="shared" si="232"/>
        <v>8.681431218435321E-5</v>
      </c>
      <c r="H1535" s="27">
        <f t="shared" si="238"/>
        <v>2.34</v>
      </c>
      <c r="I1535" s="27">
        <f t="shared" si="239"/>
        <v>277</v>
      </c>
      <c r="J1535" s="27">
        <f t="shared" si="233"/>
        <v>102872.31422707537</v>
      </c>
      <c r="K1535" s="27">
        <f t="shared" si="234"/>
        <v>1.8395399043502259E-4</v>
      </c>
    </row>
    <row r="1536" spans="1:11">
      <c r="A1536" s="27">
        <v>1535</v>
      </c>
      <c r="B1536" s="27">
        <f t="shared" si="230"/>
        <v>0.80331666666666668</v>
      </c>
      <c r="C1536" s="27">
        <f t="shared" si="235"/>
        <v>100</v>
      </c>
      <c r="D1536" s="27">
        <f t="shared" si="236"/>
        <v>48</v>
      </c>
      <c r="E1536" s="27">
        <f t="shared" si="237"/>
        <v>1</v>
      </c>
      <c r="F1536" s="27">
        <f t="shared" si="231"/>
        <v>0.48900221518841847</v>
      </c>
      <c r="G1536" s="27">
        <f t="shared" si="232"/>
        <v>8.6872246432341389E-5</v>
      </c>
      <c r="H1536" s="27">
        <f t="shared" si="238"/>
        <v>2.34</v>
      </c>
      <c r="I1536" s="27">
        <f t="shared" si="239"/>
        <v>277</v>
      </c>
      <c r="J1536" s="27">
        <f t="shared" si="233"/>
        <v>102931.86307316969</v>
      </c>
      <c r="K1536" s="27">
        <f t="shared" si="234"/>
        <v>1.8416976319966778E-4</v>
      </c>
    </row>
    <row r="1537" spans="1:11">
      <c r="A1537" s="27">
        <v>1536</v>
      </c>
      <c r="B1537" s="27">
        <f t="shared" si="230"/>
        <v>0.80384</v>
      </c>
      <c r="C1537" s="27">
        <f t="shared" si="235"/>
        <v>100</v>
      </c>
      <c r="D1537" s="27">
        <f t="shared" si="236"/>
        <v>48</v>
      </c>
      <c r="E1537" s="27">
        <f t="shared" si="237"/>
        <v>1</v>
      </c>
      <c r="F1537" s="27">
        <f t="shared" si="231"/>
        <v>0.48932817472383389</v>
      </c>
      <c r="G1537" s="27">
        <f t="shared" si="232"/>
        <v>8.6930153812324662E-5</v>
      </c>
      <c r="H1537" s="27">
        <f t="shared" si="238"/>
        <v>2.34</v>
      </c>
      <c r="I1537" s="27">
        <f t="shared" si="239"/>
        <v>277</v>
      </c>
      <c r="J1537" s="27">
        <f t="shared" si="233"/>
        <v>102991.38073767936</v>
      </c>
      <c r="K1537" s="27">
        <f t="shared" si="234"/>
        <v>1.8438555256152645E-4</v>
      </c>
    </row>
    <row r="1538" spans="1:11">
      <c r="A1538" s="27">
        <v>1537</v>
      </c>
      <c r="B1538" s="27">
        <f t="shared" ref="B1538:B1601" si="240">3.14/6000*A1538</f>
        <v>0.80436333333333332</v>
      </c>
      <c r="C1538" s="27">
        <f t="shared" si="235"/>
        <v>100</v>
      </c>
      <c r="D1538" s="27">
        <f t="shared" si="236"/>
        <v>48</v>
      </c>
      <c r="E1538" s="27">
        <f t="shared" si="237"/>
        <v>1</v>
      </c>
      <c r="F1538" s="27">
        <f t="shared" ref="F1538:F1601" si="241">1.414*C1538*SIN(B1538)*SIN(B1538)/(1.414*C1538*SIN(B1538)+E1538*D1538)</f>
        <v>0.48965398286251127</v>
      </c>
      <c r="G1538" s="27">
        <f t="shared" ref="G1538:G1601" si="242">SIN(B1538)*SIN(B1538)*D1538*E1538/(1.414*C1538*SIN(B1538)+D1538*E1538)*3.14/6000</f>
        <v>8.6988034296366936E-5</v>
      </c>
      <c r="H1538" s="27">
        <f t="shared" si="238"/>
        <v>2.34</v>
      </c>
      <c r="I1538" s="27">
        <f t="shared" si="239"/>
        <v>277</v>
      </c>
      <c r="J1538" s="27">
        <f t="shared" ref="J1538:J1601" si="243">1.414*I1538*SIN(B1538)*1.414*I1538*SIN(B1538)/(1.414*I1538*SIN(B1538)+E1538*D1538)/(H1538/1000)</f>
        <v>103050.86720106094</v>
      </c>
      <c r="K1538" s="27">
        <f t="shared" ref="K1538:K1601" si="244">SIN(B1538)*SIN(B1538)*1.414*C1538*SIN(B1538)/(1.414*C1538*SIN(B1538)+E1538*D1538)*3.14/6000</f>
        <v>1.8460135824869691E-4</v>
      </c>
    </row>
    <row r="1539" spans="1:11">
      <c r="A1539" s="27">
        <v>1538</v>
      </c>
      <c r="B1539" s="27">
        <f t="shared" si="240"/>
        <v>0.80488666666666664</v>
      </c>
      <c r="C1539" s="27">
        <f t="shared" ref="C1539:C1602" si="245">C1538</f>
        <v>100</v>
      </c>
      <c r="D1539" s="27">
        <f t="shared" ref="D1539:D1602" si="246">D1538</f>
        <v>48</v>
      </c>
      <c r="E1539" s="27">
        <f t="shared" ref="E1539:E1602" si="247">E1538</f>
        <v>1</v>
      </c>
      <c r="F1539" s="27">
        <f t="shared" si="241"/>
        <v>0.48997963944736345</v>
      </c>
      <c r="G1539" s="27">
        <f t="shared" si="242"/>
        <v>8.7045887856561306E-5</v>
      </c>
      <c r="H1539" s="27">
        <f t="shared" ref="H1539:H1602" si="248">H1538</f>
        <v>2.34</v>
      </c>
      <c r="I1539" s="27">
        <f t="shared" ref="I1539:I1602" si="249">I1538</f>
        <v>277</v>
      </c>
      <c r="J1539" s="27">
        <f t="shared" si="243"/>
        <v>103110.32244378683</v>
      </c>
      <c r="K1539" s="27">
        <f t="shared" si="244"/>
        <v>1.8481717998925973E-4</v>
      </c>
    </row>
    <row r="1540" spans="1:11">
      <c r="A1540" s="27">
        <v>1539</v>
      </c>
      <c r="B1540" s="27">
        <f t="shared" si="240"/>
        <v>0.80540999999999996</v>
      </c>
      <c r="C1540" s="27">
        <f t="shared" si="245"/>
        <v>100</v>
      </c>
      <c r="D1540" s="27">
        <f t="shared" si="246"/>
        <v>48</v>
      </c>
      <c r="E1540" s="27">
        <f t="shared" si="247"/>
        <v>1</v>
      </c>
      <c r="F1540" s="27">
        <f t="shared" si="241"/>
        <v>0.49030514432146799</v>
      </c>
      <c r="G1540" s="27">
        <f t="shared" si="242"/>
        <v>8.7103714465030252E-5</v>
      </c>
      <c r="H1540" s="27">
        <f t="shared" si="248"/>
        <v>2.34</v>
      </c>
      <c r="I1540" s="27">
        <f t="shared" si="249"/>
        <v>277</v>
      </c>
      <c r="J1540" s="27">
        <f t="shared" si="243"/>
        <v>103169.74644634518</v>
      </c>
      <c r="K1540" s="27">
        <f t="shared" si="244"/>
        <v>1.8503301751127824E-4</v>
      </c>
    </row>
    <row r="1541" spans="1:11">
      <c r="A1541" s="27">
        <v>1540</v>
      </c>
      <c r="B1541" s="27">
        <f t="shared" si="240"/>
        <v>0.80593333333333328</v>
      </c>
      <c r="C1541" s="27">
        <f t="shared" si="245"/>
        <v>100</v>
      </c>
      <c r="D1541" s="27">
        <f t="shared" si="246"/>
        <v>48</v>
      </c>
      <c r="E1541" s="27">
        <f t="shared" si="247"/>
        <v>1</v>
      </c>
      <c r="F1541" s="27">
        <f t="shared" si="241"/>
        <v>0.49063049732806646</v>
      </c>
      <c r="G1541" s="27">
        <f t="shared" si="242"/>
        <v>8.7161514093925255E-5</v>
      </c>
      <c r="H1541" s="27">
        <f t="shared" si="248"/>
        <v>2.34</v>
      </c>
      <c r="I1541" s="27">
        <f t="shared" si="249"/>
        <v>277</v>
      </c>
      <c r="J1541" s="27">
        <f t="shared" si="243"/>
        <v>103229.13918923975</v>
      </c>
      <c r="K1541" s="27">
        <f t="shared" si="244"/>
        <v>1.8524887054279874E-4</v>
      </c>
    </row>
    <row r="1542" spans="1:11">
      <c r="A1542" s="27">
        <v>1541</v>
      </c>
      <c r="B1542" s="27">
        <f t="shared" si="240"/>
        <v>0.80645666666666671</v>
      </c>
      <c r="C1542" s="27">
        <f t="shared" si="245"/>
        <v>100</v>
      </c>
      <c r="D1542" s="27">
        <f t="shared" si="246"/>
        <v>48</v>
      </c>
      <c r="E1542" s="27">
        <f t="shared" si="247"/>
        <v>1</v>
      </c>
      <c r="F1542" s="27">
        <f t="shared" si="241"/>
        <v>0.4909556983105649</v>
      </c>
      <c r="G1542" s="27">
        <f t="shared" si="242"/>
        <v>8.7219286715427082E-5</v>
      </c>
      <c r="H1542" s="27">
        <f t="shared" si="248"/>
        <v>2.34</v>
      </c>
      <c r="I1542" s="27">
        <f t="shared" si="249"/>
        <v>277</v>
      </c>
      <c r="J1542" s="27">
        <f t="shared" si="243"/>
        <v>103288.50065299016</v>
      </c>
      <c r="K1542" s="27">
        <f t="shared" si="244"/>
        <v>1.8546473881185123E-4</v>
      </c>
    </row>
    <row r="1543" spans="1:11">
      <c r="A1543" s="27">
        <v>1542</v>
      </c>
      <c r="B1543" s="27">
        <f t="shared" si="240"/>
        <v>0.80698000000000003</v>
      </c>
      <c r="C1543" s="27">
        <f t="shared" si="245"/>
        <v>100</v>
      </c>
      <c r="D1543" s="27">
        <f t="shared" si="246"/>
        <v>48</v>
      </c>
      <c r="E1543" s="27">
        <f t="shared" si="247"/>
        <v>1</v>
      </c>
      <c r="F1543" s="27">
        <f t="shared" si="241"/>
        <v>0.49128074711253289</v>
      </c>
      <c r="G1543" s="27">
        <f t="shared" si="242"/>
        <v>8.7277032301745586E-5</v>
      </c>
      <c r="H1543" s="27">
        <f t="shared" si="248"/>
        <v>2.34</v>
      </c>
      <c r="I1543" s="27">
        <f t="shared" si="249"/>
        <v>277</v>
      </c>
      <c r="J1543" s="27">
        <f t="shared" si="243"/>
        <v>103347.83081813165</v>
      </c>
      <c r="K1543" s="27">
        <f t="shared" si="244"/>
        <v>1.8568062204644904E-4</v>
      </c>
    </row>
    <row r="1544" spans="1:11">
      <c r="A1544" s="27">
        <v>1543</v>
      </c>
      <c r="B1544" s="27">
        <f t="shared" si="240"/>
        <v>0.80750333333333335</v>
      </c>
      <c r="C1544" s="27">
        <f t="shared" si="245"/>
        <v>100</v>
      </c>
      <c r="D1544" s="27">
        <f t="shared" si="246"/>
        <v>48</v>
      </c>
      <c r="E1544" s="27">
        <f t="shared" si="247"/>
        <v>1</v>
      </c>
      <c r="F1544" s="27">
        <f t="shared" si="241"/>
        <v>0.4916056435777037</v>
      </c>
      <c r="G1544" s="27">
        <f t="shared" si="242"/>
        <v>8.7334750825119662E-5</v>
      </c>
      <c r="H1544" s="27">
        <f t="shared" si="248"/>
        <v>2.34</v>
      </c>
      <c r="I1544" s="27">
        <f t="shared" si="249"/>
        <v>277</v>
      </c>
      <c r="J1544" s="27">
        <f t="shared" si="243"/>
        <v>103407.12966521517</v>
      </c>
      <c r="K1544" s="27">
        <f t="shared" si="244"/>
        <v>1.8589651997459001E-4</v>
      </c>
    </row>
    <row r="1545" spans="1:11">
      <c r="A1545" s="27">
        <v>1544</v>
      </c>
      <c r="B1545" s="27">
        <f t="shared" si="240"/>
        <v>0.80802666666666667</v>
      </c>
      <c r="C1545" s="27">
        <f t="shared" si="245"/>
        <v>100</v>
      </c>
      <c r="D1545" s="27">
        <f t="shared" si="246"/>
        <v>48</v>
      </c>
      <c r="E1545" s="27">
        <f t="shared" si="247"/>
        <v>1</v>
      </c>
      <c r="F1545" s="27">
        <f t="shared" si="241"/>
        <v>0.4919303875499742</v>
      </c>
      <c r="G1545" s="27">
        <f t="shared" si="242"/>
        <v>8.7392442257817207E-5</v>
      </c>
      <c r="H1545" s="27">
        <f t="shared" si="248"/>
        <v>2.34</v>
      </c>
      <c r="I1545" s="27">
        <f t="shared" si="249"/>
        <v>277</v>
      </c>
      <c r="J1545" s="27">
        <f t="shared" si="243"/>
        <v>103466.39717480735</v>
      </c>
      <c r="K1545" s="27">
        <f t="shared" si="244"/>
        <v>1.8611243232425631E-4</v>
      </c>
    </row>
    <row r="1546" spans="1:11">
      <c r="A1546" s="27">
        <v>1545</v>
      </c>
      <c r="B1546" s="27">
        <f t="shared" si="240"/>
        <v>0.80854999999999999</v>
      </c>
      <c r="C1546" s="27">
        <f t="shared" si="245"/>
        <v>100</v>
      </c>
      <c r="D1546" s="27">
        <f t="shared" si="246"/>
        <v>48</v>
      </c>
      <c r="E1546" s="27">
        <f t="shared" si="247"/>
        <v>1</v>
      </c>
      <c r="F1546" s="27">
        <f t="shared" si="241"/>
        <v>0.49225497887340425</v>
      </c>
      <c r="G1546" s="27">
        <f t="shared" si="242"/>
        <v>8.7450106572135161E-5</v>
      </c>
      <c r="H1546" s="27">
        <f t="shared" si="248"/>
        <v>2.34</v>
      </c>
      <c r="I1546" s="27">
        <f t="shared" si="249"/>
        <v>277</v>
      </c>
      <c r="J1546" s="27">
        <f t="shared" si="243"/>
        <v>103525.63332749046</v>
      </c>
      <c r="K1546" s="27">
        <f t="shared" si="244"/>
        <v>1.86328358823415E-4</v>
      </c>
    </row>
    <row r="1547" spans="1:11">
      <c r="A1547" s="27">
        <v>1546</v>
      </c>
      <c r="B1547" s="27">
        <f t="shared" si="240"/>
        <v>0.80907333333333331</v>
      </c>
      <c r="C1547" s="27">
        <f t="shared" si="245"/>
        <v>100</v>
      </c>
      <c r="D1547" s="27">
        <f t="shared" si="246"/>
        <v>48</v>
      </c>
      <c r="E1547" s="27">
        <f t="shared" si="247"/>
        <v>1</v>
      </c>
      <c r="F1547" s="27">
        <f t="shared" si="241"/>
        <v>0.49257941739221667</v>
      </c>
      <c r="G1547" s="27">
        <f t="shared" si="242"/>
        <v>8.7507743740399455E-5</v>
      </c>
      <c r="H1547" s="27">
        <f t="shared" si="248"/>
        <v>2.34</v>
      </c>
      <c r="I1547" s="27">
        <f t="shared" si="249"/>
        <v>277</v>
      </c>
      <c r="J1547" s="27">
        <f t="shared" si="243"/>
        <v>103584.83810386238</v>
      </c>
      <c r="K1547" s="27">
        <f t="shared" si="244"/>
        <v>1.8654429920001846E-4</v>
      </c>
    </row>
    <row r="1548" spans="1:11">
      <c r="A1548" s="27">
        <v>1547</v>
      </c>
      <c r="B1548" s="27">
        <f t="shared" si="240"/>
        <v>0.80959666666666663</v>
      </c>
      <c r="C1548" s="27">
        <f t="shared" si="245"/>
        <v>100</v>
      </c>
      <c r="D1548" s="27">
        <f t="shared" si="246"/>
        <v>48</v>
      </c>
      <c r="E1548" s="27">
        <f t="shared" si="247"/>
        <v>1</v>
      </c>
      <c r="F1548" s="27">
        <f t="shared" si="241"/>
        <v>0.49290370295079755</v>
      </c>
      <c r="G1548" s="27">
        <f t="shared" si="242"/>
        <v>8.7565353734964883E-5</v>
      </c>
      <c r="H1548" s="27">
        <f t="shared" si="248"/>
        <v>2.34</v>
      </c>
      <c r="I1548" s="27">
        <f t="shared" si="249"/>
        <v>277</v>
      </c>
      <c r="J1548" s="27">
        <f t="shared" si="243"/>
        <v>103644.01148453672</v>
      </c>
      <c r="K1548" s="27">
        <f t="shared" si="244"/>
        <v>1.8676025318200488E-4</v>
      </c>
    </row>
    <row r="1549" spans="1:11">
      <c r="A1549" s="27">
        <v>1548</v>
      </c>
      <c r="B1549" s="27">
        <f t="shared" si="240"/>
        <v>0.81011999999999995</v>
      </c>
      <c r="C1549" s="27">
        <f t="shared" si="245"/>
        <v>100</v>
      </c>
      <c r="D1549" s="27">
        <f t="shared" si="246"/>
        <v>48</v>
      </c>
      <c r="E1549" s="27">
        <f t="shared" si="247"/>
        <v>1</v>
      </c>
      <c r="F1549" s="27">
        <f t="shared" si="241"/>
        <v>0.49322783539369491</v>
      </c>
      <c r="G1549" s="27">
        <f t="shared" si="242"/>
        <v>8.7622936528215109E-5</v>
      </c>
      <c r="H1549" s="27">
        <f t="shared" si="248"/>
        <v>2.34</v>
      </c>
      <c r="I1549" s="27">
        <f t="shared" si="249"/>
        <v>277</v>
      </c>
      <c r="J1549" s="27">
        <f t="shared" si="243"/>
        <v>103703.15345014264</v>
      </c>
      <c r="K1549" s="27">
        <f t="shared" si="244"/>
        <v>1.8697622049729796E-4</v>
      </c>
    </row>
    <row r="1550" spans="1:11">
      <c r="A1550" s="27">
        <v>1549</v>
      </c>
      <c r="B1550" s="27">
        <f t="shared" si="240"/>
        <v>0.81064333333333338</v>
      </c>
      <c r="C1550" s="27">
        <f t="shared" si="245"/>
        <v>100</v>
      </c>
      <c r="D1550" s="27">
        <f t="shared" si="246"/>
        <v>48</v>
      </c>
      <c r="E1550" s="27">
        <f t="shared" si="247"/>
        <v>1</v>
      </c>
      <c r="F1550" s="27">
        <f t="shared" si="241"/>
        <v>0.49355181456561958</v>
      </c>
      <c r="G1550" s="27">
        <f t="shared" si="242"/>
        <v>8.7680492092562676E-5</v>
      </c>
      <c r="H1550" s="27">
        <f t="shared" si="248"/>
        <v>2.34</v>
      </c>
      <c r="I1550" s="27">
        <f t="shared" si="249"/>
        <v>277</v>
      </c>
      <c r="J1550" s="27">
        <f t="shared" si="243"/>
        <v>103762.26398132488</v>
      </c>
      <c r="K1550" s="27">
        <f t="shared" si="244"/>
        <v>1.8719220087380821E-4</v>
      </c>
    </row>
    <row r="1551" spans="1:11">
      <c r="A1551" s="27">
        <v>1550</v>
      </c>
      <c r="B1551" s="27">
        <f t="shared" si="240"/>
        <v>0.8111666666666667</v>
      </c>
      <c r="C1551" s="27">
        <f t="shared" si="245"/>
        <v>100</v>
      </c>
      <c r="D1551" s="27">
        <f t="shared" si="246"/>
        <v>48</v>
      </c>
      <c r="E1551" s="27">
        <f t="shared" si="247"/>
        <v>1</v>
      </c>
      <c r="F1551" s="27">
        <f t="shared" si="241"/>
        <v>0.49387564031144415</v>
      </c>
      <c r="G1551" s="27">
        <f t="shared" si="242"/>
        <v>8.7738020400448928E-5</v>
      </c>
      <c r="H1551" s="27">
        <f t="shared" si="248"/>
        <v>2.34</v>
      </c>
      <c r="I1551" s="27">
        <f t="shared" si="249"/>
        <v>277</v>
      </c>
      <c r="J1551" s="27">
        <f t="shared" si="243"/>
        <v>103821.34305874382</v>
      </c>
      <c r="K1551" s="27">
        <f t="shared" si="244"/>
        <v>1.8740819403943246E-4</v>
      </c>
    </row>
    <row r="1552" spans="1:11">
      <c r="A1552" s="27">
        <v>1551</v>
      </c>
      <c r="B1552" s="27">
        <f t="shared" si="240"/>
        <v>0.81169000000000002</v>
      </c>
      <c r="C1552" s="27">
        <f t="shared" si="245"/>
        <v>100</v>
      </c>
      <c r="D1552" s="27">
        <f t="shared" si="246"/>
        <v>48</v>
      </c>
      <c r="E1552" s="27">
        <f t="shared" si="247"/>
        <v>1</v>
      </c>
      <c r="F1552" s="27">
        <f t="shared" si="241"/>
        <v>0.49419931247620336</v>
      </c>
      <c r="G1552" s="27">
        <f t="shared" si="242"/>
        <v>8.7795521424343924E-5</v>
      </c>
      <c r="H1552" s="27">
        <f t="shared" si="248"/>
        <v>2.34</v>
      </c>
      <c r="I1552" s="27">
        <f t="shared" si="249"/>
        <v>277</v>
      </c>
      <c r="J1552" s="27">
        <f t="shared" si="243"/>
        <v>103880.39066307539</v>
      </c>
      <c r="K1552" s="27">
        <f t="shared" si="244"/>
        <v>1.8762419972205495E-4</v>
      </c>
    </row>
    <row r="1553" spans="1:11">
      <c r="A1553" s="27">
        <v>1552</v>
      </c>
      <c r="B1553" s="27">
        <f t="shared" si="240"/>
        <v>0.81221333333333334</v>
      </c>
      <c r="C1553" s="27">
        <f t="shared" si="245"/>
        <v>100</v>
      </c>
      <c r="D1553" s="27">
        <f t="shared" si="246"/>
        <v>48</v>
      </c>
      <c r="E1553" s="27">
        <f t="shared" si="247"/>
        <v>1</v>
      </c>
      <c r="F1553" s="27">
        <f t="shared" si="241"/>
        <v>0.49452283090509386</v>
      </c>
      <c r="G1553" s="27">
        <f t="shared" si="242"/>
        <v>8.785299513674651E-5</v>
      </c>
      <c r="H1553" s="27">
        <f t="shared" si="248"/>
        <v>2.34</v>
      </c>
      <c r="I1553" s="27">
        <f t="shared" si="249"/>
        <v>277</v>
      </c>
      <c r="J1553" s="27">
        <f t="shared" si="243"/>
        <v>103939.4067750111</v>
      </c>
      <c r="K1553" s="27">
        <f t="shared" si="244"/>
        <v>1.8784021764954722E-4</v>
      </c>
    </row>
    <row r="1554" spans="1:11">
      <c r="A1554" s="27">
        <v>1553</v>
      </c>
      <c r="B1554" s="27">
        <f t="shared" si="240"/>
        <v>0.81273666666666666</v>
      </c>
      <c r="C1554" s="27">
        <f t="shared" si="245"/>
        <v>100</v>
      </c>
      <c r="D1554" s="27">
        <f t="shared" si="246"/>
        <v>48</v>
      </c>
      <c r="E1554" s="27">
        <f t="shared" si="247"/>
        <v>1</v>
      </c>
      <c r="F1554" s="27">
        <f t="shared" si="241"/>
        <v>0.49484619544347336</v>
      </c>
      <c r="G1554" s="27">
        <f t="shared" si="242"/>
        <v>8.7910441510184238E-5</v>
      </c>
      <c r="H1554" s="27">
        <f t="shared" si="248"/>
        <v>2.34</v>
      </c>
      <c r="I1554" s="27">
        <f t="shared" si="249"/>
        <v>277</v>
      </c>
      <c r="J1554" s="27">
        <f t="shared" si="243"/>
        <v>103998.39137525798</v>
      </c>
      <c r="K1554" s="27">
        <f t="shared" si="244"/>
        <v>1.8805624754976864E-4</v>
      </c>
    </row>
    <row r="1555" spans="1:11">
      <c r="A1555" s="27">
        <v>1554</v>
      </c>
      <c r="B1555" s="27">
        <f t="shared" si="240"/>
        <v>0.81325999999999998</v>
      </c>
      <c r="C1555" s="27">
        <f t="shared" si="245"/>
        <v>100</v>
      </c>
      <c r="D1555" s="27">
        <f t="shared" si="246"/>
        <v>48</v>
      </c>
      <c r="E1555" s="27">
        <f t="shared" si="247"/>
        <v>1</v>
      </c>
      <c r="F1555" s="27">
        <f t="shared" si="241"/>
        <v>0.49516940593686132</v>
      </c>
      <c r="G1555" s="27">
        <f t="shared" si="242"/>
        <v>8.7967860517213265E-5</v>
      </c>
      <c r="H1555" s="27">
        <f t="shared" si="248"/>
        <v>2.34</v>
      </c>
      <c r="I1555" s="27">
        <f t="shared" si="249"/>
        <v>277</v>
      </c>
      <c r="J1555" s="27">
        <f t="shared" si="243"/>
        <v>104057.34444453867</v>
      </c>
      <c r="K1555" s="27">
        <f t="shared" si="244"/>
        <v>1.8827228915056679E-4</v>
      </c>
    </row>
    <row r="1556" spans="1:11">
      <c r="A1556" s="27">
        <v>1555</v>
      </c>
      <c r="B1556" s="27">
        <f t="shared" si="240"/>
        <v>0.8137833333333333</v>
      </c>
      <c r="C1556" s="27">
        <f t="shared" si="245"/>
        <v>100</v>
      </c>
      <c r="D1556" s="27">
        <f t="shared" si="246"/>
        <v>48</v>
      </c>
      <c r="E1556" s="27">
        <f t="shared" si="247"/>
        <v>1</v>
      </c>
      <c r="F1556" s="27">
        <f t="shared" si="241"/>
        <v>0.4954924622309379</v>
      </c>
      <c r="G1556" s="27">
        <f t="shared" si="242"/>
        <v>8.8025252130418403E-5</v>
      </c>
      <c r="H1556" s="27">
        <f t="shared" si="248"/>
        <v>2.34</v>
      </c>
      <c r="I1556" s="27">
        <f t="shared" si="249"/>
        <v>277</v>
      </c>
      <c r="J1556" s="27">
        <f t="shared" si="243"/>
        <v>104116.26596359123</v>
      </c>
      <c r="K1556" s="27">
        <f t="shared" si="244"/>
        <v>1.8848834217977776E-4</v>
      </c>
    </row>
    <row r="1557" spans="1:11">
      <c r="A1557" s="27">
        <v>1556</v>
      </c>
      <c r="B1557" s="27">
        <f t="shared" si="240"/>
        <v>0.81430666666666662</v>
      </c>
      <c r="C1557" s="27">
        <f t="shared" si="245"/>
        <v>100</v>
      </c>
      <c r="D1557" s="27">
        <f t="shared" si="246"/>
        <v>48</v>
      </c>
      <c r="E1557" s="27">
        <f t="shared" si="247"/>
        <v>1</v>
      </c>
      <c r="F1557" s="27">
        <f t="shared" si="241"/>
        <v>0.49581536417154426</v>
      </c>
      <c r="G1557" s="27">
        <f t="shared" si="242"/>
        <v>8.8082616322412974E-5</v>
      </c>
      <c r="H1557" s="27">
        <f t="shared" si="248"/>
        <v>2.34</v>
      </c>
      <c r="I1557" s="27">
        <f t="shared" si="249"/>
        <v>277</v>
      </c>
      <c r="J1557" s="27">
        <f t="shared" si="243"/>
        <v>104175.15591316931</v>
      </c>
      <c r="K1557" s="27">
        <f t="shared" si="244"/>
        <v>1.8870440636522648E-4</v>
      </c>
    </row>
    <row r="1558" spans="1:11">
      <c r="A1558" s="27">
        <v>1557</v>
      </c>
      <c r="B1558" s="27">
        <f t="shared" si="240"/>
        <v>0.81483000000000005</v>
      </c>
      <c r="C1558" s="27">
        <f t="shared" si="245"/>
        <v>100</v>
      </c>
      <c r="D1558" s="27">
        <f t="shared" si="246"/>
        <v>48</v>
      </c>
      <c r="E1558" s="27">
        <f t="shared" si="247"/>
        <v>1</v>
      </c>
      <c r="F1558" s="27">
        <f t="shared" si="241"/>
        <v>0.49613811160468252</v>
      </c>
      <c r="G1558" s="27">
        <f t="shared" si="242"/>
        <v>8.8139953065838913E-5</v>
      </c>
      <c r="H1558" s="27">
        <f t="shared" si="248"/>
        <v>2.34</v>
      </c>
      <c r="I1558" s="27">
        <f t="shared" si="249"/>
        <v>277</v>
      </c>
      <c r="J1558" s="27">
        <f t="shared" si="243"/>
        <v>104234.014274042</v>
      </c>
      <c r="K1558" s="27">
        <f t="shared" si="244"/>
        <v>1.889204814347274E-4</v>
      </c>
    </row>
    <row r="1559" spans="1:11">
      <c r="A1559" s="27">
        <v>1558</v>
      </c>
      <c r="B1559" s="27">
        <f t="shared" si="240"/>
        <v>0.81535333333333337</v>
      </c>
      <c r="C1559" s="27">
        <f t="shared" si="245"/>
        <v>100</v>
      </c>
      <c r="D1559" s="27">
        <f t="shared" si="246"/>
        <v>48</v>
      </c>
      <c r="E1559" s="27">
        <f t="shared" si="247"/>
        <v>1</v>
      </c>
      <c r="F1559" s="27">
        <f t="shared" si="241"/>
        <v>0.49646070437651474</v>
      </c>
      <c r="G1559" s="27">
        <f t="shared" si="242"/>
        <v>8.8197262333366709E-5</v>
      </c>
      <c r="H1559" s="27">
        <f t="shared" si="248"/>
        <v>2.34</v>
      </c>
      <c r="I1559" s="27">
        <f t="shared" si="249"/>
        <v>277</v>
      </c>
      <c r="J1559" s="27">
        <f t="shared" si="243"/>
        <v>104292.84102699389</v>
      </c>
      <c r="K1559" s="27">
        <f t="shared" si="244"/>
        <v>1.8913656711608433E-4</v>
      </c>
    </row>
    <row r="1560" spans="1:11">
      <c r="A1560" s="27">
        <v>1559</v>
      </c>
      <c r="B1560" s="27">
        <f t="shared" si="240"/>
        <v>0.81587666666666669</v>
      </c>
      <c r="C1560" s="27">
        <f t="shared" si="245"/>
        <v>100</v>
      </c>
      <c r="D1560" s="27">
        <f t="shared" si="246"/>
        <v>48</v>
      </c>
      <c r="E1560" s="27">
        <f t="shared" si="247"/>
        <v>1</v>
      </c>
      <c r="F1560" s="27">
        <f t="shared" si="241"/>
        <v>0.49678314233336385</v>
      </c>
      <c r="G1560" s="27">
        <f t="shared" si="242"/>
        <v>8.8254544097695188E-5</v>
      </c>
      <c r="H1560" s="27">
        <f t="shared" si="248"/>
        <v>2.34</v>
      </c>
      <c r="I1560" s="27">
        <f t="shared" si="249"/>
        <v>277</v>
      </c>
      <c r="J1560" s="27">
        <f t="shared" si="243"/>
        <v>104351.63615282514</v>
      </c>
      <c r="K1560" s="27">
        <f t="shared" si="244"/>
        <v>1.8935266313709116E-4</v>
      </c>
    </row>
    <row r="1561" spans="1:11">
      <c r="A1561" s="27">
        <v>1560</v>
      </c>
      <c r="B1561" s="27">
        <f t="shared" si="240"/>
        <v>0.81640000000000001</v>
      </c>
      <c r="C1561" s="27">
        <f t="shared" si="245"/>
        <v>100</v>
      </c>
      <c r="D1561" s="27">
        <f t="shared" si="246"/>
        <v>48</v>
      </c>
      <c r="E1561" s="27">
        <f t="shared" si="247"/>
        <v>1</v>
      </c>
      <c r="F1561" s="27">
        <f t="shared" si="241"/>
        <v>0.49710542532171204</v>
      </c>
      <c r="G1561" s="27">
        <f t="shared" si="242"/>
        <v>8.8311798331551692E-5</v>
      </c>
      <c r="H1561" s="27">
        <f t="shared" si="248"/>
        <v>2.34</v>
      </c>
      <c r="I1561" s="27">
        <f t="shared" si="249"/>
        <v>277</v>
      </c>
      <c r="J1561" s="27">
        <f t="shared" si="243"/>
        <v>104410.3996323512</v>
      </c>
      <c r="K1561" s="27">
        <f t="shared" si="244"/>
        <v>1.895687692255323E-4</v>
      </c>
    </row>
    <row r="1562" spans="1:11">
      <c r="A1562" s="27">
        <v>1561</v>
      </c>
      <c r="B1562" s="27">
        <f t="shared" si="240"/>
        <v>0.81692333333333333</v>
      </c>
      <c r="C1562" s="27">
        <f t="shared" si="245"/>
        <v>100</v>
      </c>
      <c r="D1562" s="27">
        <f t="shared" si="246"/>
        <v>48</v>
      </c>
      <c r="E1562" s="27">
        <f t="shared" si="247"/>
        <v>1</v>
      </c>
      <c r="F1562" s="27">
        <f t="shared" si="241"/>
        <v>0.49742755318820214</v>
      </c>
      <c r="G1562" s="27">
        <f t="shared" si="242"/>
        <v>8.8369025007691929E-5</v>
      </c>
      <c r="H1562" s="27">
        <f t="shared" si="248"/>
        <v>2.34</v>
      </c>
      <c r="I1562" s="27">
        <f t="shared" si="249"/>
        <v>277</v>
      </c>
      <c r="J1562" s="27">
        <f t="shared" si="243"/>
        <v>104469.13144640306</v>
      </c>
      <c r="K1562" s="27">
        <f t="shared" si="244"/>
        <v>1.8978488510918272E-4</v>
      </c>
    </row>
    <row r="1563" spans="1:11">
      <c r="A1563" s="27">
        <v>1562</v>
      </c>
      <c r="B1563" s="27">
        <f t="shared" si="240"/>
        <v>0.81744666666666665</v>
      </c>
      <c r="C1563" s="27">
        <f t="shared" si="245"/>
        <v>100</v>
      </c>
      <c r="D1563" s="27">
        <f t="shared" si="246"/>
        <v>48</v>
      </c>
      <c r="E1563" s="27">
        <f t="shared" si="247"/>
        <v>1</v>
      </c>
      <c r="F1563" s="27">
        <f t="shared" si="241"/>
        <v>0.49774952577963605</v>
      </c>
      <c r="G1563" s="27">
        <f t="shared" si="242"/>
        <v>8.8426224098899983E-5</v>
      </c>
      <c r="H1563" s="27">
        <f t="shared" si="248"/>
        <v>2.34</v>
      </c>
      <c r="I1563" s="27">
        <f t="shared" si="249"/>
        <v>277</v>
      </c>
      <c r="J1563" s="27">
        <f t="shared" si="243"/>
        <v>104527.83157582712</v>
      </c>
      <c r="K1563" s="27">
        <f t="shared" si="244"/>
        <v>1.9000101051580849E-4</v>
      </c>
    </row>
    <row r="1564" spans="1:11">
      <c r="A1564" s="27">
        <v>1563</v>
      </c>
      <c r="B1564" s="27">
        <f t="shared" si="240"/>
        <v>0.81796999999999997</v>
      </c>
      <c r="C1564" s="27">
        <f t="shared" si="245"/>
        <v>100</v>
      </c>
      <c r="D1564" s="27">
        <f t="shared" si="246"/>
        <v>48</v>
      </c>
      <c r="E1564" s="27">
        <f t="shared" si="247"/>
        <v>1</v>
      </c>
      <c r="F1564" s="27">
        <f t="shared" si="241"/>
        <v>0.49807134294297573</v>
      </c>
      <c r="G1564" s="27">
        <f t="shared" si="242"/>
        <v>8.8483395577988321E-5</v>
      </c>
      <c r="H1564" s="27">
        <f t="shared" si="248"/>
        <v>2.34</v>
      </c>
      <c r="I1564" s="27">
        <f t="shared" si="249"/>
        <v>277</v>
      </c>
      <c r="J1564" s="27">
        <f t="shared" si="243"/>
        <v>104586.50000148524</v>
      </c>
      <c r="K1564" s="27">
        <f t="shared" si="244"/>
        <v>1.9021714517316742E-4</v>
      </c>
    </row>
    <row r="1565" spans="1:11">
      <c r="A1565" s="27">
        <v>1564</v>
      </c>
      <c r="B1565" s="27">
        <f t="shared" si="240"/>
        <v>0.81849333333333329</v>
      </c>
      <c r="C1565" s="27">
        <f t="shared" si="245"/>
        <v>100</v>
      </c>
      <c r="D1565" s="27">
        <f t="shared" si="246"/>
        <v>48</v>
      </c>
      <c r="E1565" s="27">
        <f t="shared" si="247"/>
        <v>1</v>
      </c>
      <c r="F1565" s="27">
        <f t="shared" si="241"/>
        <v>0.49839300452534135</v>
      </c>
      <c r="G1565" s="27">
        <f t="shared" si="242"/>
        <v>8.8540539417797568E-5</v>
      </c>
      <c r="H1565" s="27">
        <f t="shared" si="248"/>
        <v>2.34</v>
      </c>
      <c r="I1565" s="27">
        <f t="shared" si="249"/>
        <v>277</v>
      </c>
      <c r="J1565" s="27">
        <f t="shared" si="243"/>
        <v>104645.13670425463</v>
      </c>
      <c r="K1565" s="27">
        <f t="shared" si="244"/>
        <v>1.9043328880900874E-4</v>
      </c>
    </row>
    <row r="1566" spans="1:11">
      <c r="A1566" s="27">
        <v>1565</v>
      </c>
      <c r="B1566" s="27">
        <f t="shared" si="240"/>
        <v>0.81901666666666662</v>
      </c>
      <c r="C1566" s="27">
        <f t="shared" si="245"/>
        <v>100</v>
      </c>
      <c r="D1566" s="27">
        <f t="shared" si="246"/>
        <v>48</v>
      </c>
      <c r="E1566" s="27">
        <f t="shared" si="247"/>
        <v>1</v>
      </c>
      <c r="F1566" s="27">
        <f t="shared" si="241"/>
        <v>0.49871451037401299</v>
      </c>
      <c r="G1566" s="27">
        <f t="shared" si="242"/>
        <v>8.8597655591196665E-5</v>
      </c>
      <c r="H1566" s="27">
        <f t="shared" si="248"/>
        <v>2.34</v>
      </c>
      <c r="I1566" s="27">
        <f t="shared" si="249"/>
        <v>277</v>
      </c>
      <c r="J1566" s="27">
        <f t="shared" si="243"/>
        <v>104703.7416650279</v>
      </c>
      <c r="K1566" s="27">
        <f t="shared" si="244"/>
        <v>1.9064944115107407E-4</v>
      </c>
    </row>
    <row r="1567" spans="1:11">
      <c r="A1567" s="27">
        <v>1566</v>
      </c>
      <c r="B1567" s="27">
        <f t="shared" si="240"/>
        <v>0.81954000000000005</v>
      </c>
      <c r="C1567" s="27">
        <f t="shared" si="245"/>
        <v>100</v>
      </c>
      <c r="D1567" s="27">
        <f t="shared" si="246"/>
        <v>48</v>
      </c>
      <c r="E1567" s="27">
        <f t="shared" si="247"/>
        <v>1</v>
      </c>
      <c r="F1567" s="27">
        <f t="shared" si="241"/>
        <v>0.49903586033642949</v>
      </c>
      <c r="G1567" s="27">
        <f t="shared" si="242"/>
        <v>8.8654744071082833E-5</v>
      </c>
      <c r="H1567" s="27">
        <f t="shared" si="248"/>
        <v>2.34</v>
      </c>
      <c r="I1567" s="27">
        <f t="shared" si="249"/>
        <v>277</v>
      </c>
      <c r="J1567" s="27">
        <f t="shared" si="243"/>
        <v>104762.31486471313</v>
      </c>
      <c r="K1567" s="27">
        <f t="shared" si="244"/>
        <v>1.9086560192709773E-4</v>
      </c>
    </row>
    <row r="1568" spans="1:11">
      <c r="A1568" s="27">
        <v>1567</v>
      </c>
      <c r="B1568" s="27">
        <f t="shared" si="240"/>
        <v>0.82006333333333337</v>
      </c>
      <c r="C1568" s="27">
        <f t="shared" si="245"/>
        <v>100</v>
      </c>
      <c r="D1568" s="27">
        <f t="shared" si="246"/>
        <v>48</v>
      </c>
      <c r="E1568" s="27">
        <f t="shared" si="247"/>
        <v>1</v>
      </c>
      <c r="F1568" s="27">
        <f t="shared" si="241"/>
        <v>0.49935705426018806</v>
      </c>
      <c r="G1568" s="27">
        <f t="shared" si="242"/>
        <v>8.8711804830381361E-5</v>
      </c>
      <c r="H1568" s="27">
        <f t="shared" si="248"/>
        <v>2.34</v>
      </c>
      <c r="I1568" s="27">
        <f t="shared" si="249"/>
        <v>277</v>
      </c>
      <c r="J1568" s="27">
        <f t="shared" si="243"/>
        <v>104820.85628423363</v>
      </c>
      <c r="K1568" s="27">
        <f t="shared" si="244"/>
        <v>1.910817708648067E-4</v>
      </c>
    </row>
    <row r="1569" spans="1:11">
      <c r="A1569" s="27">
        <v>1568</v>
      </c>
      <c r="B1569" s="27">
        <f t="shared" si="240"/>
        <v>0.82058666666666669</v>
      </c>
      <c r="C1569" s="27">
        <f t="shared" si="245"/>
        <v>100</v>
      </c>
      <c r="D1569" s="27">
        <f t="shared" si="246"/>
        <v>48</v>
      </c>
      <c r="E1569" s="27">
        <f t="shared" si="247"/>
        <v>1</v>
      </c>
      <c r="F1569" s="27">
        <f t="shared" si="241"/>
        <v>0.49967809199304408</v>
      </c>
      <c r="G1569" s="27">
        <f t="shared" si="242"/>
        <v>8.8768837842045743E-5</v>
      </c>
      <c r="H1569" s="27">
        <f t="shared" si="248"/>
        <v>2.34</v>
      </c>
      <c r="I1569" s="27">
        <f t="shared" si="249"/>
        <v>277</v>
      </c>
      <c r="J1569" s="27">
        <f t="shared" si="243"/>
        <v>104879.36590452812</v>
      </c>
      <c r="K1569" s="27">
        <f t="shared" si="244"/>
        <v>1.9129794769192141E-4</v>
      </c>
    </row>
    <row r="1570" spans="1:11">
      <c r="A1570" s="27">
        <v>1569</v>
      </c>
      <c r="B1570" s="27">
        <f t="shared" si="240"/>
        <v>0.82111000000000001</v>
      </c>
      <c r="C1570" s="27">
        <f t="shared" si="245"/>
        <v>100</v>
      </c>
      <c r="D1570" s="27">
        <f t="shared" si="246"/>
        <v>48</v>
      </c>
      <c r="E1570" s="27">
        <f t="shared" si="247"/>
        <v>1</v>
      </c>
      <c r="F1570" s="27">
        <f t="shared" si="241"/>
        <v>0.49999897338291155</v>
      </c>
      <c r="G1570" s="27">
        <f t="shared" si="242"/>
        <v>8.8825843079057553E-5</v>
      </c>
      <c r="H1570" s="27">
        <f t="shared" si="248"/>
        <v>2.34</v>
      </c>
      <c r="I1570" s="27">
        <f t="shared" si="249"/>
        <v>277</v>
      </c>
      <c r="J1570" s="27">
        <f t="shared" si="243"/>
        <v>104937.84370655073</v>
      </c>
      <c r="K1570" s="27">
        <f t="shared" si="244"/>
        <v>1.9151413213615569E-4</v>
      </c>
    </row>
    <row r="1571" spans="1:11">
      <c r="A1571" s="27">
        <v>1570</v>
      </c>
      <c r="B1571" s="27">
        <f t="shared" si="240"/>
        <v>0.82163333333333333</v>
      </c>
      <c r="C1571" s="27">
        <f t="shared" si="245"/>
        <v>100</v>
      </c>
      <c r="D1571" s="27">
        <f t="shared" si="246"/>
        <v>48</v>
      </c>
      <c r="E1571" s="27">
        <f t="shared" si="247"/>
        <v>1</v>
      </c>
      <c r="F1571" s="27">
        <f t="shared" si="241"/>
        <v>0.50031969827786249</v>
      </c>
      <c r="G1571" s="27">
        <f t="shared" si="242"/>
        <v>8.8882820514426497E-5</v>
      </c>
      <c r="H1571" s="27">
        <f t="shared" si="248"/>
        <v>2.34</v>
      </c>
      <c r="I1571" s="27">
        <f t="shared" si="249"/>
        <v>277</v>
      </c>
      <c r="J1571" s="27">
        <f t="shared" si="243"/>
        <v>104996.28967127083</v>
      </c>
      <c r="K1571" s="27">
        <f t="shared" si="244"/>
        <v>1.917303239252179E-4</v>
      </c>
    </row>
    <row r="1572" spans="1:11">
      <c r="A1572" s="27">
        <v>1571</v>
      </c>
      <c r="B1572" s="27">
        <f t="shared" si="240"/>
        <v>0.82215666666666665</v>
      </c>
      <c r="C1572" s="27">
        <f t="shared" si="245"/>
        <v>100</v>
      </c>
      <c r="D1572" s="27">
        <f t="shared" si="246"/>
        <v>48</v>
      </c>
      <c r="E1572" s="27">
        <f t="shared" si="247"/>
        <v>1</v>
      </c>
      <c r="F1572" s="27">
        <f t="shared" si="241"/>
        <v>0.50064026652612659</v>
      </c>
      <c r="G1572" s="27">
        <f t="shared" si="242"/>
        <v>8.8939770121190231E-5</v>
      </c>
      <c r="H1572" s="27">
        <f t="shared" si="248"/>
        <v>2.34</v>
      </c>
      <c r="I1572" s="27">
        <f t="shared" si="249"/>
        <v>277</v>
      </c>
      <c r="J1572" s="27">
        <f t="shared" si="243"/>
        <v>105054.7037796732</v>
      </c>
      <c r="K1572" s="27">
        <f t="shared" si="244"/>
        <v>1.9194652278681023E-4</v>
      </c>
    </row>
    <row r="1573" spans="1:11">
      <c r="A1573" s="27">
        <v>1572</v>
      </c>
      <c r="B1573" s="27">
        <f t="shared" si="240"/>
        <v>0.82267999999999997</v>
      </c>
      <c r="C1573" s="27">
        <f t="shared" si="245"/>
        <v>100</v>
      </c>
      <c r="D1573" s="27">
        <f t="shared" si="246"/>
        <v>48</v>
      </c>
      <c r="E1573" s="27">
        <f t="shared" si="247"/>
        <v>1</v>
      </c>
      <c r="F1573" s="27">
        <f t="shared" si="241"/>
        <v>0.50096067797609112</v>
      </c>
      <c r="G1573" s="27">
        <f t="shared" si="242"/>
        <v>8.8996691872414489E-5</v>
      </c>
      <c r="H1573" s="27">
        <f t="shared" si="248"/>
        <v>2.34</v>
      </c>
      <c r="I1573" s="27">
        <f t="shared" si="249"/>
        <v>277</v>
      </c>
      <c r="J1573" s="27">
        <f t="shared" si="243"/>
        <v>105113.08601275783</v>
      </c>
      <c r="K1573" s="27">
        <f t="shared" si="244"/>
        <v>1.9216272844862979E-4</v>
      </c>
    </row>
    <row r="1574" spans="1:11">
      <c r="A1574" s="27">
        <v>1573</v>
      </c>
      <c r="B1574" s="27">
        <f t="shared" si="240"/>
        <v>0.82320333333333329</v>
      </c>
      <c r="C1574" s="27">
        <f t="shared" si="245"/>
        <v>100</v>
      </c>
      <c r="D1574" s="27">
        <f t="shared" si="246"/>
        <v>48</v>
      </c>
      <c r="E1574" s="27">
        <f t="shared" si="247"/>
        <v>1</v>
      </c>
      <c r="F1574" s="27">
        <f t="shared" si="241"/>
        <v>0.50128093247630079</v>
      </c>
      <c r="G1574" s="27">
        <f t="shared" si="242"/>
        <v>8.9053585741192897E-5</v>
      </c>
      <c r="H1574" s="27">
        <f t="shared" si="248"/>
        <v>2.34</v>
      </c>
      <c r="I1574" s="27">
        <f t="shared" si="249"/>
        <v>277</v>
      </c>
      <c r="J1574" s="27">
        <f t="shared" si="243"/>
        <v>105171.43635154002</v>
      </c>
      <c r="K1574" s="27">
        <f t="shared" si="244"/>
        <v>1.9237894063836895E-4</v>
      </c>
    </row>
    <row r="1575" spans="1:11">
      <c r="A1575" s="27">
        <v>1574</v>
      </c>
      <c r="B1575" s="27">
        <f t="shared" si="240"/>
        <v>0.82372666666666672</v>
      </c>
      <c r="C1575" s="27">
        <f t="shared" si="245"/>
        <v>100</v>
      </c>
      <c r="D1575" s="27">
        <f t="shared" si="246"/>
        <v>48</v>
      </c>
      <c r="E1575" s="27">
        <f t="shared" si="247"/>
        <v>1</v>
      </c>
      <c r="F1575" s="27">
        <f t="shared" si="241"/>
        <v>0.50160102987545796</v>
      </c>
      <c r="G1575" s="27">
        <f t="shared" si="242"/>
        <v>8.9110451700647134E-5</v>
      </c>
      <c r="H1575" s="27">
        <f t="shared" si="248"/>
        <v>2.34</v>
      </c>
      <c r="I1575" s="27">
        <f t="shared" si="249"/>
        <v>277</v>
      </c>
      <c r="J1575" s="27">
        <f t="shared" si="243"/>
        <v>105229.75477705048</v>
      </c>
      <c r="K1575" s="27">
        <f t="shared" si="244"/>
        <v>1.9259515908371546E-4</v>
      </c>
    </row>
    <row r="1576" spans="1:11">
      <c r="A1576" s="27">
        <v>1575</v>
      </c>
      <c r="B1576" s="27">
        <f t="shared" si="240"/>
        <v>0.82425000000000004</v>
      </c>
      <c r="C1576" s="27">
        <f t="shared" si="245"/>
        <v>100</v>
      </c>
      <c r="D1576" s="27">
        <f t="shared" si="246"/>
        <v>48</v>
      </c>
      <c r="E1576" s="27">
        <f t="shared" si="247"/>
        <v>1</v>
      </c>
      <c r="F1576" s="27">
        <f t="shared" si="241"/>
        <v>0.50192097002242131</v>
      </c>
      <c r="G1576" s="27">
        <f t="shared" si="242"/>
        <v>8.9167289723926608E-5</v>
      </c>
      <c r="H1576" s="27">
        <f t="shared" si="248"/>
        <v>2.34</v>
      </c>
      <c r="I1576" s="27">
        <f t="shared" si="249"/>
        <v>277</v>
      </c>
      <c r="J1576" s="27">
        <f t="shared" si="243"/>
        <v>105288.041270335</v>
      </c>
      <c r="K1576" s="27">
        <f t="shared" si="244"/>
        <v>1.9281138351235272E-4</v>
      </c>
    </row>
    <row r="1577" spans="1:11">
      <c r="A1577" s="27">
        <v>1576</v>
      </c>
      <c r="B1577" s="27">
        <f t="shared" si="240"/>
        <v>0.82477333333333336</v>
      </c>
      <c r="C1577" s="27">
        <f t="shared" si="245"/>
        <v>100</v>
      </c>
      <c r="D1577" s="27">
        <f t="shared" si="246"/>
        <v>48</v>
      </c>
      <c r="E1577" s="27">
        <f t="shared" si="247"/>
        <v>1</v>
      </c>
      <c r="F1577" s="27">
        <f t="shared" si="241"/>
        <v>0.50224075276620672</v>
      </c>
      <c r="G1577" s="27">
        <f t="shared" si="242"/>
        <v>8.9224099784208699E-5</v>
      </c>
      <c r="H1577" s="27">
        <f t="shared" si="248"/>
        <v>2.34</v>
      </c>
      <c r="I1577" s="27">
        <f t="shared" si="249"/>
        <v>277</v>
      </c>
      <c r="J1577" s="27">
        <f t="shared" si="243"/>
        <v>105346.29581245474</v>
      </c>
      <c r="K1577" s="27">
        <f t="shared" si="244"/>
        <v>1.9302761365196048E-4</v>
      </c>
    </row>
    <row r="1578" spans="1:11">
      <c r="A1578" s="27">
        <v>1577</v>
      </c>
      <c r="B1578" s="27">
        <f t="shared" si="240"/>
        <v>0.82529666666666668</v>
      </c>
      <c r="C1578" s="27">
        <f t="shared" si="245"/>
        <v>100</v>
      </c>
      <c r="D1578" s="27">
        <f t="shared" si="246"/>
        <v>48</v>
      </c>
      <c r="E1578" s="27">
        <f t="shared" si="247"/>
        <v>1</v>
      </c>
      <c r="F1578" s="27">
        <f t="shared" si="241"/>
        <v>0.50256037795598674</v>
      </c>
      <c r="G1578" s="27">
        <f t="shared" si="242"/>
        <v>8.9280881854698625E-5</v>
      </c>
      <c r="H1578" s="27">
        <f t="shared" si="248"/>
        <v>2.34</v>
      </c>
      <c r="I1578" s="27">
        <f t="shared" si="249"/>
        <v>277</v>
      </c>
      <c r="J1578" s="27">
        <f t="shared" si="243"/>
        <v>105404.51838448612</v>
      </c>
      <c r="K1578" s="27">
        <f t="shared" si="244"/>
        <v>1.9324384923021515E-4</v>
      </c>
    </row>
    <row r="1579" spans="1:11">
      <c r="A1579" s="27">
        <v>1578</v>
      </c>
      <c r="B1579" s="27">
        <f t="shared" si="240"/>
        <v>0.82582</v>
      </c>
      <c r="C1579" s="27">
        <f t="shared" si="245"/>
        <v>100</v>
      </c>
      <c r="D1579" s="27">
        <f t="shared" si="246"/>
        <v>48</v>
      </c>
      <c r="E1579" s="27">
        <f t="shared" si="247"/>
        <v>1</v>
      </c>
      <c r="F1579" s="27">
        <f t="shared" si="241"/>
        <v>0.5028798454410901</v>
      </c>
      <c r="G1579" s="27">
        <f t="shared" si="242"/>
        <v>8.9337635908629304E-5</v>
      </c>
      <c r="H1579" s="27">
        <f t="shared" si="248"/>
        <v>2.34</v>
      </c>
      <c r="I1579" s="27">
        <f t="shared" si="249"/>
        <v>277</v>
      </c>
      <c r="J1579" s="27">
        <f t="shared" si="243"/>
        <v>105462.70896752072</v>
      </c>
      <c r="K1579" s="27">
        <f t="shared" si="244"/>
        <v>1.9346008997478962E-4</v>
      </c>
    </row>
    <row r="1580" spans="1:11">
      <c r="A1580" s="27">
        <v>1579</v>
      </c>
      <c r="B1580" s="27">
        <f t="shared" si="240"/>
        <v>0.82634333333333332</v>
      </c>
      <c r="C1580" s="27">
        <f t="shared" si="245"/>
        <v>100</v>
      </c>
      <c r="D1580" s="27">
        <f t="shared" si="246"/>
        <v>48</v>
      </c>
      <c r="E1580" s="27">
        <f t="shared" si="247"/>
        <v>1</v>
      </c>
      <c r="F1580" s="27">
        <f t="shared" si="241"/>
        <v>0.50319915507100232</v>
      </c>
      <c r="G1580" s="27">
        <f t="shared" si="242"/>
        <v>8.9394361919261533E-5</v>
      </c>
      <c r="H1580" s="27">
        <f t="shared" si="248"/>
        <v>2.34</v>
      </c>
      <c r="I1580" s="27">
        <f t="shared" si="249"/>
        <v>277</v>
      </c>
      <c r="J1580" s="27">
        <f t="shared" si="243"/>
        <v>105520.86754266538</v>
      </c>
      <c r="K1580" s="27">
        <f t="shared" si="244"/>
        <v>1.9367633561335459E-4</v>
      </c>
    </row>
    <row r="1581" spans="1:11">
      <c r="A1581" s="27">
        <v>1580</v>
      </c>
      <c r="B1581" s="27">
        <f t="shared" si="240"/>
        <v>0.82686666666666664</v>
      </c>
      <c r="C1581" s="27">
        <f t="shared" si="245"/>
        <v>100</v>
      </c>
      <c r="D1581" s="27">
        <f t="shared" si="246"/>
        <v>48</v>
      </c>
      <c r="E1581" s="27">
        <f t="shared" si="247"/>
        <v>1</v>
      </c>
      <c r="F1581" s="27">
        <f t="shared" si="241"/>
        <v>0.50351830669536424</v>
      </c>
      <c r="G1581" s="27">
        <f t="shared" si="242"/>
        <v>8.9451059859883646E-5</v>
      </c>
      <c r="H1581" s="27">
        <f t="shared" si="248"/>
        <v>2.34</v>
      </c>
      <c r="I1581" s="27">
        <f t="shared" si="249"/>
        <v>277</v>
      </c>
      <c r="J1581" s="27">
        <f t="shared" si="243"/>
        <v>105578.9940910422</v>
      </c>
      <c r="K1581" s="27">
        <f t="shared" si="244"/>
        <v>1.9389258587357804E-4</v>
      </c>
    </row>
    <row r="1582" spans="1:11">
      <c r="A1582" s="27">
        <v>1581</v>
      </c>
      <c r="B1582" s="27">
        <f t="shared" si="240"/>
        <v>0.82738999999999996</v>
      </c>
      <c r="C1582" s="27">
        <f t="shared" si="245"/>
        <v>100</v>
      </c>
      <c r="D1582" s="27">
        <f t="shared" si="246"/>
        <v>48</v>
      </c>
      <c r="E1582" s="27">
        <f t="shared" si="247"/>
        <v>1</v>
      </c>
      <c r="F1582" s="27">
        <f t="shared" si="241"/>
        <v>0.50383730016397321</v>
      </c>
      <c r="G1582" s="27">
        <f t="shared" si="242"/>
        <v>8.950772970381191E-5</v>
      </c>
      <c r="H1582" s="27">
        <f t="shared" si="248"/>
        <v>2.34</v>
      </c>
      <c r="I1582" s="27">
        <f t="shared" si="249"/>
        <v>277</v>
      </c>
      <c r="J1582" s="27">
        <f t="shared" si="243"/>
        <v>105637.08859378839</v>
      </c>
      <c r="K1582" s="27">
        <f t="shared" si="244"/>
        <v>1.941088404831262E-4</v>
      </c>
    </row>
    <row r="1583" spans="1:11">
      <c r="A1583" s="27">
        <v>1582</v>
      </c>
      <c r="B1583" s="27">
        <f t="shared" si="240"/>
        <v>0.82791333333333328</v>
      </c>
      <c r="C1583" s="27">
        <f t="shared" si="245"/>
        <v>100</v>
      </c>
      <c r="D1583" s="27">
        <f t="shared" si="246"/>
        <v>48</v>
      </c>
      <c r="E1583" s="27">
        <f t="shared" si="247"/>
        <v>1</v>
      </c>
      <c r="F1583" s="27">
        <f t="shared" si="241"/>
        <v>0.50415613532678194</v>
      </c>
      <c r="G1583" s="27">
        <f t="shared" si="242"/>
        <v>8.956437142439013E-5</v>
      </c>
      <c r="H1583" s="27">
        <f t="shared" si="248"/>
        <v>2.34</v>
      </c>
      <c r="I1583" s="27">
        <f t="shared" si="249"/>
        <v>277</v>
      </c>
      <c r="J1583" s="27">
        <f t="shared" si="243"/>
        <v>105695.15103205638</v>
      </c>
      <c r="K1583" s="27">
        <f t="shared" si="244"/>
        <v>1.9432509916966352E-4</v>
      </c>
    </row>
    <row r="1584" spans="1:11">
      <c r="A1584" s="27">
        <v>1583</v>
      </c>
      <c r="B1584" s="27">
        <f t="shared" si="240"/>
        <v>0.82843666666666671</v>
      </c>
      <c r="C1584" s="27">
        <f t="shared" si="245"/>
        <v>100</v>
      </c>
      <c r="D1584" s="27">
        <f t="shared" si="246"/>
        <v>48</v>
      </c>
      <c r="E1584" s="27">
        <f t="shared" si="247"/>
        <v>1</v>
      </c>
      <c r="F1584" s="27">
        <f t="shared" si="241"/>
        <v>0.50447481203389843</v>
      </c>
      <c r="G1584" s="27">
        <f t="shared" si="242"/>
        <v>8.9620984994989584E-5</v>
      </c>
      <c r="H1584" s="27">
        <f t="shared" si="248"/>
        <v>2.34</v>
      </c>
      <c r="I1584" s="27">
        <f t="shared" si="249"/>
        <v>277</v>
      </c>
      <c r="J1584" s="27">
        <f t="shared" si="243"/>
        <v>105753.1813870138</v>
      </c>
      <c r="K1584" s="27">
        <f t="shared" si="244"/>
        <v>1.9454136166085307E-4</v>
      </c>
    </row>
    <row r="1585" spans="1:11">
      <c r="A1585" s="27">
        <v>1584</v>
      </c>
      <c r="B1585" s="27">
        <f t="shared" si="240"/>
        <v>0.82896000000000003</v>
      </c>
      <c r="C1585" s="27">
        <f t="shared" si="245"/>
        <v>100</v>
      </c>
      <c r="D1585" s="27">
        <f t="shared" si="246"/>
        <v>48</v>
      </c>
      <c r="E1585" s="27">
        <f t="shared" si="247"/>
        <v>1</v>
      </c>
      <c r="F1585" s="27">
        <f t="shared" si="241"/>
        <v>0.50479333013558625</v>
      </c>
      <c r="G1585" s="27">
        <f t="shared" si="242"/>
        <v>8.9677570389009383E-5</v>
      </c>
      <c r="H1585" s="27">
        <f t="shared" si="248"/>
        <v>2.34</v>
      </c>
      <c r="I1585" s="27">
        <f t="shared" si="249"/>
        <v>277</v>
      </c>
      <c r="J1585" s="27">
        <f t="shared" si="243"/>
        <v>105811.17963984344</v>
      </c>
      <c r="K1585" s="27">
        <f t="shared" si="244"/>
        <v>1.947576276843572E-4</v>
      </c>
    </row>
    <row r="1586" spans="1:11">
      <c r="A1586" s="27">
        <v>1585</v>
      </c>
      <c r="B1586" s="27">
        <f t="shared" si="240"/>
        <v>0.82948333333333335</v>
      </c>
      <c r="C1586" s="27">
        <f t="shared" si="245"/>
        <v>100</v>
      </c>
      <c r="D1586" s="27">
        <f t="shared" si="246"/>
        <v>48</v>
      </c>
      <c r="E1586" s="27">
        <f t="shared" si="247"/>
        <v>1</v>
      </c>
      <c r="F1586" s="27">
        <f t="shared" si="241"/>
        <v>0.50511168948226404</v>
      </c>
      <c r="G1586" s="27">
        <f t="shared" si="242"/>
        <v>8.9734127579876058E-5</v>
      </c>
      <c r="H1586" s="27">
        <f t="shared" si="248"/>
        <v>2.34</v>
      </c>
      <c r="I1586" s="27">
        <f t="shared" si="249"/>
        <v>277</v>
      </c>
      <c r="J1586" s="27">
        <f t="shared" si="243"/>
        <v>105869.14577174318</v>
      </c>
      <c r="K1586" s="27">
        <f t="shared" si="244"/>
        <v>1.9497389696783763E-4</v>
      </c>
    </row>
    <row r="1587" spans="1:11">
      <c r="A1587" s="27">
        <v>1586</v>
      </c>
      <c r="B1587" s="27">
        <f t="shared" si="240"/>
        <v>0.83000666666666667</v>
      </c>
      <c r="C1587" s="27">
        <f t="shared" si="245"/>
        <v>100</v>
      </c>
      <c r="D1587" s="27">
        <f t="shared" si="246"/>
        <v>48</v>
      </c>
      <c r="E1587" s="27">
        <f t="shared" si="247"/>
        <v>1</v>
      </c>
      <c r="F1587" s="27">
        <f t="shared" si="241"/>
        <v>0.5054298899245051</v>
      </c>
      <c r="G1587" s="27">
        <f t="shared" si="242"/>
        <v>8.9790656541043624E-5</v>
      </c>
      <c r="H1587" s="27">
        <f t="shared" si="248"/>
        <v>2.34</v>
      </c>
      <c r="I1587" s="27">
        <f t="shared" si="249"/>
        <v>277</v>
      </c>
      <c r="J1587" s="27">
        <f t="shared" si="243"/>
        <v>105927.07976392611</v>
      </c>
      <c r="K1587" s="27">
        <f t="shared" si="244"/>
        <v>1.9519016923895584E-4</v>
      </c>
    </row>
    <row r="1588" spans="1:11">
      <c r="A1588" s="27">
        <v>1587</v>
      </c>
      <c r="B1588" s="27">
        <f t="shared" si="240"/>
        <v>0.83052999999999999</v>
      </c>
      <c r="C1588" s="27">
        <f t="shared" si="245"/>
        <v>100</v>
      </c>
      <c r="D1588" s="27">
        <f t="shared" si="246"/>
        <v>48</v>
      </c>
      <c r="E1588" s="27">
        <f t="shared" si="247"/>
        <v>1</v>
      </c>
      <c r="F1588" s="27">
        <f t="shared" si="241"/>
        <v>0.50574793131303775</v>
      </c>
      <c r="G1588" s="27">
        <f t="shared" si="242"/>
        <v>8.9847157245993687E-5</v>
      </c>
      <c r="H1588" s="27">
        <f t="shared" si="248"/>
        <v>2.34</v>
      </c>
      <c r="I1588" s="27">
        <f t="shared" si="249"/>
        <v>277</v>
      </c>
      <c r="J1588" s="27">
        <f t="shared" si="243"/>
        <v>105984.98159762043</v>
      </c>
      <c r="K1588" s="27">
        <f t="shared" si="244"/>
        <v>1.9540644422537357E-4</v>
      </c>
    </row>
    <row r="1589" spans="1:11">
      <c r="A1589" s="27">
        <v>1588</v>
      </c>
      <c r="B1589" s="27">
        <f t="shared" si="240"/>
        <v>0.83105333333333331</v>
      </c>
      <c r="C1589" s="27">
        <f t="shared" si="245"/>
        <v>100</v>
      </c>
      <c r="D1589" s="27">
        <f t="shared" si="246"/>
        <v>48</v>
      </c>
      <c r="E1589" s="27">
        <f t="shared" si="247"/>
        <v>1</v>
      </c>
      <c r="F1589" s="27">
        <f t="shared" si="241"/>
        <v>0.50606581349874424</v>
      </c>
      <c r="G1589" s="27">
        <f t="shared" si="242"/>
        <v>8.9903629668235192E-5</v>
      </c>
      <c r="H1589" s="27">
        <f t="shared" si="248"/>
        <v>2.34</v>
      </c>
      <c r="I1589" s="27">
        <f t="shared" si="249"/>
        <v>277</v>
      </c>
      <c r="J1589" s="27">
        <f t="shared" si="243"/>
        <v>106042.85125406944</v>
      </c>
      <c r="K1589" s="27">
        <f t="shared" si="244"/>
        <v>1.9562272165475289E-4</v>
      </c>
    </row>
    <row r="1590" spans="1:11">
      <c r="A1590" s="27">
        <v>1589</v>
      </c>
      <c r="B1590" s="27">
        <f t="shared" si="240"/>
        <v>0.83157666666666663</v>
      </c>
      <c r="C1590" s="27">
        <f t="shared" si="245"/>
        <v>100</v>
      </c>
      <c r="D1590" s="27">
        <f t="shared" si="246"/>
        <v>48</v>
      </c>
      <c r="E1590" s="27">
        <f t="shared" si="247"/>
        <v>1</v>
      </c>
      <c r="F1590" s="27">
        <f t="shared" si="241"/>
        <v>0.5063835363326622</v>
      </c>
      <c r="G1590" s="27">
        <f t="shared" si="242"/>
        <v>8.9960073781304646E-5</v>
      </c>
      <c r="H1590" s="27">
        <f t="shared" si="248"/>
        <v>2.34</v>
      </c>
      <c r="I1590" s="27">
        <f t="shared" si="249"/>
        <v>277</v>
      </c>
      <c r="J1590" s="27">
        <f t="shared" si="243"/>
        <v>106100.68871453157</v>
      </c>
      <c r="K1590" s="27">
        <f t="shared" si="244"/>
        <v>1.9583900125475713E-4</v>
      </c>
    </row>
    <row r="1591" spans="1:11">
      <c r="A1591" s="27">
        <v>1590</v>
      </c>
      <c r="B1591" s="27">
        <f t="shared" si="240"/>
        <v>0.83209999999999995</v>
      </c>
      <c r="C1591" s="27">
        <f t="shared" si="245"/>
        <v>100</v>
      </c>
      <c r="D1591" s="27">
        <f t="shared" si="246"/>
        <v>48</v>
      </c>
      <c r="E1591" s="27">
        <f t="shared" si="247"/>
        <v>1</v>
      </c>
      <c r="F1591" s="27">
        <f t="shared" si="241"/>
        <v>0.50670109966598254</v>
      </c>
      <c r="G1591" s="27">
        <f t="shared" si="242"/>
        <v>9.0016489558765773E-5</v>
      </c>
      <c r="H1591" s="27">
        <f t="shared" si="248"/>
        <v>2.34</v>
      </c>
      <c r="I1591" s="27">
        <f t="shared" si="249"/>
        <v>277</v>
      </c>
      <c r="J1591" s="27">
        <f t="shared" si="243"/>
        <v>106158.49396028034</v>
      </c>
      <c r="K1591" s="27">
        <f t="shared" si="244"/>
        <v>1.9605528275305059E-4</v>
      </c>
    </row>
    <row r="1592" spans="1:11">
      <c r="A1592" s="27">
        <v>1591</v>
      </c>
      <c r="B1592" s="27">
        <f t="shared" si="240"/>
        <v>0.83262333333333338</v>
      </c>
      <c r="C1592" s="27">
        <f t="shared" si="245"/>
        <v>100</v>
      </c>
      <c r="D1592" s="27">
        <f t="shared" si="246"/>
        <v>48</v>
      </c>
      <c r="E1592" s="27">
        <f t="shared" si="247"/>
        <v>1</v>
      </c>
      <c r="F1592" s="27">
        <f t="shared" si="241"/>
        <v>0.50701850335005028</v>
      </c>
      <c r="G1592" s="27">
        <f t="shared" si="242"/>
        <v>9.0072876974209778E-5</v>
      </c>
      <c r="H1592" s="27">
        <f t="shared" si="248"/>
        <v>2.34</v>
      </c>
      <c r="I1592" s="27">
        <f t="shared" si="249"/>
        <v>277</v>
      </c>
      <c r="J1592" s="27">
        <f t="shared" si="243"/>
        <v>106216.26697260434</v>
      </c>
      <c r="K1592" s="27">
        <f t="shared" si="244"/>
        <v>1.962715658772994E-4</v>
      </c>
    </row>
    <row r="1593" spans="1:11">
      <c r="A1593" s="27">
        <v>1592</v>
      </c>
      <c r="B1593" s="27">
        <f t="shared" si="240"/>
        <v>0.8331466666666667</v>
      </c>
      <c r="C1593" s="27">
        <f t="shared" si="245"/>
        <v>100</v>
      </c>
      <c r="D1593" s="27">
        <f t="shared" si="246"/>
        <v>48</v>
      </c>
      <c r="E1593" s="27">
        <f t="shared" si="247"/>
        <v>1</v>
      </c>
      <c r="F1593" s="27">
        <f t="shared" si="241"/>
        <v>0.5073357472363641</v>
      </c>
      <c r="G1593" s="27">
        <f t="shared" si="242"/>
        <v>9.0129236001255068E-5</v>
      </c>
      <c r="H1593" s="27">
        <f t="shared" si="248"/>
        <v>2.34</v>
      </c>
      <c r="I1593" s="27">
        <f t="shared" si="249"/>
        <v>277</v>
      </c>
      <c r="J1593" s="27">
        <f t="shared" si="243"/>
        <v>106274.00773280719</v>
      </c>
      <c r="K1593" s="27">
        <f t="shared" si="244"/>
        <v>1.9648785035517117E-4</v>
      </c>
    </row>
    <row r="1594" spans="1:11">
      <c r="A1594" s="27">
        <v>1593</v>
      </c>
      <c r="B1594" s="27">
        <f t="shared" si="240"/>
        <v>0.83367000000000002</v>
      </c>
      <c r="C1594" s="27">
        <f t="shared" si="245"/>
        <v>100</v>
      </c>
      <c r="D1594" s="27">
        <f t="shared" si="246"/>
        <v>48</v>
      </c>
      <c r="E1594" s="27">
        <f t="shared" si="247"/>
        <v>1</v>
      </c>
      <c r="F1594" s="27">
        <f t="shared" si="241"/>
        <v>0.50765283117657656</v>
      </c>
      <c r="G1594" s="27">
        <f t="shared" si="242"/>
        <v>9.0185566613547414E-5</v>
      </c>
      <c r="H1594" s="27">
        <f t="shared" si="248"/>
        <v>2.34</v>
      </c>
      <c r="I1594" s="27">
        <f t="shared" si="249"/>
        <v>277</v>
      </c>
      <c r="J1594" s="27">
        <f t="shared" si="243"/>
        <v>106331.71622220766</v>
      </c>
      <c r="K1594" s="27">
        <f t="shared" si="244"/>
        <v>1.9670413591433634E-4</v>
      </c>
    </row>
    <row r="1595" spans="1:11">
      <c r="A1595" s="27">
        <v>1594</v>
      </c>
      <c r="B1595" s="27">
        <f t="shared" si="240"/>
        <v>0.83419333333333334</v>
      </c>
      <c r="C1595" s="27">
        <f t="shared" si="245"/>
        <v>100</v>
      </c>
      <c r="D1595" s="27">
        <f t="shared" si="246"/>
        <v>48</v>
      </c>
      <c r="E1595" s="27">
        <f t="shared" si="247"/>
        <v>1</v>
      </c>
      <c r="F1595" s="27">
        <f t="shared" si="241"/>
        <v>0.50796975502249353</v>
      </c>
      <c r="G1595" s="27">
        <f t="shared" si="242"/>
        <v>9.024186878475981E-5</v>
      </c>
      <c r="H1595" s="27">
        <f t="shared" si="248"/>
        <v>2.34</v>
      </c>
      <c r="I1595" s="27">
        <f t="shared" si="249"/>
        <v>277</v>
      </c>
      <c r="J1595" s="27">
        <f t="shared" si="243"/>
        <v>106389.3924221395</v>
      </c>
      <c r="K1595" s="27">
        <f t="shared" si="244"/>
        <v>1.9692042228246806E-4</v>
      </c>
    </row>
    <row r="1596" spans="1:11">
      <c r="A1596" s="27">
        <v>1595</v>
      </c>
      <c r="B1596" s="27">
        <f t="shared" si="240"/>
        <v>0.83471666666666666</v>
      </c>
      <c r="C1596" s="27">
        <f t="shared" si="245"/>
        <v>100</v>
      </c>
      <c r="D1596" s="27">
        <f t="shared" si="246"/>
        <v>48</v>
      </c>
      <c r="E1596" s="27">
        <f t="shared" si="247"/>
        <v>1</v>
      </c>
      <c r="F1596" s="27">
        <f t="shared" si="241"/>
        <v>0.5082865186260741</v>
      </c>
      <c r="G1596" s="27">
        <f t="shared" si="242"/>
        <v>9.0298142488592507E-5</v>
      </c>
      <c r="H1596" s="27">
        <f t="shared" si="248"/>
        <v>2.34</v>
      </c>
      <c r="I1596" s="27">
        <f t="shared" si="249"/>
        <v>277</v>
      </c>
      <c r="J1596" s="27">
        <f t="shared" si="243"/>
        <v>106447.03631395155</v>
      </c>
      <c r="K1596" s="27">
        <f t="shared" si="244"/>
        <v>1.9713670918724218E-4</v>
      </c>
    </row>
    <row r="1597" spans="1:11">
      <c r="A1597" s="27">
        <v>1596</v>
      </c>
      <c r="B1597" s="27">
        <f t="shared" si="240"/>
        <v>0.83523999999999998</v>
      </c>
      <c r="C1597" s="27">
        <f t="shared" si="245"/>
        <v>100</v>
      </c>
      <c r="D1597" s="27">
        <f t="shared" si="246"/>
        <v>48</v>
      </c>
      <c r="E1597" s="27">
        <f t="shared" si="247"/>
        <v>1</v>
      </c>
      <c r="F1597" s="27">
        <f t="shared" si="241"/>
        <v>0.50860312183943002</v>
      </c>
      <c r="G1597" s="27">
        <f t="shared" si="242"/>
        <v>9.0354387698772848E-5</v>
      </c>
      <c r="H1597" s="27">
        <f t="shared" si="248"/>
        <v>2.34</v>
      </c>
      <c r="I1597" s="27">
        <f t="shared" si="249"/>
        <v>277</v>
      </c>
      <c r="J1597" s="27">
        <f t="shared" si="243"/>
        <v>106504.64787900762</v>
      </c>
      <c r="K1597" s="27">
        <f t="shared" si="244"/>
        <v>1.9735299635633818E-4</v>
      </c>
    </row>
    <row r="1598" spans="1:11">
      <c r="A1598" s="27">
        <v>1597</v>
      </c>
      <c r="B1598" s="27">
        <f t="shared" si="240"/>
        <v>0.8357633333333333</v>
      </c>
      <c r="C1598" s="27">
        <f t="shared" si="245"/>
        <v>100</v>
      </c>
      <c r="D1598" s="27">
        <f t="shared" si="246"/>
        <v>48</v>
      </c>
      <c r="E1598" s="27">
        <f t="shared" si="247"/>
        <v>1</v>
      </c>
      <c r="F1598" s="27">
        <f t="shared" si="241"/>
        <v>0.50891956451482634</v>
      </c>
      <c r="G1598" s="27">
        <f t="shared" si="242"/>
        <v>9.0410604389055442E-5</v>
      </c>
      <c r="H1598" s="27">
        <f t="shared" si="248"/>
        <v>2.34</v>
      </c>
      <c r="I1598" s="27">
        <f t="shared" si="249"/>
        <v>277</v>
      </c>
      <c r="J1598" s="27">
        <f t="shared" si="243"/>
        <v>106562.22709868662</v>
      </c>
      <c r="K1598" s="27">
        <f t="shared" si="244"/>
        <v>1.9756928351743935E-4</v>
      </c>
    </row>
    <row r="1599" spans="1:11">
      <c r="A1599" s="27">
        <v>1598</v>
      </c>
      <c r="B1599" s="27">
        <f t="shared" si="240"/>
        <v>0.83628666666666662</v>
      </c>
      <c r="C1599" s="27">
        <f t="shared" si="245"/>
        <v>100</v>
      </c>
      <c r="D1599" s="27">
        <f t="shared" si="246"/>
        <v>48</v>
      </c>
      <c r="E1599" s="27">
        <f t="shared" si="247"/>
        <v>1</v>
      </c>
      <c r="F1599" s="27">
        <f t="shared" si="241"/>
        <v>0.50923584650468068</v>
      </c>
      <c r="G1599" s="27">
        <f t="shared" si="242"/>
        <v>9.0466792533221895E-5</v>
      </c>
      <c r="H1599" s="27">
        <f t="shared" si="248"/>
        <v>2.34</v>
      </c>
      <c r="I1599" s="27">
        <f t="shared" si="249"/>
        <v>277</v>
      </c>
      <c r="J1599" s="27">
        <f t="shared" si="243"/>
        <v>106619.7739543824</v>
      </c>
      <c r="K1599" s="27">
        <f t="shared" si="244"/>
        <v>1.97785570398233E-4</v>
      </c>
    </row>
    <row r="1600" spans="1:11">
      <c r="A1600" s="27">
        <v>1599</v>
      </c>
      <c r="B1600" s="27">
        <f t="shared" si="240"/>
        <v>0.83681000000000005</v>
      </c>
      <c r="C1600" s="27">
        <f t="shared" si="245"/>
        <v>100</v>
      </c>
      <c r="D1600" s="27">
        <f t="shared" si="246"/>
        <v>48</v>
      </c>
      <c r="E1600" s="27">
        <f t="shared" si="247"/>
        <v>1</v>
      </c>
      <c r="F1600" s="27">
        <f t="shared" si="241"/>
        <v>0.50955196766156285</v>
      </c>
      <c r="G1600" s="27">
        <f t="shared" si="242"/>
        <v>9.052295210508104E-5</v>
      </c>
      <c r="H1600" s="27">
        <f t="shared" si="248"/>
        <v>2.34</v>
      </c>
      <c r="I1600" s="27">
        <f t="shared" si="249"/>
        <v>277</v>
      </c>
      <c r="J1600" s="27">
        <f t="shared" si="243"/>
        <v>106677.28842750375</v>
      </c>
      <c r="K1600" s="27">
        <f t="shared" si="244"/>
        <v>1.9800185672641117E-4</v>
      </c>
    </row>
    <row r="1601" spans="1:11">
      <c r="A1601" s="27">
        <v>1600</v>
      </c>
      <c r="B1601" s="27">
        <f t="shared" si="240"/>
        <v>0.83733333333333337</v>
      </c>
      <c r="C1601" s="27">
        <f t="shared" si="245"/>
        <v>100</v>
      </c>
      <c r="D1601" s="27">
        <f t="shared" si="246"/>
        <v>48</v>
      </c>
      <c r="E1601" s="27">
        <f t="shared" si="247"/>
        <v>1</v>
      </c>
      <c r="F1601" s="27">
        <f t="shared" si="241"/>
        <v>0.50986792783819512</v>
      </c>
      <c r="G1601" s="27">
        <f t="shared" si="242"/>
        <v>9.0579083078468612E-5</v>
      </c>
      <c r="H1601" s="27">
        <f t="shared" si="248"/>
        <v>2.34</v>
      </c>
      <c r="I1601" s="27">
        <f t="shared" si="249"/>
        <v>277</v>
      </c>
      <c r="J1601" s="27">
        <f t="shared" si="243"/>
        <v>106734.77049947456</v>
      </c>
      <c r="K1601" s="27">
        <f t="shared" si="244"/>
        <v>1.9821814222967029E-4</v>
      </c>
    </row>
    <row r="1602" spans="1:11">
      <c r="A1602" s="27">
        <v>1601</v>
      </c>
      <c r="B1602" s="27">
        <f t="shared" ref="B1602:B1665" si="250">3.14/6000*A1602</f>
        <v>0.83785666666666669</v>
      </c>
      <c r="C1602" s="27">
        <f t="shared" si="245"/>
        <v>100</v>
      </c>
      <c r="D1602" s="27">
        <f t="shared" si="246"/>
        <v>48</v>
      </c>
      <c r="E1602" s="27">
        <f t="shared" si="247"/>
        <v>1</v>
      </c>
      <c r="F1602" s="27">
        <f t="shared" ref="F1602:F1665" si="251">1.414*C1602*SIN(B1602)*SIN(B1602)/(1.414*C1602*SIN(B1602)+E1602*D1602)</f>
        <v>0.51018372688745173</v>
      </c>
      <c r="G1602" s="27">
        <f t="shared" ref="G1602:G1665" si="252">SIN(B1602)*SIN(B1602)*D1602*E1602/(1.414*C1602*SIN(B1602)+D1602*E1602)*3.14/6000</f>
        <v>9.0635185427247452E-5</v>
      </c>
      <c r="H1602" s="27">
        <f t="shared" si="248"/>
        <v>2.34</v>
      </c>
      <c r="I1602" s="27">
        <f t="shared" si="249"/>
        <v>277</v>
      </c>
      <c r="J1602" s="27">
        <f t="shared" ref="J1602:J1665" si="253">1.414*I1602*SIN(B1602)*1.414*I1602*SIN(B1602)/(1.414*I1602*SIN(B1602)+E1602*D1602)/(H1602/1000)</f>
        <v>106792.22015173364</v>
      </c>
      <c r="K1602" s="27">
        <f t="shared" ref="K1602:K1665" si="254">SIN(B1602)*SIN(B1602)*1.414*C1602*SIN(B1602)/(1.414*C1602*SIN(B1602)+E1602*D1602)*3.14/6000</f>
        <v>1.9843442663571232E-4</v>
      </c>
    </row>
    <row r="1603" spans="1:11">
      <c r="A1603" s="27">
        <v>1602</v>
      </c>
      <c r="B1603" s="27">
        <f t="shared" si="250"/>
        <v>0.83838000000000001</v>
      </c>
      <c r="C1603" s="27">
        <f t="shared" ref="C1603:C1666" si="255">C1602</f>
        <v>100</v>
      </c>
      <c r="D1603" s="27">
        <f t="shared" ref="D1603:D1666" si="256">D1602</f>
        <v>48</v>
      </c>
      <c r="E1603" s="27">
        <f t="shared" ref="E1603:E1666" si="257">E1602</f>
        <v>1</v>
      </c>
      <c r="F1603" s="27">
        <f t="shared" si="251"/>
        <v>0.51049936466235935</v>
      </c>
      <c r="G1603" s="27">
        <f t="shared" si="252"/>
        <v>9.0691259125307396E-5</v>
      </c>
      <c r="H1603" s="27">
        <f t="shared" ref="H1603:H1666" si="258">H1602</f>
        <v>2.34</v>
      </c>
      <c r="I1603" s="27">
        <f t="shared" ref="I1603:I1666" si="259">I1602</f>
        <v>277</v>
      </c>
      <c r="J1603" s="27">
        <f t="shared" si="253"/>
        <v>106849.63736573476</v>
      </c>
      <c r="K1603" s="27">
        <f t="shared" si="254"/>
        <v>1.9865070967224499E-4</v>
      </c>
    </row>
    <row r="1604" spans="1:11">
      <c r="A1604" s="27">
        <v>1603</v>
      </c>
      <c r="B1604" s="27">
        <f t="shared" si="250"/>
        <v>0.83890333333333333</v>
      </c>
      <c r="C1604" s="27">
        <f t="shared" si="255"/>
        <v>100</v>
      </c>
      <c r="D1604" s="27">
        <f t="shared" si="256"/>
        <v>48</v>
      </c>
      <c r="E1604" s="27">
        <f t="shared" si="257"/>
        <v>1</v>
      </c>
      <c r="F1604" s="27">
        <f t="shared" si="251"/>
        <v>0.51081484101609542</v>
      </c>
      <c r="G1604" s="27">
        <f t="shared" si="252"/>
        <v>9.0747304146565183E-5</v>
      </c>
      <c r="H1604" s="27">
        <f t="shared" si="258"/>
        <v>2.34</v>
      </c>
      <c r="I1604" s="27">
        <f t="shared" si="259"/>
        <v>277</v>
      </c>
      <c r="J1604" s="27">
        <f t="shared" si="253"/>
        <v>106907.02212294661</v>
      </c>
      <c r="K1604" s="27">
        <f t="shared" si="254"/>
        <v>1.9886699106698135E-4</v>
      </c>
    </row>
    <row r="1605" spans="1:11">
      <c r="A1605" s="27">
        <v>1604</v>
      </c>
      <c r="B1605" s="27">
        <f t="shared" si="250"/>
        <v>0.83942666666666665</v>
      </c>
      <c r="C1605" s="27">
        <f t="shared" si="255"/>
        <v>100</v>
      </c>
      <c r="D1605" s="27">
        <f t="shared" si="256"/>
        <v>48</v>
      </c>
      <c r="E1605" s="27">
        <f t="shared" si="257"/>
        <v>1</v>
      </c>
      <c r="F1605" s="27">
        <f t="shared" si="251"/>
        <v>0.51113015580199006</v>
      </c>
      <c r="G1605" s="27">
        <f t="shared" si="252"/>
        <v>9.0803320464964574E-5</v>
      </c>
      <c r="H1605" s="27">
        <f t="shared" si="258"/>
        <v>2.34</v>
      </c>
      <c r="I1605" s="27">
        <f t="shared" si="259"/>
        <v>277</v>
      </c>
      <c r="J1605" s="27">
        <f t="shared" si="253"/>
        <v>106964.37440485289</v>
      </c>
      <c r="K1605" s="27">
        <f t="shared" si="254"/>
        <v>1.9908327054764157E-4</v>
      </c>
    </row>
    <row r="1606" spans="1:11">
      <c r="A1606" s="27">
        <v>1605</v>
      </c>
      <c r="B1606" s="27">
        <f t="shared" si="250"/>
        <v>0.83994999999999997</v>
      </c>
      <c r="C1606" s="27">
        <f t="shared" si="255"/>
        <v>100</v>
      </c>
      <c r="D1606" s="27">
        <f t="shared" si="256"/>
        <v>48</v>
      </c>
      <c r="E1606" s="27">
        <f t="shared" si="257"/>
        <v>1</v>
      </c>
      <c r="F1606" s="27">
        <f t="shared" si="251"/>
        <v>0.51144530887352402</v>
      </c>
      <c r="G1606" s="27">
        <f t="shared" si="252"/>
        <v>9.0859308054476112E-5</v>
      </c>
      <c r="H1606" s="27">
        <f t="shared" si="258"/>
        <v>2.34</v>
      </c>
      <c r="I1606" s="27">
        <f t="shared" si="259"/>
        <v>277</v>
      </c>
      <c r="J1606" s="27">
        <f t="shared" si="253"/>
        <v>107021.6941929522</v>
      </c>
      <c r="K1606" s="27">
        <f t="shared" si="254"/>
        <v>1.9929954784195168E-4</v>
      </c>
    </row>
    <row r="1607" spans="1:11">
      <c r="A1607" s="27">
        <v>1606</v>
      </c>
      <c r="B1607" s="27">
        <f t="shared" si="250"/>
        <v>0.84047333333333329</v>
      </c>
      <c r="C1607" s="27">
        <f t="shared" si="255"/>
        <v>100</v>
      </c>
      <c r="D1607" s="27">
        <f t="shared" si="256"/>
        <v>48</v>
      </c>
      <c r="E1607" s="27">
        <f t="shared" si="257"/>
        <v>1</v>
      </c>
      <c r="F1607" s="27">
        <f t="shared" si="251"/>
        <v>0.51176030008432927</v>
      </c>
      <c r="G1607" s="27">
        <f t="shared" si="252"/>
        <v>9.0915266889097241E-5</v>
      </c>
      <c r="H1607" s="27">
        <f t="shared" si="258"/>
        <v>2.34</v>
      </c>
      <c r="I1607" s="27">
        <f t="shared" si="259"/>
        <v>277</v>
      </c>
      <c r="J1607" s="27">
        <f t="shared" si="253"/>
        <v>107078.98146875802</v>
      </c>
      <c r="K1607" s="27">
        <f t="shared" si="254"/>
        <v>1.9951582267764515E-4</v>
      </c>
    </row>
    <row r="1608" spans="1:11">
      <c r="A1608" s="27">
        <v>1607</v>
      </c>
      <c r="B1608" s="27">
        <f t="shared" si="250"/>
        <v>0.84099666666666661</v>
      </c>
      <c r="C1608" s="27">
        <f t="shared" si="255"/>
        <v>100</v>
      </c>
      <c r="D1608" s="27">
        <f t="shared" si="256"/>
        <v>48</v>
      </c>
      <c r="E1608" s="27">
        <f t="shared" si="257"/>
        <v>1</v>
      </c>
      <c r="F1608" s="27">
        <f t="shared" si="251"/>
        <v>0.5120751292881891</v>
      </c>
      <c r="G1608" s="27">
        <f t="shared" si="252"/>
        <v>9.0971196942852279E-5</v>
      </c>
      <c r="H1608" s="27">
        <f t="shared" si="258"/>
        <v>2.34</v>
      </c>
      <c r="I1608" s="27">
        <f t="shared" si="259"/>
        <v>277</v>
      </c>
      <c r="J1608" s="27">
        <f t="shared" si="253"/>
        <v>107136.23621379881</v>
      </c>
      <c r="K1608" s="27">
        <f t="shared" si="254"/>
        <v>1.9973209478246271E-4</v>
      </c>
    </row>
    <row r="1609" spans="1:11">
      <c r="A1609" s="27">
        <v>1608</v>
      </c>
      <c r="B1609" s="27">
        <f t="shared" si="250"/>
        <v>0.84152000000000005</v>
      </c>
      <c r="C1609" s="27">
        <f t="shared" si="255"/>
        <v>100</v>
      </c>
      <c r="D1609" s="27">
        <f t="shared" si="256"/>
        <v>48</v>
      </c>
      <c r="E1609" s="27">
        <f t="shared" si="257"/>
        <v>1</v>
      </c>
      <c r="F1609" s="27">
        <f t="shared" si="251"/>
        <v>0.51238979633903758</v>
      </c>
      <c r="G1609" s="27">
        <f t="shared" si="252"/>
        <v>9.1027098189792229E-5</v>
      </c>
      <c r="H1609" s="27">
        <f t="shared" si="258"/>
        <v>2.34</v>
      </c>
      <c r="I1609" s="27">
        <f t="shared" si="259"/>
        <v>277</v>
      </c>
      <c r="J1609" s="27">
        <f t="shared" si="253"/>
        <v>107193.45840961784</v>
      </c>
      <c r="K1609" s="27">
        <f t="shared" si="254"/>
        <v>1.9994836388415282E-4</v>
      </c>
    </row>
    <row r="1610" spans="1:11">
      <c r="A1610" s="27">
        <v>1609</v>
      </c>
      <c r="B1610" s="27">
        <f t="shared" si="250"/>
        <v>0.84204333333333337</v>
      </c>
      <c r="C1610" s="27">
        <f t="shared" si="255"/>
        <v>100</v>
      </c>
      <c r="D1610" s="27">
        <f t="shared" si="256"/>
        <v>48</v>
      </c>
      <c r="E1610" s="27">
        <f t="shared" si="257"/>
        <v>1</v>
      </c>
      <c r="F1610" s="27">
        <f t="shared" si="251"/>
        <v>0.51270430109095921</v>
      </c>
      <c r="G1610" s="27">
        <f t="shared" si="252"/>
        <v>9.1082970603995024E-5</v>
      </c>
      <c r="H1610" s="27">
        <f t="shared" si="258"/>
        <v>2.34</v>
      </c>
      <c r="I1610" s="27">
        <f t="shared" si="259"/>
        <v>277</v>
      </c>
      <c r="J1610" s="27">
        <f t="shared" si="253"/>
        <v>107250.64803777338</v>
      </c>
      <c r="K1610" s="27">
        <f t="shared" si="254"/>
        <v>2.0016462971047223E-4</v>
      </c>
    </row>
    <row r="1611" spans="1:11">
      <c r="A1611" s="27">
        <v>1610</v>
      </c>
      <c r="B1611" s="27">
        <f t="shared" si="250"/>
        <v>0.84256666666666669</v>
      </c>
      <c r="C1611" s="27">
        <f t="shared" si="255"/>
        <v>100</v>
      </c>
      <c r="D1611" s="27">
        <f t="shared" si="256"/>
        <v>48</v>
      </c>
      <c r="E1611" s="27">
        <f t="shared" si="257"/>
        <v>1</v>
      </c>
      <c r="F1611" s="27">
        <f t="shared" si="251"/>
        <v>0.51301864339818914</v>
      </c>
      <c r="G1611" s="27">
        <f t="shared" si="252"/>
        <v>9.1138814159565145E-5</v>
      </c>
      <c r="H1611" s="27">
        <f t="shared" si="258"/>
        <v>2.34</v>
      </c>
      <c r="I1611" s="27">
        <f t="shared" si="259"/>
        <v>277</v>
      </c>
      <c r="J1611" s="27">
        <f t="shared" si="253"/>
        <v>107307.80507983842</v>
      </c>
      <c r="K1611" s="27">
        <f t="shared" si="254"/>
        <v>2.0038089198918559E-4</v>
      </c>
    </row>
    <row r="1612" spans="1:11">
      <c r="A1612" s="27">
        <v>1611</v>
      </c>
      <c r="B1612" s="27">
        <f t="shared" si="250"/>
        <v>0.84309000000000001</v>
      </c>
      <c r="C1612" s="27">
        <f t="shared" si="255"/>
        <v>100</v>
      </c>
      <c r="D1612" s="27">
        <f t="shared" si="256"/>
        <v>48</v>
      </c>
      <c r="E1612" s="27">
        <f t="shared" si="257"/>
        <v>1</v>
      </c>
      <c r="F1612" s="27">
        <f t="shared" si="251"/>
        <v>0.51333282311511275</v>
      </c>
      <c r="G1612" s="27">
        <f t="shared" si="252"/>
        <v>9.1194628830633907E-5</v>
      </c>
      <c r="H1612" s="27">
        <f t="shared" si="258"/>
        <v>2.34</v>
      </c>
      <c r="I1612" s="27">
        <f t="shared" si="259"/>
        <v>277</v>
      </c>
      <c r="J1612" s="27">
        <f t="shared" si="253"/>
        <v>107364.92951740099</v>
      </c>
      <c r="K1612" s="27">
        <f t="shared" si="254"/>
        <v>2.0059715044806685E-4</v>
      </c>
    </row>
    <row r="1613" spans="1:11">
      <c r="A1613" s="27">
        <v>1612</v>
      </c>
      <c r="B1613" s="27">
        <f t="shared" si="250"/>
        <v>0.84361333333333333</v>
      </c>
      <c r="C1613" s="27">
        <f t="shared" si="255"/>
        <v>100</v>
      </c>
      <c r="D1613" s="27">
        <f t="shared" si="256"/>
        <v>48</v>
      </c>
      <c r="E1613" s="27">
        <f t="shared" si="257"/>
        <v>1</v>
      </c>
      <c r="F1613" s="27">
        <f t="shared" si="251"/>
        <v>0.51364684009626593</v>
      </c>
      <c r="G1613" s="27">
        <f t="shared" si="252"/>
        <v>9.1250414591359259E-5</v>
      </c>
      <c r="H1613" s="27">
        <f t="shared" si="258"/>
        <v>2.34</v>
      </c>
      <c r="I1613" s="27">
        <f t="shared" si="259"/>
        <v>277</v>
      </c>
      <c r="J1613" s="27">
        <f t="shared" si="253"/>
        <v>107422.02133206389</v>
      </c>
      <c r="K1613" s="27">
        <f t="shared" si="254"/>
        <v>2.008134048148989E-4</v>
      </c>
    </row>
    <row r="1614" spans="1:11">
      <c r="A1614" s="27">
        <v>1613</v>
      </c>
      <c r="B1614" s="27">
        <f t="shared" si="250"/>
        <v>0.84413666666666665</v>
      </c>
      <c r="C1614" s="27">
        <f t="shared" si="255"/>
        <v>100</v>
      </c>
      <c r="D1614" s="27">
        <f t="shared" si="256"/>
        <v>48</v>
      </c>
      <c r="E1614" s="27">
        <f t="shared" si="257"/>
        <v>1</v>
      </c>
      <c r="F1614" s="27">
        <f t="shared" si="251"/>
        <v>0.51396069419633383</v>
      </c>
      <c r="G1614" s="27">
        <f t="shared" si="252"/>
        <v>9.1306171415925789E-5</v>
      </c>
      <c r="H1614" s="27">
        <f t="shared" si="258"/>
        <v>2.34</v>
      </c>
      <c r="I1614" s="27">
        <f t="shared" si="259"/>
        <v>277</v>
      </c>
      <c r="J1614" s="27">
        <f t="shared" si="253"/>
        <v>107479.0805054447</v>
      </c>
      <c r="K1614" s="27">
        <f t="shared" si="254"/>
        <v>2.0102965481747433E-4</v>
      </c>
    </row>
    <row r="1615" spans="1:11">
      <c r="A1615" s="27">
        <v>1614</v>
      </c>
      <c r="B1615" s="27">
        <f t="shared" si="250"/>
        <v>0.84465999999999997</v>
      </c>
      <c r="C1615" s="27">
        <f t="shared" si="255"/>
        <v>100</v>
      </c>
      <c r="D1615" s="27">
        <f t="shared" si="256"/>
        <v>48</v>
      </c>
      <c r="E1615" s="27">
        <f t="shared" si="257"/>
        <v>1</v>
      </c>
      <c r="F1615" s="27">
        <f t="shared" si="251"/>
        <v>0.51427438527015201</v>
      </c>
      <c r="G1615" s="27">
        <f t="shared" si="252"/>
        <v>9.1361899278544692E-5</v>
      </c>
      <c r="H1615" s="27">
        <f t="shared" si="258"/>
        <v>2.34</v>
      </c>
      <c r="I1615" s="27">
        <f t="shared" si="259"/>
        <v>277</v>
      </c>
      <c r="J1615" s="27">
        <f t="shared" si="253"/>
        <v>107536.10701917596</v>
      </c>
      <c r="K1615" s="27">
        <f t="shared" si="254"/>
        <v>2.0124590018359538E-4</v>
      </c>
    </row>
    <row r="1616" spans="1:11">
      <c r="A1616" s="27">
        <v>1615</v>
      </c>
      <c r="B1616" s="27">
        <f t="shared" si="250"/>
        <v>0.84518333333333329</v>
      </c>
      <c r="C1616" s="27">
        <f t="shared" si="255"/>
        <v>100</v>
      </c>
      <c r="D1616" s="27">
        <f t="shared" si="256"/>
        <v>48</v>
      </c>
      <c r="E1616" s="27">
        <f t="shared" si="257"/>
        <v>1</v>
      </c>
      <c r="F1616" s="27">
        <f t="shared" si="251"/>
        <v>0.51458791317270514</v>
      </c>
      <c r="G1616" s="27">
        <f t="shared" si="252"/>
        <v>9.1417598153453725E-5</v>
      </c>
      <c r="H1616" s="27">
        <f t="shared" si="258"/>
        <v>2.34</v>
      </c>
      <c r="I1616" s="27">
        <f t="shared" si="259"/>
        <v>277</v>
      </c>
      <c r="J1616" s="27">
        <f t="shared" si="253"/>
        <v>107593.10085490503</v>
      </c>
      <c r="K1616" s="27">
        <f t="shared" si="254"/>
        <v>2.0146214064107468E-4</v>
      </c>
    </row>
    <row r="1617" spans="1:11">
      <c r="A1617" s="27">
        <v>1616</v>
      </c>
      <c r="B1617" s="27">
        <f t="shared" si="250"/>
        <v>0.84570666666666672</v>
      </c>
      <c r="C1617" s="27">
        <f t="shared" si="255"/>
        <v>100</v>
      </c>
      <c r="D1617" s="27">
        <f t="shared" si="256"/>
        <v>48</v>
      </c>
      <c r="E1617" s="27">
        <f t="shared" si="257"/>
        <v>1</v>
      </c>
      <c r="F1617" s="27">
        <f t="shared" si="251"/>
        <v>0.51490127775912775</v>
      </c>
      <c r="G1617" s="27">
        <f t="shared" si="252"/>
        <v>9.1473268014917182E-5</v>
      </c>
      <c r="H1617" s="27">
        <f t="shared" si="258"/>
        <v>2.34</v>
      </c>
      <c r="I1617" s="27">
        <f t="shared" si="259"/>
        <v>277</v>
      </c>
      <c r="J1617" s="27">
        <f t="shared" si="253"/>
        <v>107650.06199429394</v>
      </c>
      <c r="K1617" s="27">
        <f t="shared" si="254"/>
        <v>2.0167837591773526E-4</v>
      </c>
    </row>
    <row r="1618" spans="1:11">
      <c r="A1618" s="27">
        <v>1617</v>
      </c>
      <c r="B1618" s="27">
        <f t="shared" si="250"/>
        <v>0.84623000000000004</v>
      </c>
      <c r="C1618" s="27">
        <f t="shared" si="255"/>
        <v>100</v>
      </c>
      <c r="D1618" s="27">
        <f t="shared" si="256"/>
        <v>48</v>
      </c>
      <c r="E1618" s="27">
        <f t="shared" si="257"/>
        <v>1</v>
      </c>
      <c r="F1618" s="27">
        <f t="shared" si="251"/>
        <v>0.51521447888470318</v>
      </c>
      <c r="G1618" s="27">
        <f t="shared" si="252"/>
        <v>9.1528908837225904E-5</v>
      </c>
      <c r="H1618" s="27">
        <f t="shared" si="258"/>
        <v>2.34</v>
      </c>
      <c r="I1618" s="27">
        <f t="shared" si="259"/>
        <v>277</v>
      </c>
      <c r="J1618" s="27">
        <f t="shared" si="253"/>
        <v>107706.99041901967</v>
      </c>
      <c r="K1618" s="27">
        <f t="shared" si="254"/>
        <v>2.0189460574141123E-4</v>
      </c>
    </row>
    <row r="1619" spans="1:11">
      <c r="A1619" s="27">
        <v>1618</v>
      </c>
      <c r="B1619" s="27">
        <f t="shared" si="250"/>
        <v>0.84675333333333336</v>
      </c>
      <c r="C1619" s="27">
        <f t="shared" si="255"/>
        <v>100</v>
      </c>
      <c r="D1619" s="27">
        <f t="shared" si="256"/>
        <v>48</v>
      </c>
      <c r="E1619" s="27">
        <f t="shared" si="257"/>
        <v>1</v>
      </c>
      <c r="F1619" s="27">
        <f t="shared" si="251"/>
        <v>0.51552751640486427</v>
      </c>
      <c r="G1619" s="27">
        <f t="shared" si="252"/>
        <v>9.1584520594697257E-5</v>
      </c>
      <c r="H1619" s="27">
        <f t="shared" si="258"/>
        <v>2.34</v>
      </c>
      <c r="I1619" s="27">
        <f t="shared" si="259"/>
        <v>277</v>
      </c>
      <c r="J1619" s="27">
        <f t="shared" si="253"/>
        <v>107763.88611077396</v>
      </c>
      <c r="K1619" s="27">
        <f t="shared" si="254"/>
        <v>2.0211082983994817E-4</v>
      </c>
    </row>
    <row r="1620" spans="1:11">
      <c r="A1620" s="27">
        <v>1619</v>
      </c>
      <c r="B1620" s="27">
        <f t="shared" si="250"/>
        <v>0.84727666666666668</v>
      </c>
      <c r="C1620" s="27">
        <f t="shared" si="255"/>
        <v>100</v>
      </c>
      <c r="D1620" s="27">
        <f t="shared" si="256"/>
        <v>48</v>
      </c>
      <c r="E1620" s="27">
        <f t="shared" si="257"/>
        <v>1</v>
      </c>
      <c r="F1620" s="27">
        <f t="shared" si="251"/>
        <v>0.51584039017519256</v>
      </c>
      <c r="G1620" s="27">
        <f t="shared" si="252"/>
        <v>9.1640103261674937E-5</v>
      </c>
      <c r="H1620" s="27">
        <f t="shared" si="258"/>
        <v>2.34</v>
      </c>
      <c r="I1620" s="27">
        <f t="shared" si="259"/>
        <v>277</v>
      </c>
      <c r="J1620" s="27">
        <f t="shared" si="253"/>
        <v>107820.74905126329</v>
      </c>
      <c r="K1620" s="27">
        <f t="shared" si="254"/>
        <v>2.023270479412029E-4</v>
      </c>
    </row>
    <row r="1621" spans="1:11">
      <c r="A1621" s="27">
        <v>1620</v>
      </c>
      <c r="B1621" s="27">
        <f t="shared" si="250"/>
        <v>0.8478</v>
      </c>
      <c r="C1621" s="27">
        <f t="shared" si="255"/>
        <v>100</v>
      </c>
      <c r="D1621" s="27">
        <f t="shared" si="256"/>
        <v>48</v>
      </c>
      <c r="E1621" s="27">
        <f t="shared" si="257"/>
        <v>1</v>
      </c>
      <c r="F1621" s="27">
        <f t="shared" si="251"/>
        <v>0.51615310005141823</v>
      </c>
      <c r="G1621" s="27">
        <f t="shared" si="252"/>
        <v>9.1695656812529165E-5</v>
      </c>
      <c r="H1621" s="27">
        <f t="shared" si="258"/>
        <v>2.34</v>
      </c>
      <c r="I1621" s="27">
        <f t="shared" si="259"/>
        <v>277</v>
      </c>
      <c r="J1621" s="27">
        <f t="shared" si="253"/>
        <v>107877.57922220898</v>
      </c>
      <c r="K1621" s="27">
        <f t="shared" si="254"/>
        <v>2.0254325977304467E-4</v>
      </c>
    </row>
    <row r="1622" spans="1:11">
      <c r="A1622" s="27">
        <v>1621</v>
      </c>
      <c r="B1622" s="27">
        <f t="shared" si="250"/>
        <v>0.84832333333333332</v>
      </c>
      <c r="C1622" s="27">
        <f t="shared" si="255"/>
        <v>100</v>
      </c>
      <c r="D1622" s="27">
        <f t="shared" si="256"/>
        <v>48</v>
      </c>
      <c r="E1622" s="27">
        <f t="shared" si="257"/>
        <v>1</v>
      </c>
      <c r="F1622" s="27">
        <f t="shared" si="251"/>
        <v>0.51646564588942012</v>
      </c>
      <c r="G1622" s="27">
        <f t="shared" si="252"/>
        <v>9.1751181221656547E-5</v>
      </c>
      <c r="H1622" s="27">
        <f t="shared" si="258"/>
        <v>2.34</v>
      </c>
      <c r="I1622" s="27">
        <f t="shared" si="259"/>
        <v>277</v>
      </c>
      <c r="J1622" s="27">
        <f t="shared" si="253"/>
        <v>107934.37660534709</v>
      </c>
      <c r="K1622" s="27">
        <f t="shared" si="254"/>
        <v>2.0275946506335485E-4</v>
      </c>
    </row>
    <row r="1623" spans="1:11">
      <c r="A1623" s="27">
        <v>1622</v>
      </c>
      <c r="B1623" s="27">
        <f t="shared" si="250"/>
        <v>0.84884666666666664</v>
      </c>
      <c r="C1623" s="27">
        <f t="shared" si="255"/>
        <v>100</v>
      </c>
      <c r="D1623" s="27">
        <f t="shared" si="256"/>
        <v>48</v>
      </c>
      <c r="E1623" s="27">
        <f t="shared" si="257"/>
        <v>1</v>
      </c>
      <c r="F1623" s="27">
        <f t="shared" si="251"/>
        <v>0.51677802754522562</v>
      </c>
      <c r="G1623" s="27">
        <f t="shared" si="252"/>
        <v>9.1806676463479967E-5</v>
      </c>
      <c r="H1623" s="27">
        <f t="shared" si="258"/>
        <v>2.34</v>
      </c>
      <c r="I1623" s="27">
        <f t="shared" si="259"/>
        <v>277</v>
      </c>
      <c r="J1623" s="27">
        <f t="shared" si="253"/>
        <v>107991.14118242842</v>
      </c>
      <c r="K1623" s="27">
        <f t="shared" si="254"/>
        <v>2.029756635400276E-4</v>
      </c>
    </row>
    <row r="1624" spans="1:11">
      <c r="A1624" s="27">
        <v>1623</v>
      </c>
      <c r="B1624" s="27">
        <f t="shared" si="250"/>
        <v>0.84936999999999996</v>
      </c>
      <c r="C1624" s="27">
        <f t="shared" si="255"/>
        <v>100</v>
      </c>
      <c r="D1624" s="27">
        <f t="shared" si="256"/>
        <v>48</v>
      </c>
      <c r="E1624" s="27">
        <f t="shared" si="257"/>
        <v>1</v>
      </c>
      <c r="F1624" s="27">
        <f t="shared" si="251"/>
        <v>0.51709024487501021</v>
      </c>
      <c r="G1624" s="27">
        <f t="shared" si="252"/>
        <v>9.1862142512448791E-5</v>
      </c>
      <c r="H1624" s="27">
        <f t="shared" si="258"/>
        <v>2.34</v>
      </c>
      <c r="I1624" s="27">
        <f t="shared" si="259"/>
        <v>277</v>
      </c>
      <c r="J1624" s="27">
        <f t="shared" si="253"/>
        <v>108047.87293521849</v>
      </c>
      <c r="K1624" s="27">
        <f t="shared" si="254"/>
        <v>2.0319185493097028E-4</v>
      </c>
    </row>
    <row r="1625" spans="1:11">
      <c r="A1625" s="27">
        <v>1624</v>
      </c>
      <c r="B1625" s="27">
        <f t="shared" si="250"/>
        <v>0.84989333333333328</v>
      </c>
      <c r="C1625" s="27">
        <f t="shared" si="255"/>
        <v>100</v>
      </c>
      <c r="D1625" s="27">
        <f t="shared" si="256"/>
        <v>48</v>
      </c>
      <c r="E1625" s="27">
        <f t="shared" si="257"/>
        <v>1</v>
      </c>
      <c r="F1625" s="27">
        <f t="shared" si="251"/>
        <v>0.51740229773509716</v>
      </c>
      <c r="G1625" s="27">
        <f t="shared" si="252"/>
        <v>9.1917579343038489E-5</v>
      </c>
      <c r="H1625" s="27">
        <f t="shared" si="258"/>
        <v>2.34</v>
      </c>
      <c r="I1625" s="27">
        <f t="shared" si="259"/>
        <v>277</v>
      </c>
      <c r="J1625" s="27">
        <f t="shared" si="253"/>
        <v>108104.57184549762</v>
      </c>
      <c r="K1625" s="27">
        <f t="shared" si="254"/>
        <v>2.0340803896410346E-4</v>
      </c>
    </row>
    <row r="1626" spans="1:11">
      <c r="A1626" s="27">
        <v>1625</v>
      </c>
      <c r="B1626" s="27">
        <f t="shared" si="250"/>
        <v>0.85041666666666671</v>
      </c>
      <c r="C1626" s="27">
        <f t="shared" si="255"/>
        <v>100</v>
      </c>
      <c r="D1626" s="27">
        <f t="shared" si="256"/>
        <v>48</v>
      </c>
      <c r="E1626" s="27">
        <f t="shared" si="257"/>
        <v>1</v>
      </c>
      <c r="F1626" s="27">
        <f t="shared" si="251"/>
        <v>0.5177141859819584</v>
      </c>
      <c r="G1626" s="27">
        <f t="shared" si="252"/>
        <v>9.197298692975101E-5</v>
      </c>
      <c r="H1626" s="27">
        <f t="shared" si="258"/>
        <v>2.34</v>
      </c>
      <c r="I1626" s="27">
        <f t="shared" si="259"/>
        <v>277</v>
      </c>
      <c r="J1626" s="27">
        <f t="shared" si="253"/>
        <v>108161.23789506085</v>
      </c>
      <c r="K1626" s="27">
        <f t="shared" si="254"/>
        <v>2.0362421536736176E-4</v>
      </c>
    </row>
    <row r="1627" spans="1:11">
      <c r="A1627" s="27">
        <v>1626</v>
      </c>
      <c r="B1627" s="27">
        <f t="shared" si="250"/>
        <v>0.85094000000000003</v>
      </c>
      <c r="C1627" s="27">
        <f t="shared" si="255"/>
        <v>100</v>
      </c>
      <c r="D1627" s="27">
        <f t="shared" si="256"/>
        <v>48</v>
      </c>
      <c r="E1627" s="27">
        <f t="shared" si="257"/>
        <v>1</v>
      </c>
      <c r="F1627" s="27">
        <f t="shared" si="251"/>
        <v>0.51802590947221239</v>
      </c>
      <c r="G1627" s="27">
        <f t="shared" si="252"/>
        <v>9.202836524711438E-5</v>
      </c>
      <c r="H1627" s="27">
        <f t="shared" si="258"/>
        <v>2.34</v>
      </c>
      <c r="I1627" s="27">
        <f t="shared" si="259"/>
        <v>277</v>
      </c>
      <c r="J1627" s="27">
        <f t="shared" si="253"/>
        <v>108217.87106571785</v>
      </c>
      <c r="K1627" s="27">
        <f t="shared" si="254"/>
        <v>2.038403838686938E-4</v>
      </c>
    </row>
    <row r="1628" spans="1:11">
      <c r="A1628" s="27">
        <v>1627</v>
      </c>
      <c r="B1628" s="27">
        <f t="shared" si="250"/>
        <v>0.85146333333333335</v>
      </c>
      <c r="C1628" s="27">
        <f t="shared" si="255"/>
        <v>100</v>
      </c>
      <c r="D1628" s="27">
        <f t="shared" si="256"/>
        <v>48</v>
      </c>
      <c r="E1628" s="27">
        <f t="shared" si="257"/>
        <v>1</v>
      </c>
      <c r="F1628" s="27">
        <f t="shared" si="251"/>
        <v>0.51833746806262626</v>
      </c>
      <c r="G1628" s="27">
        <f t="shared" si="252"/>
        <v>9.2083714269682957E-5</v>
      </c>
      <c r="H1628" s="27">
        <f t="shared" si="258"/>
        <v>2.34</v>
      </c>
      <c r="I1628" s="27">
        <f t="shared" si="259"/>
        <v>277</v>
      </c>
      <c r="J1628" s="27">
        <f t="shared" si="253"/>
        <v>108274.47133929314</v>
      </c>
      <c r="K1628" s="27">
        <f t="shared" si="254"/>
        <v>2.0405654419606271E-4</v>
      </c>
    </row>
    <row r="1629" spans="1:11">
      <c r="A1629" s="27">
        <v>1628</v>
      </c>
      <c r="B1629" s="27">
        <f t="shared" si="250"/>
        <v>0.85198666666666667</v>
      </c>
      <c r="C1629" s="27">
        <f t="shared" si="255"/>
        <v>100</v>
      </c>
      <c r="D1629" s="27">
        <f t="shared" si="256"/>
        <v>48</v>
      </c>
      <c r="E1629" s="27">
        <f t="shared" si="257"/>
        <v>1</v>
      </c>
      <c r="F1629" s="27">
        <f t="shared" si="251"/>
        <v>0.51864886161011359</v>
      </c>
      <c r="G1629" s="27">
        <f t="shared" si="252"/>
        <v>9.2139033972037158E-5</v>
      </c>
      <c r="H1629" s="27">
        <f t="shared" si="258"/>
        <v>2.34</v>
      </c>
      <c r="I1629" s="27">
        <f t="shared" si="259"/>
        <v>277</v>
      </c>
      <c r="J1629" s="27">
        <f t="shared" si="253"/>
        <v>108331.03869762583</v>
      </c>
      <c r="K1629" s="27">
        <f t="shared" si="254"/>
        <v>2.0427269607744655E-4</v>
      </c>
    </row>
    <row r="1630" spans="1:11">
      <c r="A1630" s="27">
        <v>1629</v>
      </c>
      <c r="B1630" s="27">
        <f t="shared" si="250"/>
        <v>0.85250999999999999</v>
      </c>
      <c r="C1630" s="27">
        <f t="shared" si="255"/>
        <v>100</v>
      </c>
      <c r="D1630" s="27">
        <f t="shared" si="256"/>
        <v>48</v>
      </c>
      <c r="E1630" s="27">
        <f t="shared" si="257"/>
        <v>1</v>
      </c>
      <c r="F1630" s="27">
        <f t="shared" si="251"/>
        <v>0.51896008997173604</v>
      </c>
      <c r="G1630" s="27">
        <f t="shared" si="252"/>
        <v>9.2194324328783656E-5</v>
      </c>
      <c r="H1630" s="27">
        <f t="shared" si="258"/>
        <v>2.34</v>
      </c>
      <c r="I1630" s="27">
        <f t="shared" si="259"/>
        <v>277</v>
      </c>
      <c r="J1630" s="27">
        <f t="shared" si="253"/>
        <v>108387.57312256969</v>
      </c>
      <c r="K1630" s="27">
        <f t="shared" si="254"/>
        <v>2.0448883924083865E-4</v>
      </c>
    </row>
    <row r="1631" spans="1:11">
      <c r="A1631" s="27">
        <v>1630</v>
      </c>
      <c r="B1631" s="27">
        <f t="shared" si="250"/>
        <v>0.85303333333333331</v>
      </c>
      <c r="C1631" s="27">
        <f t="shared" si="255"/>
        <v>100</v>
      </c>
      <c r="D1631" s="27">
        <f t="shared" si="256"/>
        <v>48</v>
      </c>
      <c r="E1631" s="27">
        <f t="shared" si="257"/>
        <v>1</v>
      </c>
      <c r="F1631" s="27">
        <f t="shared" si="251"/>
        <v>0.51927115300470184</v>
      </c>
      <c r="G1631" s="27">
        <f t="shared" si="252"/>
        <v>9.2249585314555223E-5</v>
      </c>
      <c r="H1631" s="27">
        <f t="shared" si="258"/>
        <v>2.34</v>
      </c>
      <c r="I1631" s="27">
        <f t="shared" si="259"/>
        <v>277</v>
      </c>
      <c r="J1631" s="27">
        <f t="shared" si="253"/>
        <v>108444.0745959933</v>
      </c>
      <c r="K1631" s="27">
        <f t="shared" si="254"/>
        <v>2.0470497341424772E-4</v>
      </c>
    </row>
    <row r="1632" spans="1:11">
      <c r="A1632" s="27">
        <v>1631</v>
      </c>
      <c r="B1632" s="27">
        <f t="shared" si="250"/>
        <v>0.85355666666666663</v>
      </c>
      <c r="C1632" s="27">
        <f t="shared" si="255"/>
        <v>100</v>
      </c>
      <c r="D1632" s="27">
        <f t="shared" si="256"/>
        <v>48</v>
      </c>
      <c r="E1632" s="27">
        <f t="shared" si="257"/>
        <v>1</v>
      </c>
      <c r="F1632" s="27">
        <f t="shared" si="251"/>
        <v>0.51958205056636564</v>
      </c>
      <c r="G1632" s="27">
        <f t="shared" si="252"/>
        <v>9.2304816904010639E-5</v>
      </c>
      <c r="H1632" s="27">
        <f t="shared" si="258"/>
        <v>2.34</v>
      </c>
      <c r="I1632" s="27">
        <f t="shared" si="259"/>
        <v>277</v>
      </c>
      <c r="J1632" s="27">
        <f t="shared" si="253"/>
        <v>108500.54309977978</v>
      </c>
      <c r="K1632" s="27">
        <f t="shared" si="254"/>
        <v>2.0492109832569857E-4</v>
      </c>
    </row>
    <row r="1633" spans="1:11">
      <c r="A1633" s="27">
        <v>1632</v>
      </c>
      <c r="B1633" s="27">
        <f t="shared" si="250"/>
        <v>0.85407999999999995</v>
      </c>
      <c r="C1633" s="27">
        <f t="shared" si="255"/>
        <v>100</v>
      </c>
      <c r="D1633" s="27">
        <f t="shared" si="256"/>
        <v>48</v>
      </c>
      <c r="E1633" s="27">
        <f t="shared" si="257"/>
        <v>1</v>
      </c>
      <c r="F1633" s="27">
        <f t="shared" si="251"/>
        <v>0.51989278251422988</v>
      </c>
      <c r="G1633" s="27">
        <f t="shared" si="252"/>
        <v>9.2360019071834908E-5</v>
      </c>
      <c r="H1633" s="27">
        <f t="shared" si="258"/>
        <v>2.34</v>
      </c>
      <c r="I1633" s="27">
        <f t="shared" si="259"/>
        <v>277</v>
      </c>
      <c r="J1633" s="27">
        <f t="shared" si="253"/>
        <v>108556.978615827</v>
      </c>
      <c r="K1633" s="27">
        <f t="shared" si="254"/>
        <v>2.0513721370323234E-4</v>
      </c>
    </row>
    <row r="1634" spans="1:11">
      <c r="A1634" s="27">
        <v>1633</v>
      </c>
      <c r="B1634" s="27">
        <f t="shared" si="250"/>
        <v>0.85460333333333338</v>
      </c>
      <c r="C1634" s="27">
        <f t="shared" si="255"/>
        <v>100</v>
      </c>
      <c r="D1634" s="27">
        <f t="shared" si="256"/>
        <v>48</v>
      </c>
      <c r="E1634" s="27">
        <f t="shared" si="257"/>
        <v>1</v>
      </c>
      <c r="F1634" s="27">
        <f t="shared" si="251"/>
        <v>0.52020334870594265</v>
      </c>
      <c r="G1634" s="27">
        <f t="shared" si="252"/>
        <v>9.2415191792738878E-5</v>
      </c>
      <c r="H1634" s="27">
        <f t="shared" si="258"/>
        <v>2.34</v>
      </c>
      <c r="I1634" s="27">
        <f t="shared" si="259"/>
        <v>277</v>
      </c>
      <c r="J1634" s="27">
        <f t="shared" si="253"/>
        <v>108613.38112604745</v>
      </c>
      <c r="K1634" s="27">
        <f t="shared" si="254"/>
        <v>2.0535331927490667E-4</v>
      </c>
    </row>
    <row r="1635" spans="1:11">
      <c r="A1635" s="27">
        <v>1634</v>
      </c>
      <c r="B1635" s="27">
        <f t="shared" si="250"/>
        <v>0.8551266666666667</v>
      </c>
      <c r="C1635" s="27">
        <f t="shared" si="255"/>
        <v>100</v>
      </c>
      <c r="D1635" s="27">
        <f t="shared" si="256"/>
        <v>48</v>
      </c>
      <c r="E1635" s="27">
        <f t="shared" si="257"/>
        <v>1</v>
      </c>
      <c r="F1635" s="27">
        <f t="shared" si="251"/>
        <v>0.5205137489992987</v>
      </c>
      <c r="G1635" s="27">
        <f t="shared" si="252"/>
        <v>9.2470335041459556E-5</v>
      </c>
      <c r="H1635" s="27">
        <f t="shared" si="258"/>
        <v>2.34</v>
      </c>
      <c r="I1635" s="27">
        <f t="shared" si="259"/>
        <v>277</v>
      </c>
      <c r="J1635" s="27">
        <f t="shared" si="253"/>
        <v>108669.75061236817</v>
      </c>
      <c r="K1635" s="27">
        <f t="shared" si="254"/>
        <v>2.0556941476879617E-4</v>
      </c>
    </row>
    <row r="1636" spans="1:11">
      <c r="A1636" s="27">
        <v>1635</v>
      </c>
      <c r="B1636" s="27">
        <f t="shared" si="250"/>
        <v>0.85565000000000002</v>
      </c>
      <c r="C1636" s="27">
        <f t="shared" si="255"/>
        <v>100</v>
      </c>
      <c r="D1636" s="27">
        <f t="shared" si="256"/>
        <v>48</v>
      </c>
      <c r="E1636" s="27">
        <f t="shared" si="257"/>
        <v>1</v>
      </c>
      <c r="F1636" s="27">
        <f t="shared" si="251"/>
        <v>0.52082398325223889</v>
      </c>
      <c r="G1636" s="27">
        <f t="shared" si="252"/>
        <v>9.2525448792759831E-5</v>
      </c>
      <c r="H1636" s="27">
        <f t="shared" si="258"/>
        <v>2.34</v>
      </c>
      <c r="I1636" s="27">
        <f t="shared" si="259"/>
        <v>277</v>
      </c>
      <c r="J1636" s="27">
        <f t="shared" si="253"/>
        <v>108726.08705673099</v>
      </c>
      <c r="K1636" s="27">
        <f t="shared" si="254"/>
        <v>2.05785499912993E-4</v>
      </c>
    </row>
    <row r="1637" spans="1:11">
      <c r="A1637" s="27">
        <v>1636</v>
      </c>
      <c r="B1637" s="27">
        <f t="shared" si="250"/>
        <v>0.85617333333333334</v>
      </c>
      <c r="C1637" s="27">
        <f t="shared" si="255"/>
        <v>100</v>
      </c>
      <c r="D1637" s="27">
        <f t="shared" si="256"/>
        <v>48</v>
      </c>
      <c r="E1637" s="27">
        <f t="shared" si="257"/>
        <v>1</v>
      </c>
      <c r="F1637" s="27">
        <f t="shared" si="251"/>
        <v>0.52113405132285062</v>
      </c>
      <c r="G1637" s="27">
        <f t="shared" si="252"/>
        <v>9.2580533021428601E-5</v>
      </c>
      <c r="H1637" s="27">
        <f t="shared" si="258"/>
        <v>2.34</v>
      </c>
      <c r="I1637" s="27">
        <f t="shared" si="259"/>
        <v>277</v>
      </c>
      <c r="J1637" s="27">
        <f t="shared" si="253"/>
        <v>108782.39044109224</v>
      </c>
      <c r="K1637" s="27">
        <f t="shared" si="254"/>
        <v>2.0600157443560689E-4</v>
      </c>
    </row>
    <row r="1638" spans="1:11">
      <c r="A1638" s="27">
        <v>1637</v>
      </c>
      <c r="B1638" s="27">
        <f t="shared" si="250"/>
        <v>0.85669666666666666</v>
      </c>
      <c r="C1638" s="27">
        <f t="shared" si="255"/>
        <v>100</v>
      </c>
      <c r="D1638" s="27">
        <f t="shared" si="256"/>
        <v>48</v>
      </c>
      <c r="E1638" s="27">
        <f t="shared" si="257"/>
        <v>1</v>
      </c>
      <c r="F1638" s="27">
        <f t="shared" si="251"/>
        <v>0.5214439530693662</v>
      </c>
      <c r="G1638" s="27">
        <f t="shared" si="252"/>
        <v>9.2635587702280623E-5</v>
      </c>
      <c r="H1638" s="27">
        <f t="shared" si="258"/>
        <v>2.34</v>
      </c>
      <c r="I1638" s="27">
        <f t="shared" si="259"/>
        <v>277</v>
      </c>
      <c r="J1638" s="27">
        <f t="shared" si="253"/>
        <v>108838.66074742294</v>
      </c>
      <c r="K1638" s="27">
        <f t="shared" si="254"/>
        <v>2.0621763806476557E-4</v>
      </c>
    </row>
    <row r="1639" spans="1:11">
      <c r="A1639" s="27">
        <v>1638</v>
      </c>
      <c r="B1639" s="27">
        <f t="shared" si="250"/>
        <v>0.85721999999999998</v>
      </c>
      <c r="C1639" s="27">
        <f t="shared" si="255"/>
        <v>100</v>
      </c>
      <c r="D1639" s="27">
        <f t="shared" si="256"/>
        <v>48</v>
      </c>
      <c r="E1639" s="27">
        <f t="shared" si="257"/>
        <v>1</v>
      </c>
      <c r="F1639" s="27">
        <f t="shared" si="251"/>
        <v>0.52175368835016478</v>
      </c>
      <c r="G1639" s="27">
        <f t="shared" si="252"/>
        <v>9.2690612810156578E-5</v>
      </c>
      <c r="H1639" s="27">
        <f t="shared" si="258"/>
        <v>2.34</v>
      </c>
      <c r="I1639" s="27">
        <f t="shared" si="259"/>
        <v>277</v>
      </c>
      <c r="J1639" s="27">
        <f t="shared" si="253"/>
        <v>108894.89795770866</v>
      </c>
      <c r="K1639" s="27">
        <f t="shared" si="254"/>
        <v>2.0643369052861544E-4</v>
      </c>
    </row>
    <row r="1640" spans="1:11">
      <c r="A1640" s="27">
        <v>1639</v>
      </c>
      <c r="B1640" s="27">
        <f t="shared" si="250"/>
        <v>0.8577433333333333</v>
      </c>
      <c r="C1640" s="27">
        <f t="shared" si="255"/>
        <v>100</v>
      </c>
      <c r="D1640" s="27">
        <f t="shared" si="256"/>
        <v>48</v>
      </c>
      <c r="E1640" s="27">
        <f t="shared" si="257"/>
        <v>1</v>
      </c>
      <c r="F1640" s="27">
        <f t="shared" si="251"/>
        <v>0.52206325702377043</v>
      </c>
      <c r="G1640" s="27">
        <f t="shared" si="252"/>
        <v>9.2745608319923006E-5</v>
      </c>
      <c r="H1640" s="27">
        <f t="shared" si="258"/>
        <v>2.34</v>
      </c>
      <c r="I1640" s="27">
        <f t="shared" si="259"/>
        <v>277</v>
      </c>
      <c r="J1640" s="27">
        <f t="shared" si="253"/>
        <v>108951.10205394958</v>
      </c>
      <c r="K1640" s="27">
        <f t="shared" si="254"/>
        <v>2.0664973155532155E-4</v>
      </c>
    </row>
    <row r="1641" spans="1:11">
      <c r="A1641" s="27">
        <v>1640</v>
      </c>
      <c r="B1641" s="27">
        <f t="shared" si="250"/>
        <v>0.85826666666666662</v>
      </c>
      <c r="C1641" s="27">
        <f t="shared" si="255"/>
        <v>100</v>
      </c>
      <c r="D1641" s="27">
        <f t="shared" si="256"/>
        <v>48</v>
      </c>
      <c r="E1641" s="27">
        <f t="shared" si="257"/>
        <v>1</v>
      </c>
      <c r="F1641" s="27">
        <f t="shared" si="251"/>
        <v>0.52237265894885221</v>
      </c>
      <c r="G1641" s="27">
        <f t="shared" si="252"/>
        <v>9.2800574206472185E-5</v>
      </c>
      <c r="H1641" s="27">
        <f t="shared" si="258"/>
        <v>2.34</v>
      </c>
      <c r="I1641" s="27">
        <f t="shared" si="259"/>
        <v>277</v>
      </c>
      <c r="J1641" s="27">
        <f t="shared" si="253"/>
        <v>109007.2730181605</v>
      </c>
      <c r="K1641" s="27">
        <f t="shared" si="254"/>
        <v>2.0686576087306771E-4</v>
      </c>
    </row>
    <row r="1642" spans="1:11">
      <c r="A1642" s="27">
        <v>1641</v>
      </c>
      <c r="B1642" s="27">
        <f t="shared" si="250"/>
        <v>0.85879000000000005</v>
      </c>
      <c r="C1642" s="27">
        <f t="shared" si="255"/>
        <v>100</v>
      </c>
      <c r="D1642" s="27">
        <f t="shared" si="256"/>
        <v>48</v>
      </c>
      <c r="E1642" s="27">
        <f t="shared" si="257"/>
        <v>1</v>
      </c>
      <c r="F1642" s="27">
        <f t="shared" si="251"/>
        <v>0.5226818939842256</v>
      </c>
      <c r="G1642" s="27">
        <f t="shared" si="252"/>
        <v>9.2855510444722397E-5</v>
      </c>
      <c r="H1642" s="27">
        <f t="shared" si="258"/>
        <v>2.34</v>
      </c>
      <c r="I1642" s="27">
        <f t="shared" si="259"/>
        <v>277</v>
      </c>
      <c r="J1642" s="27">
        <f t="shared" si="253"/>
        <v>109063.4108323707</v>
      </c>
      <c r="K1642" s="27">
        <f t="shared" si="254"/>
        <v>2.0708177821005794E-4</v>
      </c>
    </row>
    <row r="1643" spans="1:11">
      <c r="A1643" s="27">
        <v>1642</v>
      </c>
      <c r="B1643" s="27">
        <f t="shared" si="250"/>
        <v>0.85931333333333337</v>
      </c>
      <c r="C1643" s="27">
        <f t="shared" si="255"/>
        <v>100</v>
      </c>
      <c r="D1643" s="27">
        <f t="shared" si="256"/>
        <v>48</v>
      </c>
      <c r="E1643" s="27">
        <f t="shared" si="257"/>
        <v>1</v>
      </c>
      <c r="F1643" s="27">
        <f t="shared" si="251"/>
        <v>0.52299096198884976</v>
      </c>
      <c r="G1643" s="27">
        <f t="shared" si="252"/>
        <v>9.2910417009617446E-5</v>
      </c>
      <c r="H1643" s="27">
        <f t="shared" si="258"/>
        <v>2.34</v>
      </c>
      <c r="I1643" s="27">
        <f t="shared" si="259"/>
        <v>277</v>
      </c>
      <c r="J1643" s="27">
        <f t="shared" si="253"/>
        <v>109119.51547862416</v>
      </c>
      <c r="K1643" s="27">
        <f t="shared" si="254"/>
        <v>2.0729778329451533E-4</v>
      </c>
    </row>
    <row r="1644" spans="1:11">
      <c r="A1644" s="27">
        <v>1643</v>
      </c>
      <c r="B1644" s="27">
        <f t="shared" si="250"/>
        <v>0.85983666666666669</v>
      </c>
      <c r="C1644" s="27">
        <f t="shared" si="255"/>
        <v>100</v>
      </c>
      <c r="D1644" s="27">
        <f t="shared" si="256"/>
        <v>48</v>
      </c>
      <c r="E1644" s="27">
        <f t="shared" si="257"/>
        <v>1</v>
      </c>
      <c r="F1644" s="27">
        <f t="shared" si="251"/>
        <v>0.52329986282182994</v>
      </c>
      <c r="G1644" s="27">
        <f t="shared" si="252"/>
        <v>9.2965293876127089E-5</v>
      </c>
      <c r="H1644" s="27">
        <f t="shared" si="258"/>
        <v>2.34</v>
      </c>
      <c r="I1644" s="27">
        <f t="shared" si="259"/>
        <v>277</v>
      </c>
      <c r="J1644" s="27">
        <f t="shared" si="253"/>
        <v>109175.58693897932</v>
      </c>
      <c r="K1644" s="27">
        <f t="shared" si="254"/>
        <v>2.0751377585468374E-4</v>
      </c>
    </row>
    <row r="1645" spans="1:11">
      <c r="A1645" s="27">
        <v>1644</v>
      </c>
      <c r="B1645" s="27">
        <f t="shared" si="250"/>
        <v>0.86036000000000001</v>
      </c>
      <c r="C1645" s="27">
        <f t="shared" si="255"/>
        <v>100</v>
      </c>
      <c r="D1645" s="27">
        <f t="shared" si="256"/>
        <v>48</v>
      </c>
      <c r="E1645" s="27">
        <f t="shared" si="257"/>
        <v>1</v>
      </c>
      <c r="F1645" s="27">
        <f t="shared" si="251"/>
        <v>0.52360859634241552</v>
      </c>
      <c r="G1645" s="27">
        <f t="shared" si="252"/>
        <v>9.3020141019246655E-5</v>
      </c>
      <c r="H1645" s="27">
        <f t="shared" si="258"/>
        <v>2.34</v>
      </c>
      <c r="I1645" s="27">
        <f t="shared" si="259"/>
        <v>277</v>
      </c>
      <c r="J1645" s="27">
        <f t="shared" si="253"/>
        <v>109231.6251955092</v>
      </c>
      <c r="K1645" s="27">
        <f t="shared" si="254"/>
        <v>2.0772975561882728E-4</v>
      </c>
    </row>
    <row r="1646" spans="1:11">
      <c r="A1646" s="27">
        <v>1645</v>
      </c>
      <c r="B1646" s="27">
        <f t="shared" si="250"/>
        <v>0.86088333333333333</v>
      </c>
      <c r="C1646" s="27">
        <f t="shared" si="255"/>
        <v>100</v>
      </c>
      <c r="D1646" s="27">
        <f t="shared" si="256"/>
        <v>48</v>
      </c>
      <c r="E1646" s="27">
        <f t="shared" si="257"/>
        <v>1</v>
      </c>
      <c r="F1646" s="27">
        <f t="shared" si="251"/>
        <v>0.52391716241000041</v>
      </c>
      <c r="G1646" s="27">
        <f t="shared" si="252"/>
        <v>9.3074958413997224E-5</v>
      </c>
      <c r="H1646" s="27">
        <f t="shared" si="258"/>
        <v>2.34</v>
      </c>
      <c r="I1646" s="27">
        <f t="shared" si="259"/>
        <v>277</v>
      </c>
      <c r="J1646" s="27">
        <f t="shared" si="253"/>
        <v>109287.63023030132</v>
      </c>
      <c r="K1646" s="27">
        <f t="shared" si="254"/>
        <v>2.0794572231523089E-4</v>
      </c>
    </row>
    <row r="1647" spans="1:11">
      <c r="A1647" s="27">
        <v>1646</v>
      </c>
      <c r="B1647" s="27">
        <f t="shared" si="250"/>
        <v>0.86140666666666665</v>
      </c>
      <c r="C1647" s="27">
        <f t="shared" si="255"/>
        <v>100</v>
      </c>
      <c r="D1647" s="27">
        <f t="shared" si="256"/>
        <v>48</v>
      </c>
      <c r="E1647" s="27">
        <f t="shared" si="257"/>
        <v>1</v>
      </c>
      <c r="F1647" s="27">
        <f t="shared" si="251"/>
        <v>0.52422556088412331</v>
      </c>
      <c r="G1647" s="27">
        <f t="shared" si="252"/>
        <v>9.3129746035425597E-5</v>
      </c>
      <c r="H1647" s="27">
        <f t="shared" si="258"/>
        <v>2.34</v>
      </c>
      <c r="I1647" s="27">
        <f t="shared" si="259"/>
        <v>277</v>
      </c>
      <c r="J1647" s="27">
        <f t="shared" si="253"/>
        <v>109343.60202545786</v>
      </c>
      <c r="K1647" s="27">
        <f t="shared" si="254"/>
        <v>2.0816167567220116E-4</v>
      </c>
    </row>
    <row r="1648" spans="1:11">
      <c r="A1648" s="27">
        <v>1647</v>
      </c>
      <c r="B1648" s="27">
        <f t="shared" si="250"/>
        <v>0.86192999999999997</v>
      </c>
      <c r="C1648" s="27">
        <f t="shared" si="255"/>
        <v>100</v>
      </c>
      <c r="D1648" s="27">
        <f t="shared" si="256"/>
        <v>48</v>
      </c>
      <c r="E1648" s="27">
        <f t="shared" si="257"/>
        <v>1</v>
      </c>
      <c r="F1648" s="27">
        <f t="shared" si="251"/>
        <v>0.52453379162446712</v>
      </c>
      <c r="G1648" s="27">
        <f t="shared" si="252"/>
        <v>9.3184503858604071E-5</v>
      </c>
      <c r="H1648" s="27">
        <f t="shared" si="258"/>
        <v>2.34</v>
      </c>
      <c r="I1648" s="27">
        <f t="shared" si="259"/>
        <v>277</v>
      </c>
      <c r="J1648" s="27">
        <f t="shared" si="253"/>
        <v>109399.54056309533</v>
      </c>
      <c r="K1648" s="27">
        <f t="shared" si="254"/>
        <v>2.0837761541806589E-4</v>
      </c>
    </row>
    <row r="1649" spans="1:11">
      <c r="A1649" s="27">
        <v>1648</v>
      </c>
      <c r="B1649" s="27">
        <f t="shared" si="250"/>
        <v>0.86245333333333329</v>
      </c>
      <c r="C1649" s="27">
        <f t="shared" si="255"/>
        <v>100</v>
      </c>
      <c r="D1649" s="27">
        <f t="shared" si="256"/>
        <v>48</v>
      </c>
      <c r="E1649" s="27">
        <f t="shared" si="257"/>
        <v>1</v>
      </c>
      <c r="F1649" s="27">
        <f t="shared" si="251"/>
        <v>0.52484185449085818</v>
      </c>
      <c r="G1649" s="27">
        <f t="shared" si="252"/>
        <v>9.3239231858630554E-5</v>
      </c>
      <c r="H1649" s="27">
        <f t="shared" si="258"/>
        <v>2.34</v>
      </c>
      <c r="I1649" s="27">
        <f t="shared" si="259"/>
        <v>277</v>
      </c>
      <c r="J1649" s="27">
        <f t="shared" si="253"/>
        <v>109455.4458253449</v>
      </c>
      <c r="K1649" s="27">
        <f t="shared" si="254"/>
        <v>2.0859354128117478E-4</v>
      </c>
    </row>
    <row r="1650" spans="1:11">
      <c r="A1650" s="27">
        <v>1649</v>
      </c>
      <c r="B1650" s="27">
        <f t="shared" si="250"/>
        <v>0.86297666666666661</v>
      </c>
      <c r="C1650" s="27">
        <f t="shared" si="255"/>
        <v>100</v>
      </c>
      <c r="D1650" s="27">
        <f t="shared" si="256"/>
        <v>48</v>
      </c>
      <c r="E1650" s="27">
        <f t="shared" si="257"/>
        <v>1</v>
      </c>
      <c r="F1650" s="27">
        <f t="shared" si="251"/>
        <v>0.52514974934326808</v>
      </c>
      <c r="G1650" s="27">
        <f t="shared" si="252"/>
        <v>9.3293930010628664E-5</v>
      </c>
      <c r="H1650" s="27">
        <f t="shared" si="258"/>
        <v>2.34</v>
      </c>
      <c r="I1650" s="27">
        <f t="shared" si="259"/>
        <v>277</v>
      </c>
      <c r="J1650" s="27">
        <f t="shared" si="253"/>
        <v>109511.31779435223</v>
      </c>
      <c r="K1650" s="27">
        <f t="shared" si="254"/>
        <v>2.0880945298990027E-4</v>
      </c>
    </row>
    <row r="1651" spans="1:11">
      <c r="A1651" s="27">
        <v>1650</v>
      </c>
      <c r="B1651" s="27">
        <f t="shared" si="250"/>
        <v>0.86350000000000005</v>
      </c>
      <c r="C1651" s="27">
        <f t="shared" si="255"/>
        <v>100</v>
      </c>
      <c r="D1651" s="27">
        <f t="shared" si="256"/>
        <v>48</v>
      </c>
      <c r="E1651" s="27">
        <f t="shared" si="257"/>
        <v>1</v>
      </c>
      <c r="F1651" s="27">
        <f t="shared" si="251"/>
        <v>0.52545747604181092</v>
      </c>
      <c r="G1651" s="27">
        <f t="shared" si="252"/>
        <v>9.3348598289747431E-5</v>
      </c>
      <c r="H1651" s="27">
        <f t="shared" si="258"/>
        <v>2.34</v>
      </c>
      <c r="I1651" s="27">
        <f t="shared" si="259"/>
        <v>277</v>
      </c>
      <c r="J1651" s="27">
        <f t="shared" si="253"/>
        <v>109567.15645227741</v>
      </c>
      <c r="K1651" s="27">
        <f t="shared" si="254"/>
        <v>2.0902535027263707E-4</v>
      </c>
    </row>
    <row r="1652" spans="1:11">
      <c r="A1652" s="27">
        <v>1651</v>
      </c>
      <c r="B1652" s="27">
        <f t="shared" si="250"/>
        <v>0.86402333333333337</v>
      </c>
      <c r="C1652" s="27">
        <f t="shared" si="255"/>
        <v>100</v>
      </c>
      <c r="D1652" s="27">
        <f t="shared" si="256"/>
        <v>48</v>
      </c>
      <c r="E1652" s="27">
        <f t="shared" si="257"/>
        <v>1</v>
      </c>
      <c r="F1652" s="27">
        <f t="shared" si="251"/>
        <v>0.52576503444674516</v>
      </c>
      <c r="G1652" s="27">
        <f t="shared" si="252"/>
        <v>9.3403236671161551E-5</v>
      </c>
      <c r="H1652" s="27">
        <f t="shared" si="258"/>
        <v>2.34</v>
      </c>
      <c r="I1652" s="27">
        <f t="shared" si="259"/>
        <v>277</v>
      </c>
      <c r="J1652" s="27">
        <f t="shared" si="253"/>
        <v>109622.96178129506</v>
      </c>
      <c r="K1652" s="27">
        <f t="shared" si="254"/>
        <v>2.0924123285780309E-4</v>
      </c>
    </row>
    <row r="1653" spans="1:11">
      <c r="A1653" s="27">
        <v>1652</v>
      </c>
      <c r="B1653" s="27">
        <f t="shared" si="250"/>
        <v>0.86454666666666669</v>
      </c>
      <c r="C1653" s="27">
        <f t="shared" si="255"/>
        <v>100</v>
      </c>
      <c r="D1653" s="27">
        <f t="shared" si="256"/>
        <v>48</v>
      </c>
      <c r="E1653" s="27">
        <f t="shared" si="257"/>
        <v>1</v>
      </c>
      <c r="F1653" s="27">
        <f t="shared" si="251"/>
        <v>0.52607242441847257</v>
      </c>
      <c r="G1653" s="27">
        <f t="shared" si="252"/>
        <v>9.3457845130070957E-5</v>
      </c>
      <c r="H1653" s="27">
        <f t="shared" si="258"/>
        <v>2.34</v>
      </c>
      <c r="I1653" s="27">
        <f t="shared" si="259"/>
        <v>277</v>
      </c>
      <c r="J1653" s="27">
        <f t="shared" si="253"/>
        <v>109678.73376359428</v>
      </c>
      <c r="K1653" s="27">
        <f t="shared" si="254"/>
        <v>2.0945710047383948E-4</v>
      </c>
    </row>
    <row r="1654" spans="1:11">
      <c r="A1654" s="27">
        <v>1653</v>
      </c>
      <c r="B1654" s="27">
        <f t="shared" si="250"/>
        <v>0.86507000000000001</v>
      </c>
      <c r="C1654" s="27">
        <f t="shared" si="255"/>
        <v>100</v>
      </c>
      <c r="D1654" s="27">
        <f t="shared" si="256"/>
        <v>48</v>
      </c>
      <c r="E1654" s="27">
        <f t="shared" si="257"/>
        <v>1</v>
      </c>
      <c r="F1654" s="27">
        <f t="shared" si="251"/>
        <v>0.52637964581753816</v>
      </c>
      <c r="G1654" s="27">
        <f t="shared" si="252"/>
        <v>9.3512423641701264E-5</v>
      </c>
      <c r="H1654" s="27">
        <f t="shared" si="258"/>
        <v>2.34</v>
      </c>
      <c r="I1654" s="27">
        <f t="shared" si="259"/>
        <v>277</v>
      </c>
      <c r="J1654" s="27">
        <f t="shared" si="253"/>
        <v>109734.47238137861</v>
      </c>
      <c r="K1654" s="27">
        <f t="shared" si="254"/>
        <v>2.0967295284921112E-4</v>
      </c>
    </row>
    <row r="1655" spans="1:11">
      <c r="A1655" s="27">
        <v>1654</v>
      </c>
      <c r="B1655" s="27">
        <f t="shared" si="250"/>
        <v>0.86559333333333333</v>
      </c>
      <c r="C1655" s="27">
        <f t="shared" si="255"/>
        <v>100</v>
      </c>
      <c r="D1655" s="27">
        <f t="shared" si="256"/>
        <v>48</v>
      </c>
      <c r="E1655" s="27">
        <f t="shared" si="257"/>
        <v>1</v>
      </c>
      <c r="F1655" s="27">
        <f t="shared" si="251"/>
        <v>0.52668669850463012</v>
      </c>
      <c r="G1655" s="27">
        <f t="shared" si="252"/>
        <v>9.3566972181303442E-5</v>
      </c>
      <c r="H1655" s="27">
        <f t="shared" si="258"/>
        <v>2.34</v>
      </c>
      <c r="I1655" s="27">
        <f t="shared" si="259"/>
        <v>277</v>
      </c>
      <c r="J1655" s="27">
        <f t="shared" si="253"/>
        <v>109790.17761686609</v>
      </c>
      <c r="K1655" s="27">
        <f t="shared" si="254"/>
        <v>2.0988878971240721E-4</v>
      </c>
    </row>
    <row r="1656" spans="1:11">
      <c r="A1656" s="27">
        <v>1655</v>
      </c>
      <c r="B1656" s="27">
        <f t="shared" si="250"/>
        <v>0.86611666666666665</v>
      </c>
      <c r="C1656" s="27">
        <f t="shared" si="255"/>
        <v>100</v>
      </c>
      <c r="D1656" s="27">
        <f t="shared" si="256"/>
        <v>48</v>
      </c>
      <c r="E1656" s="27">
        <f t="shared" si="257"/>
        <v>1</v>
      </c>
      <c r="F1656" s="27">
        <f t="shared" si="251"/>
        <v>0.52699358234057969</v>
      </c>
      <c r="G1656" s="27">
        <f t="shared" si="252"/>
        <v>9.3621490724153916E-5</v>
      </c>
      <c r="H1656" s="27">
        <f t="shared" si="258"/>
        <v>2.34</v>
      </c>
      <c r="I1656" s="27">
        <f t="shared" si="259"/>
        <v>277</v>
      </c>
      <c r="J1656" s="27">
        <f t="shared" si="253"/>
        <v>109845.8494522892</v>
      </c>
      <c r="K1656" s="27">
        <f t="shared" si="254"/>
        <v>2.1010461079194097E-4</v>
      </c>
    </row>
    <row r="1657" spans="1:11">
      <c r="A1657" s="27">
        <v>1656</v>
      </c>
      <c r="B1657" s="27">
        <f t="shared" si="250"/>
        <v>0.86663999999999997</v>
      </c>
      <c r="C1657" s="27">
        <f t="shared" si="255"/>
        <v>100</v>
      </c>
      <c r="D1657" s="27">
        <f t="shared" si="256"/>
        <v>48</v>
      </c>
      <c r="E1657" s="27">
        <f t="shared" si="257"/>
        <v>1</v>
      </c>
      <c r="F1657" s="27">
        <f t="shared" si="251"/>
        <v>0.52730029718636118</v>
      </c>
      <c r="G1657" s="27">
        <f t="shared" si="252"/>
        <v>9.3675979245554409E-5</v>
      </c>
      <c r="H1657" s="27">
        <f t="shared" si="258"/>
        <v>2.34</v>
      </c>
      <c r="I1657" s="27">
        <f t="shared" si="259"/>
        <v>277</v>
      </c>
      <c r="J1657" s="27">
        <f t="shared" si="253"/>
        <v>109901.48786989482</v>
      </c>
      <c r="K1657" s="27">
        <f t="shared" si="254"/>
        <v>2.1032041581635076E-4</v>
      </c>
    </row>
    <row r="1658" spans="1:11">
      <c r="A1658" s="27">
        <v>1657</v>
      </c>
      <c r="B1658" s="27">
        <f t="shared" si="250"/>
        <v>0.86716333333333329</v>
      </c>
      <c r="C1658" s="27">
        <f t="shared" si="255"/>
        <v>100</v>
      </c>
      <c r="D1658" s="27">
        <f t="shared" si="256"/>
        <v>48</v>
      </c>
      <c r="E1658" s="27">
        <f t="shared" si="257"/>
        <v>1</v>
      </c>
      <c r="F1658" s="27">
        <f t="shared" si="251"/>
        <v>0.52760684290309123</v>
      </c>
      <c r="G1658" s="27">
        <f t="shared" si="252"/>
        <v>9.3730437720832059E-5</v>
      </c>
      <c r="H1658" s="27">
        <f t="shared" si="258"/>
        <v>2.34</v>
      </c>
      <c r="I1658" s="27">
        <f t="shared" si="259"/>
        <v>277</v>
      </c>
      <c r="J1658" s="27">
        <f t="shared" si="253"/>
        <v>109957.09285194436</v>
      </c>
      <c r="K1658" s="27">
        <f t="shared" si="254"/>
        <v>2.1053620451419986E-4</v>
      </c>
    </row>
    <row r="1659" spans="1:11">
      <c r="A1659" s="27">
        <v>1658</v>
      </c>
      <c r="B1659" s="27">
        <f t="shared" si="250"/>
        <v>0.86768666666666672</v>
      </c>
      <c r="C1659" s="27">
        <f t="shared" si="255"/>
        <v>100</v>
      </c>
      <c r="D1659" s="27">
        <f t="shared" si="256"/>
        <v>48</v>
      </c>
      <c r="E1659" s="27">
        <f t="shared" si="257"/>
        <v>1</v>
      </c>
      <c r="F1659" s="27">
        <f t="shared" si="251"/>
        <v>0.52791321935202928</v>
      </c>
      <c r="G1659" s="27">
        <f t="shared" si="252"/>
        <v>9.3784866125339305E-5</v>
      </c>
      <c r="H1659" s="27">
        <f t="shared" si="258"/>
        <v>2.34</v>
      </c>
      <c r="I1659" s="27">
        <f t="shared" si="259"/>
        <v>277</v>
      </c>
      <c r="J1659" s="27">
        <f t="shared" si="253"/>
        <v>110012.66438071358</v>
      </c>
      <c r="K1659" s="27">
        <f t="shared" si="254"/>
        <v>2.1075197661407714E-4</v>
      </c>
    </row>
    <row r="1660" spans="1:11">
      <c r="A1660" s="27">
        <v>1659</v>
      </c>
      <c r="B1660" s="27">
        <f t="shared" si="250"/>
        <v>0.86821000000000004</v>
      </c>
      <c r="C1660" s="27">
        <f t="shared" si="255"/>
        <v>100</v>
      </c>
      <c r="D1660" s="27">
        <f t="shared" si="256"/>
        <v>48</v>
      </c>
      <c r="E1660" s="27">
        <f t="shared" si="257"/>
        <v>1</v>
      </c>
      <c r="F1660" s="27">
        <f t="shared" si="251"/>
        <v>0.52821942639457697</v>
      </c>
      <c r="G1660" s="27">
        <f t="shared" si="252"/>
        <v>9.3839264434453833E-5</v>
      </c>
      <c r="H1660" s="27">
        <f t="shared" si="258"/>
        <v>2.34</v>
      </c>
      <c r="I1660" s="27">
        <f t="shared" si="259"/>
        <v>277</v>
      </c>
      <c r="J1660" s="27">
        <f t="shared" si="253"/>
        <v>110068.20243849272</v>
      </c>
      <c r="K1660" s="27">
        <f t="shared" si="254"/>
        <v>2.1096773184459702E-4</v>
      </c>
    </row>
    <row r="1661" spans="1:11">
      <c r="A1661" s="27">
        <v>1660</v>
      </c>
      <c r="B1661" s="27">
        <f t="shared" si="250"/>
        <v>0.86873333333333336</v>
      </c>
      <c r="C1661" s="27">
        <f t="shared" si="255"/>
        <v>100</v>
      </c>
      <c r="D1661" s="27">
        <f t="shared" si="256"/>
        <v>48</v>
      </c>
      <c r="E1661" s="27">
        <f t="shared" si="257"/>
        <v>1</v>
      </c>
      <c r="F1661" s="27">
        <f t="shared" si="251"/>
        <v>0.52852546389227828</v>
      </c>
      <c r="G1661" s="27">
        <f t="shared" si="252"/>
        <v>9.3893632623578689E-5</v>
      </c>
      <c r="H1661" s="27">
        <f t="shared" si="258"/>
        <v>2.34</v>
      </c>
      <c r="I1661" s="27">
        <f t="shared" si="259"/>
        <v>277</v>
      </c>
      <c r="J1661" s="27">
        <f t="shared" si="253"/>
        <v>110123.70700758634</v>
      </c>
      <c r="K1661" s="27">
        <f t="shared" si="254"/>
        <v>2.1118346993440044E-4</v>
      </c>
    </row>
    <row r="1662" spans="1:11">
      <c r="A1662" s="27">
        <v>1661</v>
      </c>
      <c r="B1662" s="27">
        <f t="shared" si="250"/>
        <v>0.86925666666666668</v>
      </c>
      <c r="C1662" s="27">
        <f t="shared" si="255"/>
        <v>100</v>
      </c>
      <c r="D1662" s="27">
        <f t="shared" si="256"/>
        <v>48</v>
      </c>
      <c r="E1662" s="27">
        <f t="shared" si="257"/>
        <v>1</v>
      </c>
      <c r="F1662" s="27">
        <f t="shared" si="251"/>
        <v>0.5288313317068194</v>
      </c>
      <c r="G1662" s="27">
        <f t="shared" si="252"/>
        <v>9.3947970668142205E-5</v>
      </c>
      <c r="H1662" s="27">
        <f t="shared" si="258"/>
        <v>2.34</v>
      </c>
      <c r="I1662" s="27">
        <f t="shared" si="259"/>
        <v>277</v>
      </c>
      <c r="J1662" s="27">
        <f t="shared" si="253"/>
        <v>110179.17807031347</v>
      </c>
      <c r="K1662" s="27">
        <f t="shared" si="254"/>
        <v>2.1139919061215491E-4</v>
      </c>
    </row>
    <row r="1663" spans="1:11">
      <c r="A1663" s="27">
        <v>1662</v>
      </c>
      <c r="B1663" s="27">
        <f t="shared" si="250"/>
        <v>0.86978</v>
      </c>
      <c r="C1663" s="27">
        <f t="shared" si="255"/>
        <v>100</v>
      </c>
      <c r="D1663" s="27">
        <f t="shared" si="256"/>
        <v>48</v>
      </c>
      <c r="E1663" s="27">
        <f t="shared" si="257"/>
        <v>1</v>
      </c>
      <c r="F1663" s="27">
        <f t="shared" si="251"/>
        <v>0.52913702970002841</v>
      </c>
      <c r="G1663" s="27">
        <f t="shared" si="252"/>
        <v>9.4002278543597718E-5</v>
      </c>
      <c r="H1663" s="27">
        <f t="shared" si="258"/>
        <v>2.34</v>
      </c>
      <c r="I1663" s="27">
        <f t="shared" si="259"/>
        <v>277</v>
      </c>
      <c r="J1663" s="27">
        <f t="shared" si="253"/>
        <v>110234.61560900752</v>
      </c>
      <c r="K1663" s="27">
        <f t="shared" si="254"/>
        <v>2.1161489360655439E-4</v>
      </c>
    </row>
    <row r="1664" spans="1:11">
      <c r="A1664" s="27">
        <v>1663</v>
      </c>
      <c r="B1664" s="27">
        <f t="shared" si="250"/>
        <v>0.87030333333333332</v>
      </c>
      <c r="C1664" s="27">
        <f t="shared" si="255"/>
        <v>100</v>
      </c>
      <c r="D1664" s="27">
        <f t="shared" si="256"/>
        <v>48</v>
      </c>
      <c r="E1664" s="27">
        <f t="shared" si="257"/>
        <v>1</v>
      </c>
      <c r="F1664" s="27">
        <f t="shared" si="251"/>
        <v>0.52944255773387505</v>
      </c>
      <c r="G1664" s="27">
        <f t="shared" si="252"/>
        <v>9.405655622542391E-5</v>
      </c>
      <c r="H1664" s="27">
        <f t="shared" si="258"/>
        <v>2.34</v>
      </c>
      <c r="I1664" s="27">
        <f t="shared" si="259"/>
        <v>277</v>
      </c>
      <c r="J1664" s="27">
        <f t="shared" si="253"/>
        <v>110290.01960601631</v>
      </c>
      <c r="K1664" s="27">
        <f t="shared" si="254"/>
        <v>2.1183057864632054E-4</v>
      </c>
    </row>
    <row r="1665" spans="1:11">
      <c r="A1665" s="27">
        <v>1664</v>
      </c>
      <c r="B1665" s="27">
        <f t="shared" si="250"/>
        <v>0.87082666666666664</v>
      </c>
      <c r="C1665" s="27">
        <f t="shared" si="255"/>
        <v>100</v>
      </c>
      <c r="D1665" s="27">
        <f t="shared" si="256"/>
        <v>48</v>
      </c>
      <c r="E1665" s="27">
        <f t="shared" si="257"/>
        <v>1</v>
      </c>
      <c r="F1665" s="27">
        <f t="shared" si="251"/>
        <v>0.52974791567047064</v>
      </c>
      <c r="G1665" s="27">
        <f t="shared" si="252"/>
        <v>9.4110803689124642E-5</v>
      </c>
      <c r="H1665" s="27">
        <f t="shared" si="258"/>
        <v>2.34</v>
      </c>
      <c r="I1665" s="27">
        <f t="shared" si="259"/>
        <v>277</v>
      </c>
      <c r="J1665" s="27">
        <f t="shared" si="253"/>
        <v>110345.39004370205</v>
      </c>
      <c r="K1665" s="27">
        <f t="shared" si="254"/>
        <v>2.1204624546020234E-4</v>
      </c>
    </row>
    <row r="1666" spans="1:11">
      <c r="A1666" s="27">
        <v>1665</v>
      </c>
      <c r="B1666" s="27">
        <f t="shared" ref="B1666:B1729" si="260">3.14/6000*A1666</f>
        <v>0.87134999999999996</v>
      </c>
      <c r="C1666" s="27">
        <f t="shared" si="255"/>
        <v>100</v>
      </c>
      <c r="D1666" s="27">
        <f t="shared" si="256"/>
        <v>48</v>
      </c>
      <c r="E1666" s="27">
        <f t="shared" si="257"/>
        <v>1</v>
      </c>
      <c r="F1666" s="27">
        <f t="shared" ref="F1666:F1729" si="261">1.414*C1666*SIN(B1666)*SIN(B1666)/(1.414*C1666*SIN(B1666)+E1666*D1666)</f>
        <v>0.53005310337206824</v>
      </c>
      <c r="G1666" s="27">
        <f t="shared" ref="G1666:G1729" si="262">SIN(B1666)*SIN(B1666)*D1666*E1666/(1.414*C1666*SIN(B1666)+D1666*E1666)*3.14/6000</f>
        <v>9.416502091022882E-5</v>
      </c>
      <c r="H1666" s="27">
        <f t="shared" si="258"/>
        <v>2.34</v>
      </c>
      <c r="I1666" s="27">
        <f t="shared" si="259"/>
        <v>277</v>
      </c>
      <c r="J1666" s="27">
        <f t="shared" ref="J1666:J1729" si="263">1.414*I1666*SIN(B1666)*1.414*I1666*SIN(B1666)/(1.414*I1666*SIN(B1666)+E1666*D1666)/(H1666/1000)</f>
        <v>110400.72690444121</v>
      </c>
      <c r="K1666" s="27">
        <f t="shared" ref="K1666:K1729" si="264">SIN(B1666)*SIN(B1666)*1.414*C1666*SIN(B1666)/(1.414*C1666*SIN(B1666)+E1666*D1666)*3.14/6000</f>
        <v>2.1226189377697671E-4</v>
      </c>
    </row>
    <row r="1667" spans="1:11">
      <c r="A1667" s="27">
        <v>1666</v>
      </c>
      <c r="B1667" s="27">
        <f t="shared" si="260"/>
        <v>0.87187333333333328</v>
      </c>
      <c r="C1667" s="27">
        <f t="shared" ref="C1667:C1730" si="265">C1666</f>
        <v>100</v>
      </c>
      <c r="D1667" s="27">
        <f t="shared" ref="D1667:D1730" si="266">D1666</f>
        <v>48</v>
      </c>
      <c r="E1667" s="27">
        <f t="shared" ref="E1667:E1730" si="267">E1666</f>
        <v>1</v>
      </c>
      <c r="F1667" s="27">
        <f t="shared" si="261"/>
        <v>0.53035812070106214</v>
      </c>
      <c r="G1667" s="27">
        <f t="shared" si="262"/>
        <v>9.4219207864290518E-5</v>
      </c>
      <c r="H1667" s="27">
        <f t="shared" ref="H1667:H1730" si="268">H1666</f>
        <v>2.34</v>
      </c>
      <c r="I1667" s="27">
        <f t="shared" ref="I1667:I1730" si="269">I1666</f>
        <v>277</v>
      </c>
      <c r="J1667" s="27">
        <f t="shared" si="263"/>
        <v>110456.03017062474</v>
      </c>
      <c r="K1667" s="27">
        <f t="shared" si="264"/>
        <v>2.1247752332544903E-4</v>
      </c>
    </row>
    <row r="1668" spans="1:11">
      <c r="A1668" s="27">
        <v>1667</v>
      </c>
      <c r="B1668" s="27">
        <f t="shared" si="260"/>
        <v>0.87239666666666671</v>
      </c>
      <c r="C1668" s="27">
        <f t="shared" si="265"/>
        <v>100</v>
      </c>
      <c r="D1668" s="27">
        <f t="shared" si="266"/>
        <v>48</v>
      </c>
      <c r="E1668" s="27">
        <f t="shared" si="267"/>
        <v>1</v>
      </c>
      <c r="F1668" s="27">
        <f t="shared" si="261"/>
        <v>0.53066296751998765</v>
      </c>
      <c r="G1668" s="27">
        <f t="shared" si="262"/>
        <v>9.4273364526888868E-5</v>
      </c>
      <c r="H1668" s="27">
        <f t="shared" si="268"/>
        <v>2.34</v>
      </c>
      <c r="I1668" s="27">
        <f t="shared" si="269"/>
        <v>277</v>
      </c>
      <c r="J1668" s="27">
        <f t="shared" si="263"/>
        <v>110511.29982465788</v>
      </c>
      <c r="K1668" s="27">
        <f t="shared" si="264"/>
        <v>2.1269313383445325E-4</v>
      </c>
    </row>
    <row r="1669" spans="1:11">
      <c r="A1669" s="27">
        <v>1668</v>
      </c>
      <c r="B1669" s="27">
        <f t="shared" si="260"/>
        <v>0.87292000000000003</v>
      </c>
      <c r="C1669" s="27">
        <f t="shared" si="265"/>
        <v>100</v>
      </c>
      <c r="D1669" s="27">
        <f t="shared" si="266"/>
        <v>48</v>
      </c>
      <c r="E1669" s="27">
        <f t="shared" si="267"/>
        <v>1</v>
      </c>
      <c r="F1669" s="27">
        <f t="shared" si="261"/>
        <v>0.53096764369152127</v>
      </c>
      <c r="G1669" s="27">
        <f t="shared" si="262"/>
        <v>9.4327490873628088E-5</v>
      </c>
      <c r="H1669" s="27">
        <f t="shared" si="268"/>
        <v>2.34</v>
      </c>
      <c r="I1669" s="27">
        <f t="shared" si="269"/>
        <v>277</v>
      </c>
      <c r="J1669" s="27">
        <f t="shared" si="263"/>
        <v>110566.53584896025</v>
      </c>
      <c r="K1669" s="27">
        <f t="shared" si="264"/>
        <v>2.1290872503285216E-4</v>
      </c>
    </row>
    <row r="1670" spans="1:11">
      <c r="A1670" s="27">
        <v>1669</v>
      </c>
      <c r="B1670" s="27">
        <f t="shared" si="260"/>
        <v>0.87344333333333335</v>
      </c>
      <c r="C1670" s="27">
        <f t="shared" si="265"/>
        <v>100</v>
      </c>
      <c r="D1670" s="27">
        <f t="shared" si="266"/>
        <v>48</v>
      </c>
      <c r="E1670" s="27">
        <f t="shared" si="267"/>
        <v>1</v>
      </c>
      <c r="F1670" s="27">
        <f t="shared" si="261"/>
        <v>0.5312721490784803</v>
      </c>
      <c r="G1670" s="27">
        <f t="shared" si="262"/>
        <v>9.4381586880137386E-5</v>
      </c>
      <c r="H1670" s="27">
        <f t="shared" si="268"/>
        <v>2.34</v>
      </c>
      <c r="I1670" s="27">
        <f t="shared" si="269"/>
        <v>277</v>
      </c>
      <c r="J1670" s="27">
        <f t="shared" si="263"/>
        <v>110621.73822596578</v>
      </c>
      <c r="K1670" s="27">
        <f t="shared" si="264"/>
        <v>2.13124296649538E-4</v>
      </c>
    </row>
    <row r="1671" spans="1:11">
      <c r="A1671" s="27">
        <v>1670</v>
      </c>
      <c r="B1671" s="27">
        <f t="shared" si="260"/>
        <v>0.87396666666666667</v>
      </c>
      <c r="C1671" s="27">
        <f t="shared" si="265"/>
        <v>100</v>
      </c>
      <c r="D1671" s="27">
        <f t="shared" si="266"/>
        <v>48</v>
      </c>
      <c r="E1671" s="27">
        <f t="shared" si="267"/>
        <v>1</v>
      </c>
      <c r="F1671" s="27">
        <f t="shared" si="261"/>
        <v>0.53157648354382303</v>
      </c>
      <c r="G1671" s="27">
        <f t="shared" si="262"/>
        <v>9.4435652522070976E-5</v>
      </c>
      <c r="H1671" s="27">
        <f t="shared" si="268"/>
        <v>2.34</v>
      </c>
      <c r="I1671" s="27">
        <f t="shared" si="269"/>
        <v>277</v>
      </c>
      <c r="J1671" s="27">
        <f t="shared" si="263"/>
        <v>110676.90693812277</v>
      </c>
      <c r="K1671" s="27">
        <f t="shared" si="264"/>
        <v>2.133398484134328E-4</v>
      </c>
    </row>
    <row r="1672" spans="1:11">
      <c r="A1672" s="27">
        <v>1671</v>
      </c>
      <c r="B1672" s="27">
        <f t="shared" si="260"/>
        <v>0.87448999999999999</v>
      </c>
      <c r="C1672" s="27">
        <f t="shared" si="265"/>
        <v>100</v>
      </c>
      <c r="D1672" s="27">
        <f t="shared" si="266"/>
        <v>48</v>
      </c>
      <c r="E1672" s="27">
        <f t="shared" si="267"/>
        <v>1</v>
      </c>
      <c r="F1672" s="27">
        <f t="shared" si="261"/>
        <v>0.53188064695064785</v>
      </c>
      <c r="G1672" s="27">
        <f t="shared" si="262"/>
        <v>9.4489687775108021E-5</v>
      </c>
      <c r="H1672" s="27">
        <f t="shared" si="268"/>
        <v>2.34</v>
      </c>
      <c r="I1672" s="27">
        <f t="shared" si="269"/>
        <v>277</v>
      </c>
      <c r="J1672" s="27">
        <f t="shared" si="263"/>
        <v>110732.04196789379</v>
      </c>
      <c r="K1672" s="27">
        <f t="shared" si="264"/>
        <v>2.1355538005348837E-4</v>
      </c>
    </row>
    <row r="1673" spans="1:11">
      <c r="A1673" s="27">
        <v>1672</v>
      </c>
      <c r="B1673" s="27">
        <f t="shared" si="260"/>
        <v>0.87501333333333331</v>
      </c>
      <c r="C1673" s="27">
        <f t="shared" si="265"/>
        <v>100</v>
      </c>
      <c r="D1673" s="27">
        <f t="shared" si="266"/>
        <v>48</v>
      </c>
      <c r="E1673" s="27">
        <f t="shared" si="267"/>
        <v>1</v>
      </c>
      <c r="F1673" s="27">
        <f t="shared" si="261"/>
        <v>0.53218463916219405</v>
      </c>
      <c r="G1673" s="27">
        <f t="shared" si="262"/>
        <v>9.4543692614952729E-5</v>
      </c>
      <c r="H1673" s="27">
        <f t="shared" si="268"/>
        <v>2.34</v>
      </c>
      <c r="I1673" s="27">
        <f t="shared" si="269"/>
        <v>277</v>
      </c>
      <c r="J1673" s="27">
        <f t="shared" si="263"/>
        <v>110787.14329775576</v>
      </c>
      <c r="K1673" s="27">
        <f t="shared" si="264"/>
        <v>2.1377089129868718E-4</v>
      </c>
    </row>
    <row r="1674" spans="1:11">
      <c r="A1674" s="27">
        <v>1673</v>
      </c>
      <c r="B1674" s="27">
        <f t="shared" si="260"/>
        <v>0.87553666666666663</v>
      </c>
      <c r="C1674" s="27">
        <f t="shared" si="265"/>
        <v>100</v>
      </c>
      <c r="D1674" s="27">
        <f t="shared" si="266"/>
        <v>48</v>
      </c>
      <c r="E1674" s="27">
        <f t="shared" si="267"/>
        <v>1</v>
      </c>
      <c r="F1674" s="27">
        <f t="shared" si="261"/>
        <v>0.53248846004184092</v>
      </c>
      <c r="G1674" s="27">
        <f t="shared" si="262"/>
        <v>9.4597667017334109E-5</v>
      </c>
      <c r="H1674" s="27">
        <f t="shared" si="268"/>
        <v>2.34</v>
      </c>
      <c r="I1674" s="27">
        <f t="shared" si="269"/>
        <v>277</v>
      </c>
      <c r="J1674" s="27">
        <f t="shared" si="263"/>
        <v>110842.21091019991</v>
      </c>
      <c r="K1674" s="27">
        <f t="shared" si="264"/>
        <v>2.1398638187804223E-4</v>
      </c>
    </row>
    <row r="1675" spans="1:11">
      <c r="A1675" s="27">
        <v>1674</v>
      </c>
      <c r="B1675" s="27">
        <f t="shared" si="260"/>
        <v>0.87605999999999995</v>
      </c>
      <c r="C1675" s="27">
        <f t="shared" si="265"/>
        <v>100</v>
      </c>
      <c r="D1675" s="27">
        <f t="shared" si="266"/>
        <v>48</v>
      </c>
      <c r="E1675" s="27">
        <f t="shared" si="267"/>
        <v>1</v>
      </c>
      <c r="F1675" s="27">
        <f t="shared" si="261"/>
        <v>0.53279210945310829</v>
      </c>
      <c r="G1675" s="27">
        <f t="shared" si="262"/>
        <v>9.4651610958006231E-5</v>
      </c>
      <c r="H1675" s="27">
        <f t="shared" si="268"/>
        <v>2.34</v>
      </c>
      <c r="I1675" s="27">
        <f t="shared" si="269"/>
        <v>277</v>
      </c>
      <c r="J1675" s="27">
        <f t="shared" si="263"/>
        <v>110897.24478773173</v>
      </c>
      <c r="K1675" s="27">
        <f t="shared" si="264"/>
        <v>2.1420185152059781E-4</v>
      </c>
    </row>
    <row r="1676" spans="1:11">
      <c r="A1676" s="27">
        <v>1675</v>
      </c>
      <c r="B1676" s="27">
        <f t="shared" si="260"/>
        <v>0.87658333333333338</v>
      </c>
      <c r="C1676" s="27">
        <f t="shared" si="265"/>
        <v>100</v>
      </c>
      <c r="D1676" s="27">
        <f t="shared" si="266"/>
        <v>48</v>
      </c>
      <c r="E1676" s="27">
        <f t="shared" si="267"/>
        <v>1</v>
      </c>
      <c r="F1676" s="27">
        <f t="shared" si="261"/>
        <v>0.53309558725965545</v>
      </c>
      <c r="G1676" s="27">
        <f t="shared" si="262"/>
        <v>9.4705524412747855E-5</v>
      </c>
      <c r="H1676" s="27">
        <f t="shared" si="268"/>
        <v>2.34</v>
      </c>
      <c r="I1676" s="27">
        <f t="shared" si="269"/>
        <v>277</v>
      </c>
      <c r="J1676" s="27">
        <f t="shared" si="263"/>
        <v>110952.24491287103</v>
      </c>
      <c r="K1676" s="27">
        <f t="shared" si="264"/>
        <v>2.1441729995542961E-4</v>
      </c>
    </row>
    <row r="1677" spans="1:11">
      <c r="A1677" s="27">
        <v>1676</v>
      </c>
      <c r="B1677" s="27">
        <f t="shared" si="260"/>
        <v>0.8771066666666667</v>
      </c>
      <c r="C1677" s="27">
        <f t="shared" si="265"/>
        <v>100</v>
      </c>
      <c r="D1677" s="27">
        <f t="shared" si="266"/>
        <v>48</v>
      </c>
      <c r="E1677" s="27">
        <f t="shared" si="267"/>
        <v>1</v>
      </c>
      <c r="F1677" s="27">
        <f t="shared" si="261"/>
        <v>0.53339889332528179</v>
      </c>
      <c r="G1677" s="27">
        <f t="shared" si="262"/>
        <v>9.4759407357362637E-5</v>
      </c>
      <c r="H1677" s="27">
        <f t="shared" si="268"/>
        <v>2.34</v>
      </c>
      <c r="I1677" s="27">
        <f t="shared" si="269"/>
        <v>277</v>
      </c>
      <c r="J1677" s="27">
        <f t="shared" si="263"/>
        <v>111007.21126815188</v>
      </c>
      <c r="K1677" s="27">
        <f t="shared" si="264"/>
        <v>2.1463272691164462E-4</v>
      </c>
    </row>
    <row r="1678" spans="1:11">
      <c r="A1678" s="27">
        <v>1677</v>
      </c>
      <c r="B1678" s="27">
        <f t="shared" si="260"/>
        <v>0.87763000000000002</v>
      </c>
      <c r="C1678" s="27">
        <f t="shared" si="265"/>
        <v>100</v>
      </c>
      <c r="D1678" s="27">
        <f t="shared" si="266"/>
        <v>48</v>
      </c>
      <c r="E1678" s="27">
        <f t="shared" si="267"/>
        <v>1</v>
      </c>
      <c r="F1678" s="27">
        <f t="shared" si="261"/>
        <v>0.5337020275139267</v>
      </c>
      <c r="G1678" s="27">
        <f t="shared" si="262"/>
        <v>9.4813259767679198E-5</v>
      </c>
      <c r="H1678" s="27">
        <f t="shared" si="268"/>
        <v>2.34</v>
      </c>
      <c r="I1678" s="27">
        <f t="shared" si="269"/>
        <v>277</v>
      </c>
      <c r="J1678" s="27">
        <f t="shared" si="263"/>
        <v>111062.1438361227</v>
      </c>
      <c r="K1678" s="27">
        <f t="shared" si="264"/>
        <v>2.1484813211838298E-4</v>
      </c>
    </row>
    <row r="1679" spans="1:11">
      <c r="A1679" s="27">
        <v>1678</v>
      </c>
      <c r="B1679" s="27">
        <f t="shared" si="260"/>
        <v>0.87815333333333334</v>
      </c>
      <c r="C1679" s="27">
        <f t="shared" si="265"/>
        <v>100</v>
      </c>
      <c r="D1679" s="27">
        <f t="shared" si="266"/>
        <v>48</v>
      </c>
      <c r="E1679" s="27">
        <f t="shared" si="267"/>
        <v>1</v>
      </c>
      <c r="F1679" s="27">
        <f t="shared" si="261"/>
        <v>0.53400498968966847</v>
      </c>
      <c r="G1679" s="27">
        <f t="shared" si="262"/>
        <v>9.4867081619550729E-5</v>
      </c>
      <c r="H1679" s="27">
        <f t="shared" si="268"/>
        <v>2.34</v>
      </c>
      <c r="I1679" s="27">
        <f t="shared" si="269"/>
        <v>277</v>
      </c>
      <c r="J1679" s="27">
        <f t="shared" si="263"/>
        <v>111117.04259934607</v>
      </c>
      <c r="K1679" s="27">
        <f t="shared" si="264"/>
        <v>2.1506351530481619E-4</v>
      </c>
    </row>
    <row r="1680" spans="1:11">
      <c r="A1680" s="27">
        <v>1679</v>
      </c>
      <c r="B1680" s="27">
        <f t="shared" si="260"/>
        <v>0.87867666666666666</v>
      </c>
      <c r="C1680" s="27">
        <f t="shared" si="265"/>
        <v>100</v>
      </c>
      <c r="D1680" s="27">
        <f t="shared" si="266"/>
        <v>48</v>
      </c>
      <c r="E1680" s="27">
        <f t="shared" si="267"/>
        <v>1</v>
      </c>
      <c r="F1680" s="27">
        <f t="shared" si="261"/>
        <v>0.53430777971672527</v>
      </c>
      <c r="G1680" s="27">
        <f t="shared" si="262"/>
        <v>9.4920872888855278E-5</v>
      </c>
      <c r="H1680" s="27">
        <f t="shared" si="268"/>
        <v>2.34</v>
      </c>
      <c r="I1680" s="27">
        <f t="shared" si="269"/>
        <v>277</v>
      </c>
      <c r="J1680" s="27">
        <f t="shared" si="263"/>
        <v>111171.90754039885</v>
      </c>
      <c r="K1680" s="27">
        <f t="shared" si="264"/>
        <v>2.1527887620014923E-4</v>
      </c>
    </row>
    <row r="1681" spans="1:11">
      <c r="A1681" s="27">
        <v>1680</v>
      </c>
      <c r="B1681" s="27">
        <f t="shared" si="260"/>
        <v>0.87919999999999998</v>
      </c>
      <c r="C1681" s="27">
        <f t="shared" si="265"/>
        <v>100</v>
      </c>
      <c r="D1681" s="27">
        <f t="shared" si="266"/>
        <v>48</v>
      </c>
      <c r="E1681" s="27">
        <f t="shared" si="267"/>
        <v>1</v>
      </c>
      <c r="F1681" s="27">
        <f t="shared" si="261"/>
        <v>0.53461039745945471</v>
      </c>
      <c r="G1681" s="27">
        <f t="shared" si="262"/>
        <v>9.4974633551495787E-5</v>
      </c>
      <c r="H1681" s="27">
        <f t="shared" si="268"/>
        <v>2.34</v>
      </c>
      <c r="I1681" s="27">
        <f t="shared" si="269"/>
        <v>277</v>
      </c>
      <c r="J1681" s="27">
        <f t="shared" si="263"/>
        <v>111226.73864187225</v>
      </c>
      <c r="K1681" s="27">
        <f t="shared" si="264"/>
        <v>2.1549421453362035E-4</v>
      </c>
    </row>
    <row r="1682" spans="1:11">
      <c r="A1682" s="27">
        <v>1681</v>
      </c>
      <c r="B1682" s="27">
        <f t="shared" si="260"/>
        <v>0.8797233333333333</v>
      </c>
      <c r="C1682" s="27">
        <f t="shared" si="265"/>
        <v>100</v>
      </c>
      <c r="D1682" s="27">
        <f t="shared" si="266"/>
        <v>48</v>
      </c>
      <c r="E1682" s="27">
        <f t="shared" si="267"/>
        <v>1</v>
      </c>
      <c r="F1682" s="27">
        <f t="shared" si="261"/>
        <v>0.53491284278235318</v>
      </c>
      <c r="G1682" s="27">
        <f t="shared" si="262"/>
        <v>9.5028363583399647E-5</v>
      </c>
      <c r="H1682" s="27">
        <f t="shared" si="268"/>
        <v>2.34</v>
      </c>
      <c r="I1682" s="27">
        <f t="shared" si="269"/>
        <v>277</v>
      </c>
      <c r="J1682" s="27">
        <f t="shared" si="263"/>
        <v>111281.5358863716</v>
      </c>
      <c r="K1682" s="27">
        <f t="shared" si="264"/>
        <v>2.1570953003450087E-4</v>
      </c>
    </row>
    <row r="1683" spans="1:11">
      <c r="A1683" s="27">
        <v>1682</v>
      </c>
      <c r="B1683" s="27">
        <f t="shared" si="260"/>
        <v>0.88024666666666662</v>
      </c>
      <c r="C1683" s="27">
        <f t="shared" si="265"/>
        <v>100</v>
      </c>
      <c r="D1683" s="27">
        <f t="shared" si="266"/>
        <v>48</v>
      </c>
      <c r="E1683" s="27">
        <f t="shared" si="267"/>
        <v>1</v>
      </c>
      <c r="F1683" s="27">
        <f t="shared" si="261"/>
        <v>0.53521511555005596</v>
      </c>
      <c r="G1683" s="27">
        <f t="shared" si="262"/>
        <v>9.5082062960519145E-5</v>
      </c>
      <c r="H1683" s="27">
        <f t="shared" si="268"/>
        <v>2.34</v>
      </c>
      <c r="I1683" s="27">
        <f t="shared" si="269"/>
        <v>277</v>
      </c>
      <c r="J1683" s="27">
        <f t="shared" si="263"/>
        <v>111336.29925651653</v>
      </c>
      <c r="K1683" s="27">
        <f t="shared" si="264"/>
        <v>2.159248224320964E-4</v>
      </c>
    </row>
    <row r="1684" spans="1:11">
      <c r="A1684" s="27">
        <v>1683</v>
      </c>
      <c r="B1684" s="27">
        <f t="shared" si="260"/>
        <v>0.88077000000000005</v>
      </c>
      <c r="C1684" s="27">
        <f t="shared" si="265"/>
        <v>100</v>
      </c>
      <c r="D1684" s="27">
        <f t="shared" si="266"/>
        <v>48</v>
      </c>
      <c r="E1684" s="27">
        <f t="shared" si="267"/>
        <v>1</v>
      </c>
      <c r="F1684" s="27">
        <f t="shared" si="261"/>
        <v>0.53551721562733767</v>
      </c>
      <c r="G1684" s="27">
        <f t="shared" si="262"/>
        <v>9.513573165883114E-5</v>
      </c>
      <c r="H1684" s="27">
        <f t="shared" si="268"/>
        <v>2.34</v>
      </c>
      <c r="I1684" s="27">
        <f t="shared" si="269"/>
        <v>277</v>
      </c>
      <c r="J1684" s="27">
        <f t="shared" si="263"/>
        <v>111391.02873494093</v>
      </c>
      <c r="K1684" s="27">
        <f t="shared" si="264"/>
        <v>2.1614009145574654E-4</v>
      </c>
    </row>
    <row r="1685" spans="1:11">
      <c r="A1685" s="27">
        <v>1684</v>
      </c>
      <c r="B1685" s="27">
        <f t="shared" si="260"/>
        <v>0.88129333333333337</v>
      </c>
      <c r="C1685" s="27">
        <f t="shared" si="265"/>
        <v>100</v>
      </c>
      <c r="D1685" s="27">
        <f t="shared" si="266"/>
        <v>48</v>
      </c>
      <c r="E1685" s="27">
        <f t="shared" si="267"/>
        <v>1</v>
      </c>
      <c r="F1685" s="27">
        <f t="shared" si="261"/>
        <v>0.53581914287911103</v>
      </c>
      <c r="G1685" s="27">
        <f t="shared" si="262"/>
        <v>9.5189369654337115E-5</v>
      </c>
      <c r="H1685" s="27">
        <f t="shared" si="268"/>
        <v>2.34</v>
      </c>
      <c r="I1685" s="27">
        <f t="shared" si="269"/>
        <v>277</v>
      </c>
      <c r="J1685" s="27">
        <f t="shared" si="263"/>
        <v>111445.72430429285</v>
      </c>
      <c r="K1685" s="27">
        <f t="shared" si="264"/>
        <v>2.1635533683482544E-4</v>
      </c>
    </row>
    <row r="1686" spans="1:11">
      <c r="A1686" s="27">
        <v>1685</v>
      </c>
      <c r="B1686" s="27">
        <f t="shared" si="260"/>
        <v>0.88181666666666669</v>
      </c>
      <c r="C1686" s="27">
        <f t="shared" si="265"/>
        <v>100</v>
      </c>
      <c r="D1686" s="27">
        <f t="shared" si="266"/>
        <v>48</v>
      </c>
      <c r="E1686" s="27">
        <f t="shared" si="267"/>
        <v>1</v>
      </c>
      <c r="F1686" s="27">
        <f t="shared" si="261"/>
        <v>0.53612089717042777</v>
      </c>
      <c r="G1686" s="27">
        <f t="shared" si="262"/>
        <v>9.5242976923063259E-5</v>
      </c>
      <c r="H1686" s="27">
        <f t="shared" si="268"/>
        <v>2.34</v>
      </c>
      <c r="I1686" s="27">
        <f t="shared" si="269"/>
        <v>277</v>
      </c>
      <c r="J1686" s="27">
        <f t="shared" si="263"/>
        <v>111500.38594723455</v>
      </c>
      <c r="K1686" s="27">
        <f t="shared" si="264"/>
        <v>2.1657055829874244E-4</v>
      </c>
    </row>
    <row r="1687" spans="1:11">
      <c r="A1687" s="27">
        <v>1686</v>
      </c>
      <c r="B1687" s="27">
        <f t="shared" si="260"/>
        <v>0.88234000000000001</v>
      </c>
      <c r="C1687" s="27">
        <f t="shared" si="265"/>
        <v>100</v>
      </c>
      <c r="D1687" s="27">
        <f t="shared" si="266"/>
        <v>48</v>
      </c>
      <c r="E1687" s="27">
        <f t="shared" si="267"/>
        <v>1</v>
      </c>
      <c r="F1687" s="27">
        <f t="shared" si="261"/>
        <v>0.53642247836647772</v>
      </c>
      <c r="G1687" s="27">
        <f t="shared" si="262"/>
        <v>9.5296553441060264E-5</v>
      </c>
      <c r="H1687" s="27">
        <f t="shared" si="268"/>
        <v>2.34</v>
      </c>
      <c r="I1687" s="27">
        <f t="shared" si="269"/>
        <v>277</v>
      </c>
      <c r="J1687" s="27">
        <f t="shared" si="263"/>
        <v>111555.01364644254</v>
      </c>
      <c r="K1687" s="27">
        <f t="shared" si="264"/>
        <v>2.167857555769418E-4</v>
      </c>
    </row>
    <row r="1688" spans="1:11">
      <c r="A1688" s="27">
        <v>1687</v>
      </c>
      <c r="B1688" s="27">
        <f t="shared" si="260"/>
        <v>0.88286333333333333</v>
      </c>
      <c r="C1688" s="27">
        <f t="shared" si="265"/>
        <v>100</v>
      </c>
      <c r="D1688" s="27">
        <f t="shared" si="266"/>
        <v>48</v>
      </c>
      <c r="E1688" s="27">
        <f t="shared" si="267"/>
        <v>1</v>
      </c>
      <c r="F1688" s="27">
        <f t="shared" si="261"/>
        <v>0.53672388633258961</v>
      </c>
      <c r="G1688" s="27">
        <f t="shared" si="262"/>
        <v>9.5350099184403475E-5</v>
      </c>
      <c r="H1688" s="27">
        <f t="shared" si="268"/>
        <v>2.34</v>
      </c>
      <c r="I1688" s="27">
        <f t="shared" si="269"/>
        <v>277</v>
      </c>
      <c r="J1688" s="27">
        <f t="shared" si="263"/>
        <v>111609.6073846075</v>
      </c>
      <c r="K1688" s="27">
        <f t="shared" si="264"/>
        <v>2.1700092839890375E-4</v>
      </c>
    </row>
    <row r="1689" spans="1:11">
      <c r="A1689" s="27">
        <v>1688</v>
      </c>
      <c r="B1689" s="27">
        <f t="shared" si="260"/>
        <v>0.88338666666666665</v>
      </c>
      <c r="C1689" s="27">
        <f t="shared" si="265"/>
        <v>100</v>
      </c>
      <c r="D1689" s="27">
        <f t="shared" si="266"/>
        <v>48</v>
      </c>
      <c r="E1689" s="27">
        <f t="shared" si="267"/>
        <v>1</v>
      </c>
      <c r="F1689" s="27">
        <f t="shared" si="261"/>
        <v>0.53702512093422927</v>
      </c>
      <c r="G1689" s="27">
        <f t="shared" si="262"/>
        <v>9.540361412919263E-5</v>
      </c>
      <c r="H1689" s="27">
        <f t="shared" si="268"/>
        <v>2.34</v>
      </c>
      <c r="I1689" s="27">
        <f t="shared" si="269"/>
        <v>277</v>
      </c>
      <c r="J1689" s="27">
        <f t="shared" si="263"/>
        <v>111664.16714443438</v>
      </c>
      <c r="K1689" s="27">
        <f t="shared" si="264"/>
        <v>2.1721607649414422E-4</v>
      </c>
    </row>
    <row r="1690" spans="1:11">
      <c r="A1690" s="27">
        <v>1689</v>
      </c>
      <c r="B1690" s="27">
        <f t="shared" si="260"/>
        <v>0.88390999999999997</v>
      </c>
      <c r="C1690" s="27">
        <f t="shared" si="265"/>
        <v>100</v>
      </c>
      <c r="D1690" s="27">
        <f t="shared" si="266"/>
        <v>48</v>
      </c>
      <c r="E1690" s="27">
        <f t="shared" si="267"/>
        <v>1</v>
      </c>
      <c r="F1690" s="27">
        <f t="shared" si="261"/>
        <v>0.53732618203700122</v>
      </c>
      <c r="G1690" s="27">
        <f t="shared" si="262"/>
        <v>9.5457098251552108E-5</v>
      </c>
      <c r="H1690" s="27">
        <f t="shared" si="268"/>
        <v>2.34</v>
      </c>
      <c r="I1690" s="27">
        <f t="shared" si="269"/>
        <v>277</v>
      </c>
      <c r="J1690" s="27">
        <f t="shared" si="263"/>
        <v>111718.69290864214</v>
      </c>
      <c r="K1690" s="27">
        <f t="shared" si="264"/>
        <v>2.1743119959221542E-4</v>
      </c>
    </row>
    <row r="1691" spans="1:11">
      <c r="A1691" s="27">
        <v>1690</v>
      </c>
      <c r="B1691" s="27">
        <f t="shared" si="260"/>
        <v>0.88443333333333329</v>
      </c>
      <c r="C1691" s="27">
        <f t="shared" si="265"/>
        <v>100</v>
      </c>
      <c r="D1691" s="27">
        <f t="shared" si="266"/>
        <v>48</v>
      </c>
      <c r="E1691" s="27">
        <f t="shared" si="267"/>
        <v>1</v>
      </c>
      <c r="F1691" s="27">
        <f t="shared" si="261"/>
        <v>0.53762706950664785</v>
      </c>
      <c r="G1691" s="27">
        <f t="shared" si="262"/>
        <v>9.5510551527630815E-5</v>
      </c>
      <c r="H1691" s="27">
        <f t="shared" si="268"/>
        <v>2.34</v>
      </c>
      <c r="I1691" s="27">
        <f t="shared" si="269"/>
        <v>277</v>
      </c>
      <c r="J1691" s="27">
        <f t="shared" si="263"/>
        <v>111773.18465996413</v>
      </c>
      <c r="K1691" s="27">
        <f t="shared" si="264"/>
        <v>2.1764629742270669E-4</v>
      </c>
    </row>
    <row r="1692" spans="1:11">
      <c r="A1692" s="27">
        <v>1691</v>
      </c>
      <c r="B1692" s="27">
        <f t="shared" si="260"/>
        <v>0.88495666666666661</v>
      </c>
      <c r="C1692" s="27">
        <f t="shared" si="265"/>
        <v>100</v>
      </c>
      <c r="D1692" s="27">
        <f t="shared" si="266"/>
        <v>48</v>
      </c>
      <c r="E1692" s="27">
        <f t="shared" si="267"/>
        <v>1</v>
      </c>
      <c r="F1692" s="27">
        <f t="shared" si="261"/>
        <v>0.5379277832090491</v>
      </c>
      <c r="G1692" s="27">
        <f t="shared" si="262"/>
        <v>9.5563973933601918E-5</v>
      </c>
      <c r="H1692" s="27">
        <f t="shared" si="268"/>
        <v>2.34</v>
      </c>
      <c r="I1692" s="27">
        <f t="shared" si="269"/>
        <v>277</v>
      </c>
      <c r="J1692" s="27">
        <f t="shared" si="263"/>
        <v>111827.64238114771</v>
      </c>
      <c r="K1692" s="27">
        <f t="shared" si="264"/>
        <v>2.1786136971524368E-4</v>
      </c>
    </row>
    <row r="1693" spans="1:11">
      <c r="A1693" s="27">
        <v>1692</v>
      </c>
      <c r="B1693" s="27">
        <f t="shared" si="260"/>
        <v>0.88548000000000004</v>
      </c>
      <c r="C1693" s="27">
        <f t="shared" si="265"/>
        <v>100</v>
      </c>
      <c r="D1693" s="27">
        <f t="shared" si="266"/>
        <v>48</v>
      </c>
      <c r="E1693" s="27">
        <f t="shared" si="267"/>
        <v>1</v>
      </c>
      <c r="F1693" s="27">
        <f t="shared" si="261"/>
        <v>0.5382283230102225</v>
      </c>
      <c r="G1693" s="27">
        <f t="shared" si="262"/>
        <v>9.5617365445663317E-5</v>
      </c>
      <c r="H1693" s="27">
        <f t="shared" si="268"/>
        <v>2.34</v>
      </c>
      <c r="I1693" s="27">
        <f t="shared" si="269"/>
        <v>277</v>
      </c>
      <c r="J1693" s="27">
        <f t="shared" si="263"/>
        <v>111882.0660549545</v>
      </c>
      <c r="K1693" s="27">
        <f t="shared" si="264"/>
        <v>2.1807641619949006E-4</v>
      </c>
    </row>
    <row r="1694" spans="1:11">
      <c r="A1694" s="27">
        <v>1693</v>
      </c>
      <c r="B1694" s="27">
        <f t="shared" si="260"/>
        <v>0.88600333333333336</v>
      </c>
      <c r="C1694" s="27">
        <f t="shared" si="265"/>
        <v>100</v>
      </c>
      <c r="D1694" s="27">
        <f t="shared" si="266"/>
        <v>48</v>
      </c>
      <c r="E1694" s="27">
        <f t="shared" si="267"/>
        <v>1</v>
      </c>
      <c r="F1694" s="27">
        <f t="shared" si="261"/>
        <v>0.53852868877632309</v>
      </c>
      <c r="G1694" s="27">
        <f t="shared" si="262"/>
        <v>9.5670726040037035E-5</v>
      </c>
      <c r="H1694" s="27">
        <f t="shared" si="268"/>
        <v>2.34</v>
      </c>
      <c r="I1694" s="27">
        <f t="shared" si="269"/>
        <v>277</v>
      </c>
      <c r="J1694" s="27">
        <f t="shared" si="263"/>
        <v>111936.45566416018</v>
      </c>
      <c r="K1694" s="27">
        <f t="shared" si="264"/>
        <v>2.1829143660514669E-4</v>
      </c>
    </row>
    <row r="1695" spans="1:11">
      <c r="A1695" s="27">
        <v>1694</v>
      </c>
      <c r="B1695" s="27">
        <f t="shared" si="260"/>
        <v>0.88652666666666669</v>
      </c>
      <c r="C1695" s="27">
        <f t="shared" si="265"/>
        <v>100</v>
      </c>
      <c r="D1695" s="27">
        <f t="shared" si="266"/>
        <v>48</v>
      </c>
      <c r="E1695" s="27">
        <f t="shared" si="267"/>
        <v>1</v>
      </c>
      <c r="F1695" s="27">
        <f t="shared" si="261"/>
        <v>0.53882888037364285</v>
      </c>
      <c r="G1695" s="27">
        <f t="shared" si="262"/>
        <v>9.5724055692969652E-5</v>
      </c>
      <c r="H1695" s="27">
        <f t="shared" si="268"/>
        <v>2.34</v>
      </c>
      <c r="I1695" s="27">
        <f t="shared" si="269"/>
        <v>277</v>
      </c>
      <c r="J1695" s="27">
        <f t="shared" si="263"/>
        <v>111990.81119155468</v>
      </c>
      <c r="K1695" s="27">
        <f t="shared" si="264"/>
        <v>2.1850643066195259E-4</v>
      </c>
    </row>
    <row r="1696" spans="1:11">
      <c r="A1696" s="27">
        <v>1695</v>
      </c>
      <c r="B1696" s="27">
        <f t="shared" si="260"/>
        <v>0.88705000000000001</v>
      </c>
      <c r="C1696" s="27">
        <f t="shared" si="265"/>
        <v>100</v>
      </c>
      <c r="D1696" s="27">
        <f t="shared" si="266"/>
        <v>48</v>
      </c>
      <c r="E1696" s="27">
        <f t="shared" si="267"/>
        <v>1</v>
      </c>
      <c r="F1696" s="27">
        <f t="shared" si="261"/>
        <v>0.53912889766861138</v>
      </c>
      <c r="G1696" s="27">
        <f t="shared" si="262"/>
        <v>9.577735438073209E-5</v>
      </c>
      <c r="H1696" s="27">
        <f t="shared" si="268"/>
        <v>2.34</v>
      </c>
      <c r="I1696" s="27">
        <f t="shared" si="269"/>
        <v>277</v>
      </c>
      <c r="J1696" s="27">
        <f t="shared" si="263"/>
        <v>112045.132619942</v>
      </c>
      <c r="K1696" s="27">
        <f t="shared" si="264"/>
        <v>2.1872139809968558E-4</v>
      </c>
    </row>
    <row r="1697" spans="1:11">
      <c r="A1697" s="27">
        <v>1696</v>
      </c>
      <c r="B1697" s="27">
        <f t="shared" si="260"/>
        <v>0.88757333333333333</v>
      </c>
      <c r="C1697" s="27">
        <f t="shared" si="265"/>
        <v>100</v>
      </c>
      <c r="D1697" s="27">
        <f t="shared" si="266"/>
        <v>48</v>
      </c>
      <c r="E1697" s="27">
        <f t="shared" si="267"/>
        <v>1</v>
      </c>
      <c r="F1697" s="27">
        <f t="shared" si="261"/>
        <v>0.53942874052779521</v>
      </c>
      <c r="G1697" s="27">
        <f t="shared" si="262"/>
        <v>9.5830622079619624E-5</v>
      </c>
      <c r="H1697" s="27">
        <f t="shared" si="268"/>
        <v>2.34</v>
      </c>
      <c r="I1697" s="27">
        <f t="shared" si="269"/>
        <v>277</v>
      </c>
      <c r="J1697" s="27">
        <f t="shared" si="263"/>
        <v>112099.41993214034</v>
      </c>
      <c r="K1697" s="27">
        <f t="shared" si="264"/>
        <v>2.1893633864816171E-4</v>
      </c>
    </row>
    <row r="1698" spans="1:11">
      <c r="A1698" s="27">
        <v>1697</v>
      </c>
      <c r="B1698" s="27">
        <f t="shared" si="260"/>
        <v>0.88809666666666665</v>
      </c>
      <c r="C1698" s="27">
        <f t="shared" si="265"/>
        <v>100</v>
      </c>
      <c r="D1698" s="27">
        <f t="shared" si="266"/>
        <v>48</v>
      </c>
      <c r="E1698" s="27">
        <f t="shared" si="267"/>
        <v>1</v>
      </c>
      <c r="F1698" s="27">
        <f t="shared" si="261"/>
        <v>0.53972840881789741</v>
      </c>
      <c r="G1698" s="27">
        <f t="shared" si="262"/>
        <v>9.5883858765951813E-5</v>
      </c>
      <c r="H1698" s="27">
        <f t="shared" si="268"/>
        <v>2.34</v>
      </c>
      <c r="I1698" s="27">
        <f t="shared" si="269"/>
        <v>277</v>
      </c>
      <c r="J1698" s="27">
        <f t="shared" si="263"/>
        <v>112153.67311098197</v>
      </c>
      <c r="K1698" s="27">
        <f t="shared" si="264"/>
        <v>2.1915125203723633E-4</v>
      </c>
    </row>
    <row r="1699" spans="1:11">
      <c r="A1699" s="27">
        <v>1698</v>
      </c>
      <c r="B1699" s="27">
        <f t="shared" si="260"/>
        <v>0.88861999999999997</v>
      </c>
      <c r="C1699" s="27">
        <f t="shared" si="265"/>
        <v>100</v>
      </c>
      <c r="D1699" s="27">
        <f t="shared" si="266"/>
        <v>48</v>
      </c>
      <c r="E1699" s="27">
        <f t="shared" si="267"/>
        <v>1</v>
      </c>
      <c r="F1699" s="27">
        <f t="shared" si="261"/>
        <v>0.54002790240575826</v>
      </c>
      <c r="G1699" s="27">
        <f t="shared" si="262"/>
        <v>9.5937064416072465E-5</v>
      </c>
      <c r="H1699" s="27">
        <f t="shared" si="268"/>
        <v>2.34</v>
      </c>
      <c r="I1699" s="27">
        <f t="shared" si="269"/>
        <v>277</v>
      </c>
      <c r="J1699" s="27">
        <f t="shared" si="263"/>
        <v>112207.89213931329</v>
      </c>
      <c r="K1699" s="27">
        <f t="shared" si="264"/>
        <v>2.1936613799680428E-4</v>
      </c>
    </row>
    <row r="1700" spans="1:11">
      <c r="A1700" s="27">
        <v>1699</v>
      </c>
      <c r="B1700" s="27">
        <f t="shared" si="260"/>
        <v>0.88914333333333329</v>
      </c>
      <c r="C1700" s="27">
        <f t="shared" si="265"/>
        <v>100</v>
      </c>
      <c r="D1700" s="27">
        <f t="shared" si="266"/>
        <v>48</v>
      </c>
      <c r="E1700" s="27">
        <f t="shared" si="267"/>
        <v>1</v>
      </c>
      <c r="F1700" s="27">
        <f t="shared" si="261"/>
        <v>0.54032722115835441</v>
      </c>
      <c r="G1700" s="27">
        <f t="shared" si="262"/>
        <v>9.5990239006349807E-5</v>
      </c>
      <c r="H1700" s="27">
        <f t="shared" si="268"/>
        <v>2.34</v>
      </c>
      <c r="I1700" s="27">
        <f t="shared" si="269"/>
        <v>277</v>
      </c>
      <c r="J1700" s="27">
        <f t="shared" si="263"/>
        <v>112262.07699999488</v>
      </c>
      <c r="K1700" s="27">
        <f t="shared" si="264"/>
        <v>2.1958099625680002E-4</v>
      </c>
    </row>
    <row r="1701" spans="1:11">
      <c r="A1701" s="27">
        <v>1700</v>
      </c>
      <c r="B1701" s="27">
        <f t="shared" si="260"/>
        <v>0.88966666666666672</v>
      </c>
      <c r="C1701" s="27">
        <f t="shared" si="265"/>
        <v>100</v>
      </c>
      <c r="D1701" s="27">
        <f t="shared" si="266"/>
        <v>48</v>
      </c>
      <c r="E1701" s="27">
        <f t="shared" si="267"/>
        <v>1</v>
      </c>
      <c r="F1701" s="27">
        <f t="shared" si="261"/>
        <v>0.54062636494279903</v>
      </c>
      <c r="G1701" s="27">
        <f t="shared" si="262"/>
        <v>9.6043382513176165E-5</v>
      </c>
      <c r="H1701" s="27">
        <f t="shared" si="268"/>
        <v>2.34</v>
      </c>
      <c r="I1701" s="27">
        <f t="shared" si="269"/>
        <v>277</v>
      </c>
      <c r="J1701" s="27">
        <f t="shared" si="263"/>
        <v>112316.2276759013</v>
      </c>
      <c r="K1701" s="27">
        <f t="shared" si="264"/>
        <v>2.1979582654719842E-4</v>
      </c>
    </row>
    <row r="1702" spans="1:11">
      <c r="A1702" s="27">
        <v>1701</v>
      </c>
      <c r="B1702" s="27">
        <f t="shared" si="260"/>
        <v>0.89019000000000004</v>
      </c>
      <c r="C1702" s="27">
        <f t="shared" si="265"/>
        <v>100</v>
      </c>
      <c r="D1702" s="27">
        <f t="shared" si="266"/>
        <v>48</v>
      </c>
      <c r="E1702" s="27">
        <f t="shared" si="267"/>
        <v>1</v>
      </c>
      <c r="F1702" s="27">
        <f t="shared" si="261"/>
        <v>0.54092533362634154</v>
      </c>
      <c r="G1702" s="27">
        <f t="shared" si="262"/>
        <v>9.6096494912968161E-5</v>
      </c>
      <c r="H1702" s="27">
        <f t="shared" si="268"/>
        <v>2.34</v>
      </c>
      <c r="I1702" s="27">
        <f t="shared" si="269"/>
        <v>277</v>
      </c>
      <c r="J1702" s="27">
        <f t="shared" si="263"/>
        <v>112370.34414992128</v>
      </c>
      <c r="K1702" s="27">
        <f t="shared" si="264"/>
        <v>2.2001062859801436E-4</v>
      </c>
    </row>
    <row r="1703" spans="1:11">
      <c r="A1703" s="27">
        <v>1702</v>
      </c>
      <c r="B1703" s="27">
        <f t="shared" si="260"/>
        <v>0.89071333333333336</v>
      </c>
      <c r="C1703" s="27">
        <f t="shared" si="265"/>
        <v>100</v>
      </c>
      <c r="D1703" s="27">
        <f t="shared" si="266"/>
        <v>48</v>
      </c>
      <c r="E1703" s="27">
        <f t="shared" si="267"/>
        <v>1</v>
      </c>
      <c r="F1703" s="27">
        <f t="shared" si="261"/>
        <v>0.54122412707636747</v>
      </c>
      <c r="G1703" s="27">
        <f t="shared" si="262"/>
        <v>9.6149576182166557E-5</v>
      </c>
      <c r="H1703" s="27">
        <f t="shared" si="268"/>
        <v>2.34</v>
      </c>
      <c r="I1703" s="27">
        <f t="shared" si="269"/>
        <v>277</v>
      </c>
      <c r="J1703" s="27">
        <f t="shared" si="263"/>
        <v>112424.42640495772</v>
      </c>
      <c r="K1703" s="27">
        <f t="shared" si="264"/>
        <v>2.2022540213930398E-4</v>
      </c>
    </row>
    <row r="1704" spans="1:11">
      <c r="A1704" s="27">
        <v>1703</v>
      </c>
      <c r="B1704" s="27">
        <f t="shared" si="260"/>
        <v>0.89123666666666668</v>
      </c>
      <c r="C1704" s="27">
        <f t="shared" si="265"/>
        <v>100</v>
      </c>
      <c r="D1704" s="27">
        <f t="shared" si="266"/>
        <v>48</v>
      </c>
      <c r="E1704" s="27">
        <f t="shared" si="267"/>
        <v>1</v>
      </c>
      <c r="F1704" s="27">
        <f t="shared" si="261"/>
        <v>0.54152274516039889</v>
      </c>
      <c r="G1704" s="27">
        <f t="shared" si="262"/>
        <v>9.6202626297236347E-5</v>
      </c>
      <c r="H1704" s="27">
        <f t="shared" si="268"/>
        <v>2.34</v>
      </c>
      <c r="I1704" s="27">
        <f t="shared" si="269"/>
        <v>277</v>
      </c>
      <c r="J1704" s="27">
        <f t="shared" si="263"/>
        <v>112478.47442392746</v>
      </c>
      <c r="K1704" s="27">
        <f t="shared" si="264"/>
        <v>2.2044014690116449E-4</v>
      </c>
    </row>
    <row r="1705" spans="1:11">
      <c r="A1705" s="27">
        <v>1704</v>
      </c>
      <c r="B1705" s="27">
        <f t="shared" si="260"/>
        <v>0.89176</v>
      </c>
      <c r="C1705" s="27">
        <f t="shared" si="265"/>
        <v>100</v>
      </c>
      <c r="D1705" s="27">
        <f t="shared" si="266"/>
        <v>48</v>
      </c>
      <c r="E1705" s="27">
        <f t="shared" si="267"/>
        <v>1</v>
      </c>
      <c r="F1705" s="27">
        <f t="shared" si="261"/>
        <v>0.54182118774609334</v>
      </c>
      <c r="G1705" s="27">
        <f t="shared" si="262"/>
        <v>9.625564523466666E-5</v>
      </c>
      <c r="H1705" s="27">
        <f t="shared" si="268"/>
        <v>2.34</v>
      </c>
      <c r="I1705" s="27">
        <f t="shared" si="269"/>
        <v>277</v>
      </c>
      <c r="J1705" s="27">
        <f t="shared" si="263"/>
        <v>112532.48818976151</v>
      </c>
      <c r="K1705" s="27">
        <f t="shared" si="264"/>
        <v>2.206548626137343E-4</v>
      </c>
    </row>
    <row r="1706" spans="1:11">
      <c r="A1706" s="27">
        <v>1705</v>
      </c>
      <c r="B1706" s="27">
        <f t="shared" si="260"/>
        <v>0.89228333333333332</v>
      </c>
      <c r="C1706" s="27">
        <f t="shared" si="265"/>
        <v>100</v>
      </c>
      <c r="D1706" s="27">
        <f t="shared" si="266"/>
        <v>48</v>
      </c>
      <c r="E1706" s="27">
        <f t="shared" si="267"/>
        <v>1</v>
      </c>
      <c r="F1706" s="27">
        <f t="shared" si="261"/>
        <v>0.54211945470124434</v>
      </c>
      <c r="G1706" s="27">
        <f t="shared" si="262"/>
        <v>9.6308632970970722E-5</v>
      </c>
      <c r="H1706" s="27">
        <f t="shared" si="268"/>
        <v>2.34</v>
      </c>
      <c r="I1706" s="27">
        <f t="shared" si="269"/>
        <v>277</v>
      </c>
      <c r="J1706" s="27">
        <f t="shared" si="263"/>
        <v>112586.46768540495</v>
      </c>
      <c r="K1706" s="27">
        <f t="shared" si="264"/>
        <v>2.2086954900719412E-4</v>
      </c>
    </row>
    <row r="1707" spans="1:11">
      <c r="A1707" s="27">
        <v>1706</v>
      </c>
      <c r="B1707" s="27">
        <f t="shared" si="260"/>
        <v>0.89280666666666664</v>
      </c>
      <c r="C1707" s="27">
        <f t="shared" si="265"/>
        <v>100</v>
      </c>
      <c r="D1707" s="27">
        <f t="shared" si="266"/>
        <v>48</v>
      </c>
      <c r="E1707" s="27">
        <f t="shared" si="267"/>
        <v>1</v>
      </c>
      <c r="F1707" s="27">
        <f t="shared" si="261"/>
        <v>0.54241754589378099</v>
      </c>
      <c r="G1707" s="27">
        <f t="shared" si="262"/>
        <v>9.6361589482685844E-5</v>
      </c>
      <c r="H1707" s="27">
        <f t="shared" si="268"/>
        <v>2.34</v>
      </c>
      <c r="I1707" s="27">
        <f t="shared" si="269"/>
        <v>277</v>
      </c>
      <c r="J1707" s="27">
        <f t="shared" si="263"/>
        <v>112640.41289381689</v>
      </c>
      <c r="K1707" s="27">
        <f t="shared" si="264"/>
        <v>2.2108420581176658E-4</v>
      </c>
    </row>
    <row r="1708" spans="1:11">
      <c r="A1708" s="27">
        <v>1707</v>
      </c>
      <c r="B1708" s="27">
        <f t="shared" si="260"/>
        <v>0.89332999999999996</v>
      </c>
      <c r="C1708" s="27">
        <f t="shared" si="265"/>
        <v>100</v>
      </c>
      <c r="D1708" s="27">
        <f t="shared" si="266"/>
        <v>48</v>
      </c>
      <c r="E1708" s="27">
        <f t="shared" si="267"/>
        <v>1</v>
      </c>
      <c r="F1708" s="27">
        <f t="shared" si="261"/>
        <v>0.54271546119176817</v>
      </c>
      <c r="G1708" s="27">
        <f t="shared" si="262"/>
        <v>9.6414514746373525E-5</v>
      </c>
      <c r="H1708" s="27">
        <f t="shared" si="268"/>
        <v>2.34</v>
      </c>
      <c r="I1708" s="27">
        <f t="shared" si="269"/>
        <v>277</v>
      </c>
      <c r="J1708" s="27">
        <f t="shared" si="263"/>
        <v>112694.3237979705</v>
      </c>
      <c r="K1708" s="27">
        <f t="shared" si="264"/>
        <v>2.2129883275771688E-4</v>
      </c>
    </row>
    <row r="1709" spans="1:11">
      <c r="A1709" s="27">
        <v>1708</v>
      </c>
      <c r="B1709" s="27">
        <f t="shared" si="260"/>
        <v>0.89385333333333328</v>
      </c>
      <c r="C1709" s="27">
        <f t="shared" si="265"/>
        <v>100</v>
      </c>
      <c r="D1709" s="27">
        <f t="shared" si="266"/>
        <v>48</v>
      </c>
      <c r="E1709" s="27">
        <f t="shared" si="267"/>
        <v>1</v>
      </c>
      <c r="F1709" s="27">
        <f t="shared" si="261"/>
        <v>0.54301320046340562</v>
      </c>
      <c r="G1709" s="27">
        <f t="shared" si="262"/>
        <v>9.646740873861916E-5</v>
      </c>
      <c r="H1709" s="27">
        <f t="shared" si="268"/>
        <v>2.34</v>
      </c>
      <c r="I1709" s="27">
        <f t="shared" si="269"/>
        <v>277</v>
      </c>
      <c r="J1709" s="27">
        <f t="shared" si="263"/>
        <v>112748.20038085306</v>
      </c>
      <c r="K1709" s="27">
        <f t="shared" si="264"/>
        <v>2.2151342957535319E-4</v>
      </c>
    </row>
    <row r="1710" spans="1:11">
      <c r="A1710" s="27">
        <v>1709</v>
      </c>
      <c r="B1710" s="27">
        <f t="shared" si="260"/>
        <v>0.89437666666666671</v>
      </c>
      <c r="C1710" s="27">
        <f t="shared" si="265"/>
        <v>100</v>
      </c>
      <c r="D1710" s="27">
        <f t="shared" si="266"/>
        <v>48</v>
      </c>
      <c r="E1710" s="27">
        <f t="shared" si="267"/>
        <v>1</v>
      </c>
      <c r="F1710" s="27">
        <f t="shared" si="261"/>
        <v>0.54331076357702912</v>
      </c>
      <c r="G1710" s="27">
        <f t="shared" si="262"/>
        <v>9.6520271436032346E-5</v>
      </c>
      <c r="H1710" s="27">
        <f t="shared" si="268"/>
        <v>2.34</v>
      </c>
      <c r="I1710" s="27">
        <f t="shared" si="269"/>
        <v>277</v>
      </c>
      <c r="J1710" s="27">
        <f t="shared" si="263"/>
        <v>112802.04262546581</v>
      </c>
      <c r="K1710" s="27">
        <f t="shared" si="264"/>
        <v>2.2172799599502695E-4</v>
      </c>
    </row>
    <row r="1711" spans="1:11">
      <c r="A1711" s="27">
        <v>1710</v>
      </c>
      <c r="B1711" s="27">
        <f t="shared" si="260"/>
        <v>0.89490000000000003</v>
      </c>
      <c r="C1711" s="27">
        <f t="shared" si="265"/>
        <v>100</v>
      </c>
      <c r="D1711" s="27">
        <f t="shared" si="266"/>
        <v>48</v>
      </c>
      <c r="E1711" s="27">
        <f t="shared" si="267"/>
        <v>1</v>
      </c>
      <c r="F1711" s="27">
        <f t="shared" si="261"/>
        <v>0.54360815040110899</v>
      </c>
      <c r="G1711" s="27">
        <f t="shared" si="262"/>
        <v>9.6573102815246522E-5</v>
      </c>
      <c r="H1711" s="27">
        <f t="shared" si="268"/>
        <v>2.34</v>
      </c>
      <c r="I1711" s="27">
        <f t="shared" si="269"/>
        <v>277</v>
      </c>
      <c r="J1711" s="27">
        <f t="shared" si="263"/>
        <v>112855.85051482412</v>
      </c>
      <c r="K1711" s="27">
        <f t="shared" si="264"/>
        <v>2.2194253174713307E-4</v>
      </c>
    </row>
    <row r="1712" spans="1:11">
      <c r="A1712" s="27">
        <v>1711</v>
      </c>
      <c r="B1712" s="27">
        <f t="shared" si="260"/>
        <v>0.89542333333333335</v>
      </c>
      <c r="C1712" s="27">
        <f t="shared" si="265"/>
        <v>100</v>
      </c>
      <c r="D1712" s="27">
        <f t="shared" si="266"/>
        <v>48</v>
      </c>
      <c r="E1712" s="27">
        <f t="shared" si="267"/>
        <v>1</v>
      </c>
      <c r="F1712" s="27">
        <f t="shared" si="261"/>
        <v>0.54390536080425067</v>
      </c>
      <c r="G1712" s="27">
        <f t="shared" si="262"/>
        <v>9.6625902852919208E-5</v>
      </c>
      <c r="H1712" s="27">
        <f t="shared" si="268"/>
        <v>2.34</v>
      </c>
      <c r="I1712" s="27">
        <f t="shared" si="269"/>
        <v>277</v>
      </c>
      <c r="J1712" s="27">
        <f t="shared" si="263"/>
        <v>112909.62403195731</v>
      </c>
      <c r="K1712" s="27">
        <f t="shared" si="264"/>
        <v>2.2215703656211025E-4</v>
      </c>
    </row>
    <row r="1713" spans="1:11">
      <c r="A1713" s="27">
        <v>1712</v>
      </c>
      <c r="B1713" s="27">
        <f t="shared" si="260"/>
        <v>0.89594666666666667</v>
      </c>
      <c r="C1713" s="27">
        <f t="shared" si="265"/>
        <v>100</v>
      </c>
      <c r="D1713" s="27">
        <f t="shared" si="266"/>
        <v>48</v>
      </c>
      <c r="E1713" s="27">
        <f t="shared" si="267"/>
        <v>1</v>
      </c>
      <c r="F1713" s="27">
        <f t="shared" si="261"/>
        <v>0.54420239465519438</v>
      </c>
      <c r="G1713" s="27">
        <f t="shared" si="262"/>
        <v>9.6678671525731843E-5</v>
      </c>
      <c r="H1713" s="27">
        <f t="shared" si="268"/>
        <v>2.34</v>
      </c>
      <c r="I1713" s="27">
        <f t="shared" si="269"/>
        <v>277</v>
      </c>
      <c r="J1713" s="27">
        <f t="shared" si="263"/>
        <v>112963.3631599088</v>
      </c>
      <c r="K1713" s="27">
        <f t="shared" si="264"/>
        <v>2.2237151017044177E-4</v>
      </c>
    </row>
    <row r="1714" spans="1:11">
      <c r="A1714" s="27">
        <v>1713</v>
      </c>
      <c r="B1714" s="27">
        <f t="shared" si="260"/>
        <v>0.89646999999999999</v>
      </c>
      <c r="C1714" s="27">
        <f t="shared" si="265"/>
        <v>100</v>
      </c>
      <c r="D1714" s="27">
        <f t="shared" si="266"/>
        <v>48</v>
      </c>
      <c r="E1714" s="27">
        <f t="shared" si="267"/>
        <v>1</v>
      </c>
      <c r="F1714" s="27">
        <f t="shared" si="261"/>
        <v>0.54449925182281567</v>
      </c>
      <c r="G1714" s="27">
        <f t="shared" si="262"/>
        <v>9.6731408810389884E-5</v>
      </c>
      <c r="H1714" s="27">
        <f t="shared" si="268"/>
        <v>2.34</v>
      </c>
      <c r="I1714" s="27">
        <f t="shared" si="269"/>
        <v>277</v>
      </c>
      <c r="J1714" s="27">
        <f t="shared" si="263"/>
        <v>113017.0678817359</v>
      </c>
      <c r="K1714" s="27">
        <f t="shared" si="264"/>
        <v>2.225859523026554E-4</v>
      </c>
    </row>
    <row r="1715" spans="1:11">
      <c r="A1715" s="27">
        <v>1714</v>
      </c>
      <c r="B1715" s="27">
        <f t="shared" si="260"/>
        <v>0.89699333333333331</v>
      </c>
      <c r="C1715" s="27">
        <f t="shared" si="265"/>
        <v>100</v>
      </c>
      <c r="D1715" s="27">
        <f t="shared" si="266"/>
        <v>48</v>
      </c>
      <c r="E1715" s="27">
        <f t="shared" si="267"/>
        <v>1</v>
      </c>
      <c r="F1715" s="27">
        <f t="shared" si="261"/>
        <v>0.54479593217612388</v>
      </c>
      <c r="G1715" s="27">
        <f t="shared" si="262"/>
        <v>9.6784114683622584E-5</v>
      </c>
      <c r="H1715" s="27">
        <f t="shared" si="268"/>
        <v>2.34</v>
      </c>
      <c r="I1715" s="27">
        <f t="shared" si="269"/>
        <v>277</v>
      </c>
      <c r="J1715" s="27">
        <f t="shared" si="263"/>
        <v>113070.73818051013</v>
      </c>
      <c r="K1715" s="27">
        <f t="shared" si="264"/>
        <v>2.2280036268932375E-4</v>
      </c>
    </row>
    <row r="1716" spans="1:11">
      <c r="A1716" s="27">
        <v>1715</v>
      </c>
      <c r="B1716" s="27">
        <f t="shared" si="260"/>
        <v>0.89751666666666663</v>
      </c>
      <c r="C1716" s="27">
        <f t="shared" si="265"/>
        <v>100</v>
      </c>
      <c r="D1716" s="27">
        <f t="shared" si="266"/>
        <v>48</v>
      </c>
      <c r="E1716" s="27">
        <f t="shared" si="267"/>
        <v>1</v>
      </c>
      <c r="F1716" s="27">
        <f t="shared" si="261"/>
        <v>0.54509243558426346</v>
      </c>
      <c r="G1716" s="27">
        <f t="shared" si="262"/>
        <v>9.6836789122183145E-5</v>
      </c>
      <c r="H1716" s="27">
        <f t="shared" si="268"/>
        <v>2.34</v>
      </c>
      <c r="I1716" s="27">
        <f t="shared" si="269"/>
        <v>277</v>
      </c>
      <c r="J1716" s="27">
        <f t="shared" si="263"/>
        <v>113124.37403931688</v>
      </c>
      <c r="K1716" s="27">
        <f t="shared" si="264"/>
        <v>2.2301474106106497E-4</v>
      </c>
    </row>
    <row r="1717" spans="1:11">
      <c r="A1717" s="27">
        <v>1716</v>
      </c>
      <c r="B1717" s="27">
        <f t="shared" si="260"/>
        <v>0.89803999999999995</v>
      </c>
      <c r="C1717" s="27">
        <f t="shared" si="265"/>
        <v>100</v>
      </c>
      <c r="D1717" s="27">
        <f t="shared" si="266"/>
        <v>48</v>
      </c>
      <c r="E1717" s="27">
        <f t="shared" si="267"/>
        <v>1</v>
      </c>
      <c r="F1717" s="27">
        <f t="shared" si="261"/>
        <v>0.54538876191651253</v>
      </c>
      <c r="G1717" s="27">
        <f t="shared" si="262"/>
        <v>9.6889432102848633E-5</v>
      </c>
      <c r="H1717" s="27">
        <f t="shared" si="268"/>
        <v>2.34</v>
      </c>
      <c r="I1717" s="27">
        <f t="shared" si="269"/>
        <v>277</v>
      </c>
      <c r="J1717" s="27">
        <f t="shared" si="263"/>
        <v>113177.97544125553</v>
      </c>
      <c r="K1717" s="27">
        <f t="shared" si="264"/>
        <v>2.232290871485424E-4</v>
      </c>
    </row>
    <row r="1718" spans="1:11">
      <c r="A1718" s="27">
        <v>1717</v>
      </c>
      <c r="B1718" s="27">
        <f t="shared" si="260"/>
        <v>0.89856333333333338</v>
      </c>
      <c r="C1718" s="27">
        <f t="shared" si="265"/>
        <v>100</v>
      </c>
      <c r="D1718" s="27">
        <f t="shared" si="266"/>
        <v>48</v>
      </c>
      <c r="E1718" s="27">
        <f t="shared" si="267"/>
        <v>1</v>
      </c>
      <c r="F1718" s="27">
        <f t="shared" si="261"/>
        <v>0.54568491104228456</v>
      </c>
      <c r="G1718" s="27">
        <f t="shared" si="262"/>
        <v>9.6942043602419995E-5</v>
      </c>
      <c r="H1718" s="27">
        <f t="shared" si="268"/>
        <v>2.34</v>
      </c>
      <c r="I1718" s="27">
        <f t="shared" si="269"/>
        <v>277</v>
      </c>
      <c r="J1718" s="27">
        <f t="shared" si="263"/>
        <v>113231.54236943954</v>
      </c>
      <c r="K1718" s="27">
        <f t="shared" si="264"/>
        <v>2.2344340068246603E-4</v>
      </c>
    </row>
    <row r="1719" spans="1:11">
      <c r="A1719" s="27">
        <v>1718</v>
      </c>
      <c r="B1719" s="27">
        <f t="shared" si="260"/>
        <v>0.8990866666666667</v>
      </c>
      <c r="C1719" s="27">
        <f t="shared" si="265"/>
        <v>100</v>
      </c>
      <c r="D1719" s="27">
        <f t="shared" si="266"/>
        <v>48</v>
      </c>
      <c r="E1719" s="27">
        <f t="shared" si="267"/>
        <v>1</v>
      </c>
      <c r="F1719" s="27">
        <f t="shared" si="261"/>
        <v>0.54598088283112589</v>
      </c>
      <c r="G1719" s="27">
        <f t="shared" si="262"/>
        <v>9.6994623597721936E-5</v>
      </c>
      <c r="H1719" s="27">
        <f t="shared" si="268"/>
        <v>2.34</v>
      </c>
      <c r="I1719" s="27">
        <f t="shared" si="269"/>
        <v>277</v>
      </c>
      <c r="J1719" s="27">
        <f t="shared" si="263"/>
        <v>113285.07480699629</v>
      </c>
      <c r="K1719" s="27">
        <f t="shared" si="264"/>
        <v>2.2365768139359158E-4</v>
      </c>
    </row>
    <row r="1720" spans="1:11">
      <c r="A1720" s="27">
        <v>1719</v>
      </c>
      <c r="B1720" s="27">
        <f t="shared" si="260"/>
        <v>0.89961000000000002</v>
      </c>
      <c r="C1720" s="27">
        <f t="shared" si="265"/>
        <v>100</v>
      </c>
      <c r="D1720" s="27">
        <f t="shared" si="266"/>
        <v>48</v>
      </c>
      <c r="E1720" s="27">
        <f t="shared" si="267"/>
        <v>1</v>
      </c>
      <c r="F1720" s="27">
        <f t="shared" si="261"/>
        <v>0.54627667715271744</v>
      </c>
      <c r="G1720" s="27">
        <f t="shared" si="262"/>
        <v>9.7047172065602985E-5</v>
      </c>
      <c r="H1720" s="27">
        <f t="shared" si="268"/>
        <v>2.34</v>
      </c>
      <c r="I1720" s="27">
        <f t="shared" si="269"/>
        <v>277</v>
      </c>
      <c r="J1720" s="27">
        <f t="shared" si="263"/>
        <v>113338.57273706718</v>
      </c>
      <c r="K1720" s="27">
        <f t="shared" si="264"/>
        <v>2.2387192901272173E-4</v>
      </c>
    </row>
    <row r="1721" spans="1:11">
      <c r="A1721" s="27">
        <v>1720</v>
      </c>
      <c r="B1721" s="27">
        <f t="shared" si="260"/>
        <v>0.90013333333333334</v>
      </c>
      <c r="C1721" s="27">
        <f t="shared" si="265"/>
        <v>100</v>
      </c>
      <c r="D1721" s="27">
        <f t="shared" si="266"/>
        <v>48</v>
      </c>
      <c r="E1721" s="27">
        <f t="shared" si="267"/>
        <v>1</v>
      </c>
      <c r="F1721" s="27">
        <f t="shared" si="261"/>
        <v>0.546572293876874</v>
      </c>
      <c r="G1721" s="27">
        <f t="shared" si="262"/>
        <v>9.7099688982935469E-5</v>
      </c>
      <c r="H1721" s="27">
        <f t="shared" si="268"/>
        <v>2.34</v>
      </c>
      <c r="I1721" s="27">
        <f t="shared" si="269"/>
        <v>277</v>
      </c>
      <c r="J1721" s="27">
        <f t="shared" si="263"/>
        <v>113392.03614280754</v>
      </c>
      <c r="K1721" s="27">
        <f t="shared" si="264"/>
        <v>2.2408614327070619E-4</v>
      </c>
    </row>
    <row r="1722" spans="1:11">
      <c r="A1722" s="27">
        <v>1721</v>
      </c>
      <c r="B1722" s="27">
        <f t="shared" si="260"/>
        <v>0.90065666666666666</v>
      </c>
      <c r="C1722" s="27">
        <f t="shared" si="265"/>
        <v>100</v>
      </c>
      <c r="D1722" s="27">
        <f t="shared" si="266"/>
        <v>48</v>
      </c>
      <c r="E1722" s="27">
        <f t="shared" si="267"/>
        <v>1</v>
      </c>
      <c r="F1722" s="27">
        <f t="shared" si="261"/>
        <v>0.54686773287354384</v>
      </c>
      <c r="G1722" s="27">
        <f t="shared" si="262"/>
        <v>9.7152174326615434E-5</v>
      </c>
      <c r="H1722" s="27">
        <f t="shared" si="268"/>
        <v>2.34</v>
      </c>
      <c r="I1722" s="27">
        <f t="shared" si="269"/>
        <v>277</v>
      </c>
      <c r="J1722" s="27">
        <f t="shared" si="263"/>
        <v>113445.46500738669</v>
      </c>
      <c r="K1722" s="27">
        <f t="shared" si="264"/>
        <v>2.2430032389844179E-4</v>
      </c>
    </row>
    <row r="1723" spans="1:11">
      <c r="A1723" s="27">
        <v>1722</v>
      </c>
      <c r="B1723" s="27">
        <f t="shared" si="260"/>
        <v>0.90117999999999998</v>
      </c>
      <c r="C1723" s="27">
        <f t="shared" si="265"/>
        <v>100</v>
      </c>
      <c r="D1723" s="27">
        <f t="shared" si="266"/>
        <v>48</v>
      </c>
      <c r="E1723" s="27">
        <f t="shared" si="267"/>
        <v>1</v>
      </c>
      <c r="F1723" s="27">
        <f t="shared" si="261"/>
        <v>0.54716299401280899</v>
      </c>
      <c r="G1723" s="27">
        <f t="shared" si="262"/>
        <v>9.7204628073562668E-5</v>
      </c>
      <c r="H1723" s="27">
        <f t="shared" si="268"/>
        <v>2.34</v>
      </c>
      <c r="I1723" s="27">
        <f t="shared" si="269"/>
        <v>277</v>
      </c>
      <c r="J1723" s="27">
        <f t="shared" si="263"/>
        <v>113498.85931398798</v>
      </c>
      <c r="K1723" s="27">
        <f t="shared" si="264"/>
        <v>2.245144706268734E-4</v>
      </c>
    </row>
    <row r="1724" spans="1:11">
      <c r="A1724" s="27">
        <v>1723</v>
      </c>
      <c r="B1724" s="27">
        <f t="shared" si="260"/>
        <v>0.9017033333333333</v>
      </c>
      <c r="C1724" s="27">
        <f t="shared" si="265"/>
        <v>100</v>
      </c>
      <c r="D1724" s="27">
        <f t="shared" si="266"/>
        <v>48</v>
      </c>
      <c r="E1724" s="27">
        <f t="shared" si="267"/>
        <v>1</v>
      </c>
      <c r="F1724" s="27">
        <f t="shared" si="261"/>
        <v>0.54745807716488482</v>
      </c>
      <c r="G1724" s="27">
        <f t="shared" si="262"/>
        <v>9.7257050200720677E-5</v>
      </c>
      <c r="H1724" s="27">
        <f t="shared" si="268"/>
        <v>2.34</v>
      </c>
      <c r="I1724" s="27">
        <f t="shared" si="269"/>
        <v>277</v>
      </c>
      <c r="J1724" s="27">
        <f t="shared" si="263"/>
        <v>113552.21904580854</v>
      </c>
      <c r="K1724" s="27">
        <f t="shared" si="264"/>
        <v>2.2472858318699359E-4</v>
      </c>
    </row>
    <row r="1725" spans="1:11">
      <c r="A1725" s="27">
        <v>1724</v>
      </c>
      <c r="B1725" s="27">
        <f t="shared" si="260"/>
        <v>0.90222666666666662</v>
      </c>
      <c r="C1725" s="27">
        <f t="shared" si="265"/>
        <v>100</v>
      </c>
      <c r="D1725" s="27">
        <f t="shared" si="266"/>
        <v>48</v>
      </c>
      <c r="E1725" s="27">
        <f t="shared" si="267"/>
        <v>1</v>
      </c>
      <c r="F1725" s="27">
        <f t="shared" si="261"/>
        <v>0.54775298220011992</v>
      </c>
      <c r="G1725" s="27">
        <f t="shared" si="262"/>
        <v>9.7309440685056683E-5</v>
      </c>
      <c r="H1725" s="27">
        <f t="shared" si="268"/>
        <v>2.34</v>
      </c>
      <c r="I1725" s="27">
        <f t="shared" si="269"/>
        <v>277</v>
      </c>
      <c r="J1725" s="27">
        <f t="shared" si="263"/>
        <v>113605.54418605966</v>
      </c>
      <c r="K1725" s="27">
        <f t="shared" si="264"/>
        <v>2.2494266130984372E-4</v>
      </c>
    </row>
    <row r="1726" spans="1:11">
      <c r="A1726" s="27">
        <v>1725</v>
      </c>
      <c r="B1726" s="27">
        <f t="shared" si="260"/>
        <v>0.90275000000000005</v>
      </c>
      <c r="C1726" s="27">
        <f t="shared" si="265"/>
        <v>100</v>
      </c>
      <c r="D1726" s="27">
        <f t="shared" si="266"/>
        <v>48</v>
      </c>
      <c r="E1726" s="27">
        <f t="shared" si="267"/>
        <v>1</v>
      </c>
      <c r="F1726" s="27">
        <f t="shared" si="261"/>
        <v>0.54804770898899657</v>
      </c>
      <c r="G1726" s="27">
        <f t="shared" si="262"/>
        <v>9.7361799503561464E-5</v>
      </c>
      <c r="H1726" s="27">
        <f t="shared" si="268"/>
        <v>2.34</v>
      </c>
      <c r="I1726" s="27">
        <f t="shared" si="269"/>
        <v>277</v>
      </c>
      <c r="J1726" s="27">
        <f t="shared" si="263"/>
        <v>113658.83471796644</v>
      </c>
      <c r="K1726" s="27">
        <f t="shared" si="264"/>
        <v>2.2515670472651351E-4</v>
      </c>
    </row>
    <row r="1727" spans="1:11">
      <c r="A1727" s="27">
        <v>1726</v>
      </c>
      <c r="B1727" s="27">
        <f t="shared" si="260"/>
        <v>0.90327333333333337</v>
      </c>
      <c r="C1727" s="27">
        <f t="shared" si="265"/>
        <v>100</v>
      </c>
      <c r="D1727" s="27">
        <f t="shared" si="266"/>
        <v>48</v>
      </c>
      <c r="E1727" s="27">
        <f t="shared" si="267"/>
        <v>1</v>
      </c>
      <c r="F1727" s="27">
        <f t="shared" si="261"/>
        <v>0.54834225740212916</v>
      </c>
      <c r="G1727" s="27">
        <f t="shared" si="262"/>
        <v>9.741412663324954E-5</v>
      </c>
      <c r="H1727" s="27">
        <f t="shared" si="268"/>
        <v>2.34</v>
      </c>
      <c r="I1727" s="27">
        <f t="shared" si="269"/>
        <v>277</v>
      </c>
      <c r="J1727" s="27">
        <f t="shared" si="263"/>
        <v>113712.09062476791</v>
      </c>
      <c r="K1727" s="27">
        <f t="shared" si="264"/>
        <v>2.253707131681418E-4</v>
      </c>
    </row>
    <row r="1728" spans="1:11">
      <c r="A1728" s="27">
        <v>1727</v>
      </c>
      <c r="B1728" s="27">
        <f t="shared" si="260"/>
        <v>0.90379666666666669</v>
      </c>
      <c r="C1728" s="27">
        <f t="shared" si="265"/>
        <v>100</v>
      </c>
      <c r="D1728" s="27">
        <f t="shared" si="266"/>
        <v>48</v>
      </c>
      <c r="E1728" s="27">
        <f t="shared" si="267"/>
        <v>1</v>
      </c>
      <c r="F1728" s="27">
        <f t="shared" si="261"/>
        <v>0.5486366273102663</v>
      </c>
      <c r="G1728" s="27">
        <f t="shared" si="262"/>
        <v>9.7466422051159055E-5</v>
      </c>
      <c r="H1728" s="27">
        <f t="shared" si="268"/>
        <v>2.34</v>
      </c>
      <c r="I1728" s="27">
        <f t="shared" si="269"/>
        <v>277</v>
      </c>
      <c r="J1728" s="27">
        <f t="shared" si="263"/>
        <v>113765.31188971715</v>
      </c>
      <c r="K1728" s="27">
        <f t="shared" si="264"/>
        <v>2.2558468636591715E-4</v>
      </c>
    </row>
    <row r="1729" spans="1:11">
      <c r="A1729" s="27">
        <v>1728</v>
      </c>
      <c r="B1729" s="27">
        <f t="shared" si="260"/>
        <v>0.90432000000000001</v>
      </c>
      <c r="C1729" s="27">
        <f t="shared" si="265"/>
        <v>100</v>
      </c>
      <c r="D1729" s="27">
        <f t="shared" si="266"/>
        <v>48</v>
      </c>
      <c r="E1729" s="27">
        <f t="shared" si="267"/>
        <v>1</v>
      </c>
      <c r="F1729" s="27">
        <f t="shared" si="261"/>
        <v>0.54893081858428838</v>
      </c>
      <c r="G1729" s="27">
        <f t="shared" si="262"/>
        <v>9.7518685734351664E-5</v>
      </c>
      <c r="H1729" s="27">
        <f t="shared" si="268"/>
        <v>2.34</v>
      </c>
      <c r="I1729" s="27">
        <f t="shared" si="269"/>
        <v>277</v>
      </c>
      <c r="J1729" s="27">
        <f t="shared" si="263"/>
        <v>113818.49849608103</v>
      </c>
      <c r="K1729" s="27">
        <f t="shared" si="264"/>
        <v>2.2579862405107751E-4</v>
      </c>
    </row>
    <row r="1730" spans="1:11">
      <c r="A1730" s="27">
        <v>1729</v>
      </c>
      <c r="B1730" s="27">
        <f t="shared" ref="B1730:B1793" si="270">3.14/6000*A1730</f>
        <v>0.90484333333333333</v>
      </c>
      <c r="C1730" s="27">
        <f t="shared" si="265"/>
        <v>100</v>
      </c>
      <c r="D1730" s="27">
        <f t="shared" si="266"/>
        <v>48</v>
      </c>
      <c r="E1730" s="27">
        <f t="shared" si="267"/>
        <v>1</v>
      </c>
      <c r="F1730" s="27">
        <f t="shared" ref="F1730:F1793" si="271">1.414*C1730*SIN(B1730)*SIN(B1730)/(1.414*C1730*SIN(B1730)+E1730*D1730)</f>
        <v>0.54922483109520914</v>
      </c>
      <c r="G1730" s="27">
        <f t="shared" ref="G1730:G1793" si="272">SIN(B1730)*SIN(B1730)*D1730*E1730/(1.414*C1730*SIN(B1730)+D1730*E1730)*3.14/6000</f>
        <v>9.7570917659912701E-5</v>
      </c>
      <c r="H1730" s="27">
        <f t="shared" si="268"/>
        <v>2.34</v>
      </c>
      <c r="I1730" s="27">
        <f t="shared" si="269"/>
        <v>277</v>
      </c>
      <c r="J1730" s="27">
        <f t="shared" ref="J1730:J1793" si="273">1.414*I1730*SIN(B1730)*1.414*I1730*SIN(B1730)/(1.414*I1730*SIN(B1730)+E1730*D1730)/(H1730/1000)</f>
        <v>113871.65042714038</v>
      </c>
      <c r="K1730" s="27">
        <f t="shared" ref="K1730:K1793" si="274">SIN(B1730)*SIN(B1730)*1.414*C1730*SIN(B1730)/(1.414*C1730*SIN(B1730)+E1730*D1730)*3.14/6000</f>
        <v>2.2601252595491107E-4</v>
      </c>
    </row>
    <row r="1731" spans="1:11">
      <c r="A1731" s="27">
        <v>1730</v>
      </c>
      <c r="B1731" s="27">
        <f t="shared" si="270"/>
        <v>0.90536666666666665</v>
      </c>
      <c r="C1731" s="27">
        <f t="shared" ref="C1731:C1794" si="275">C1730</f>
        <v>100</v>
      </c>
      <c r="D1731" s="27">
        <f t="shared" ref="D1731:D1794" si="276">D1730</f>
        <v>48</v>
      </c>
      <c r="E1731" s="27">
        <f t="shared" ref="E1731:E1794" si="277">E1730</f>
        <v>1</v>
      </c>
      <c r="F1731" s="27">
        <f t="shared" si="271"/>
        <v>0.54951866471417421</v>
      </c>
      <c r="G1731" s="27">
        <f t="shared" si="272"/>
        <v>9.7623117804950904E-5</v>
      </c>
      <c r="H1731" s="27">
        <f t="shared" ref="H1731:H1794" si="278">H1730</f>
        <v>2.34</v>
      </c>
      <c r="I1731" s="27">
        <f t="shared" ref="I1731:I1794" si="279">I1730</f>
        <v>277</v>
      </c>
      <c r="J1731" s="27">
        <f t="shared" si="273"/>
        <v>113924.76766618997</v>
      </c>
      <c r="K1731" s="27">
        <f t="shared" si="274"/>
        <v>2.2622639180875644E-4</v>
      </c>
    </row>
    <row r="1732" spans="1:11">
      <c r="A1732" s="27">
        <v>1731</v>
      </c>
      <c r="B1732" s="27">
        <f t="shared" si="270"/>
        <v>0.90588999999999997</v>
      </c>
      <c r="C1732" s="27">
        <f t="shared" si="275"/>
        <v>100</v>
      </c>
      <c r="D1732" s="27">
        <f t="shared" si="276"/>
        <v>48</v>
      </c>
      <c r="E1732" s="27">
        <f t="shared" si="277"/>
        <v>1</v>
      </c>
      <c r="F1732" s="27">
        <f t="shared" si="271"/>
        <v>0.54981231931246244</v>
      </c>
      <c r="G1732" s="27">
        <f t="shared" si="272"/>
        <v>9.7675286146598687E-5</v>
      </c>
      <c r="H1732" s="27">
        <f t="shared" si="278"/>
        <v>2.34</v>
      </c>
      <c r="I1732" s="27">
        <f t="shared" si="279"/>
        <v>277</v>
      </c>
      <c r="J1732" s="27">
        <f t="shared" si="273"/>
        <v>113977.85019653852</v>
      </c>
      <c r="K1732" s="27">
        <f t="shared" si="274"/>
        <v>2.2644022134400311E-4</v>
      </c>
    </row>
    <row r="1733" spans="1:11">
      <c r="A1733" s="27">
        <v>1732</v>
      </c>
      <c r="B1733" s="27">
        <f t="shared" si="270"/>
        <v>0.90641333333333329</v>
      </c>
      <c r="C1733" s="27">
        <f t="shared" si="275"/>
        <v>100</v>
      </c>
      <c r="D1733" s="27">
        <f t="shared" si="276"/>
        <v>48</v>
      </c>
      <c r="E1733" s="27">
        <f t="shared" si="277"/>
        <v>1</v>
      </c>
      <c r="F1733" s="27">
        <f t="shared" si="271"/>
        <v>0.55010579476148458</v>
      </c>
      <c r="G1733" s="27">
        <f t="shared" si="272"/>
        <v>9.7727422662011952E-5</v>
      </c>
      <c r="H1733" s="27">
        <f t="shared" si="278"/>
        <v>2.34</v>
      </c>
      <c r="I1733" s="27">
        <f t="shared" si="279"/>
        <v>277</v>
      </c>
      <c r="J1733" s="27">
        <f t="shared" si="273"/>
        <v>114030.89800150855</v>
      </c>
      <c r="K1733" s="27">
        <f t="shared" si="274"/>
        <v>2.2665401429209161E-4</v>
      </c>
    </row>
    <row r="1734" spans="1:11">
      <c r="A1734" s="27">
        <v>1733</v>
      </c>
      <c r="B1734" s="27">
        <f t="shared" si="270"/>
        <v>0.90693666666666661</v>
      </c>
      <c r="C1734" s="27">
        <f t="shared" si="275"/>
        <v>100</v>
      </c>
      <c r="D1734" s="27">
        <f t="shared" si="276"/>
        <v>48</v>
      </c>
      <c r="E1734" s="27">
        <f t="shared" si="277"/>
        <v>1</v>
      </c>
      <c r="F1734" s="27">
        <f t="shared" si="271"/>
        <v>0.55039909093278361</v>
      </c>
      <c r="G1734" s="27">
        <f t="shared" si="272"/>
        <v>9.7779527328370044E-5</v>
      </c>
      <c r="H1734" s="27">
        <f t="shared" si="278"/>
        <v>2.34</v>
      </c>
      <c r="I1734" s="27">
        <f t="shared" si="279"/>
        <v>277</v>
      </c>
      <c r="J1734" s="27">
        <f t="shared" si="273"/>
        <v>114083.91106443651</v>
      </c>
      <c r="K1734" s="27">
        <f t="shared" si="274"/>
        <v>2.2686777038451389E-4</v>
      </c>
    </row>
    <row r="1735" spans="1:11">
      <c r="A1735" s="27">
        <v>1734</v>
      </c>
      <c r="B1735" s="27">
        <f t="shared" si="270"/>
        <v>0.90746000000000004</v>
      </c>
      <c r="C1735" s="27">
        <f t="shared" si="275"/>
        <v>100</v>
      </c>
      <c r="D1735" s="27">
        <f t="shared" si="276"/>
        <v>48</v>
      </c>
      <c r="E1735" s="27">
        <f t="shared" si="277"/>
        <v>1</v>
      </c>
      <c r="F1735" s="27">
        <f t="shared" si="271"/>
        <v>0.55069220769803462</v>
      </c>
      <c r="G1735" s="27">
        <f t="shared" si="272"/>
        <v>9.7831600122875743E-5</v>
      </c>
      <c r="H1735" s="27">
        <f t="shared" si="278"/>
        <v>2.34</v>
      </c>
      <c r="I1735" s="27">
        <f t="shared" si="279"/>
        <v>277</v>
      </c>
      <c r="J1735" s="27">
        <f t="shared" si="273"/>
        <v>114136.88936867281</v>
      </c>
      <c r="K1735" s="27">
        <f t="shared" si="274"/>
        <v>2.2708148935281385E-4</v>
      </c>
    </row>
    <row r="1736" spans="1:11">
      <c r="A1736" s="27">
        <v>1735</v>
      </c>
      <c r="B1736" s="27">
        <f t="shared" si="270"/>
        <v>0.90798333333333336</v>
      </c>
      <c r="C1736" s="27">
        <f t="shared" si="275"/>
        <v>100</v>
      </c>
      <c r="D1736" s="27">
        <f t="shared" si="276"/>
        <v>48</v>
      </c>
      <c r="E1736" s="27">
        <f t="shared" si="277"/>
        <v>1</v>
      </c>
      <c r="F1736" s="27">
        <f t="shared" si="271"/>
        <v>0.55098514492904449</v>
      </c>
      <c r="G1736" s="27">
        <f t="shared" si="272"/>
        <v>9.7883641022755287E-5</v>
      </c>
      <c r="H1736" s="27">
        <f t="shared" si="278"/>
        <v>2.34</v>
      </c>
      <c r="I1736" s="27">
        <f t="shared" si="279"/>
        <v>277</v>
      </c>
      <c r="J1736" s="27">
        <f t="shared" si="273"/>
        <v>114189.83289758158</v>
      </c>
      <c r="K1736" s="27">
        <f t="shared" si="274"/>
        <v>2.272951709285872E-4</v>
      </c>
    </row>
    <row r="1737" spans="1:11">
      <c r="A1737" s="27">
        <v>1736</v>
      </c>
      <c r="B1737" s="27">
        <f t="shared" si="270"/>
        <v>0.90850666666666668</v>
      </c>
      <c r="C1737" s="27">
        <f t="shared" si="275"/>
        <v>100</v>
      </c>
      <c r="D1737" s="27">
        <f t="shared" si="276"/>
        <v>48</v>
      </c>
      <c r="E1737" s="27">
        <f t="shared" si="277"/>
        <v>1</v>
      </c>
      <c r="F1737" s="27">
        <f t="shared" si="271"/>
        <v>0.55127790249775233</v>
      </c>
      <c r="G1737" s="27">
        <f t="shared" si="272"/>
        <v>9.7935650005258402E-5</v>
      </c>
      <c r="H1737" s="27">
        <f t="shared" si="278"/>
        <v>2.34</v>
      </c>
      <c r="I1737" s="27">
        <f t="shared" si="279"/>
        <v>277</v>
      </c>
      <c r="J1737" s="27">
        <f t="shared" si="273"/>
        <v>114242.74163454102</v>
      </c>
      <c r="K1737" s="27">
        <f t="shared" si="274"/>
        <v>2.275088148434825E-4</v>
      </c>
    </row>
    <row r="1738" spans="1:11">
      <c r="A1738" s="27">
        <v>1737</v>
      </c>
      <c r="B1738" s="27">
        <f t="shared" si="270"/>
        <v>0.90903</v>
      </c>
      <c r="C1738" s="27">
        <f t="shared" si="275"/>
        <v>100</v>
      </c>
      <c r="D1738" s="27">
        <f t="shared" si="276"/>
        <v>48</v>
      </c>
      <c r="E1738" s="27">
        <f t="shared" si="277"/>
        <v>1</v>
      </c>
      <c r="F1738" s="27">
        <f t="shared" si="271"/>
        <v>0.55157048027622868</v>
      </c>
      <c r="G1738" s="27">
        <f t="shared" si="272"/>
        <v>9.7987627047658164E-5</v>
      </c>
      <c r="H1738" s="27">
        <f t="shared" si="278"/>
        <v>2.34</v>
      </c>
      <c r="I1738" s="27">
        <f t="shared" si="279"/>
        <v>277</v>
      </c>
      <c r="J1738" s="27">
        <f t="shared" si="273"/>
        <v>114295.61556294306</v>
      </c>
      <c r="K1738" s="27">
        <f t="shared" si="274"/>
        <v>2.2772242082920105E-4</v>
      </c>
    </row>
    <row r="1739" spans="1:11">
      <c r="A1739" s="27">
        <v>1738</v>
      </c>
      <c r="B1739" s="27">
        <f t="shared" si="270"/>
        <v>0.90955333333333332</v>
      </c>
      <c r="C1739" s="27">
        <f t="shared" si="275"/>
        <v>100</v>
      </c>
      <c r="D1739" s="27">
        <f t="shared" si="276"/>
        <v>48</v>
      </c>
      <c r="E1739" s="27">
        <f t="shared" si="277"/>
        <v>1</v>
      </c>
      <c r="F1739" s="27">
        <f t="shared" si="271"/>
        <v>0.55186287813667567</v>
      </c>
      <c r="G1739" s="27">
        <f t="shared" si="272"/>
        <v>9.8039572127251012E-5</v>
      </c>
      <c r="H1739" s="27">
        <f t="shared" si="278"/>
        <v>2.34</v>
      </c>
      <c r="I1739" s="27">
        <f t="shared" si="279"/>
        <v>277</v>
      </c>
      <c r="J1739" s="27">
        <f t="shared" si="273"/>
        <v>114348.45466619356</v>
      </c>
      <c r="K1739" s="27">
        <f t="shared" si="274"/>
        <v>2.2793598861749721E-4</v>
      </c>
    </row>
    <row r="1740" spans="1:11">
      <c r="A1740" s="27">
        <v>1739</v>
      </c>
      <c r="B1740" s="27">
        <f t="shared" si="270"/>
        <v>0.91007666666666664</v>
      </c>
      <c r="C1740" s="27">
        <f t="shared" si="275"/>
        <v>100</v>
      </c>
      <c r="D1740" s="27">
        <f t="shared" si="276"/>
        <v>48</v>
      </c>
      <c r="E1740" s="27">
        <f t="shared" si="277"/>
        <v>1</v>
      </c>
      <c r="F1740" s="27">
        <f t="shared" si="271"/>
        <v>0.55215509595142698</v>
      </c>
      <c r="G1740" s="27">
        <f t="shared" si="272"/>
        <v>9.809148522135674E-5</v>
      </c>
      <c r="H1740" s="27">
        <f t="shared" si="278"/>
        <v>2.34</v>
      </c>
      <c r="I1740" s="27">
        <f t="shared" si="279"/>
        <v>277</v>
      </c>
      <c r="J1740" s="27">
        <f t="shared" si="273"/>
        <v>114401.25892771223</v>
      </c>
      <c r="K1740" s="27">
        <f t="shared" si="274"/>
        <v>2.2814951794017886E-4</v>
      </c>
    </row>
    <row r="1741" spans="1:11">
      <c r="A1741" s="27">
        <v>1740</v>
      </c>
      <c r="B1741" s="27">
        <f t="shared" si="270"/>
        <v>0.91059999999999997</v>
      </c>
      <c r="C1741" s="27">
        <f t="shared" si="275"/>
        <v>100</v>
      </c>
      <c r="D1741" s="27">
        <f t="shared" si="276"/>
        <v>48</v>
      </c>
      <c r="E1741" s="27">
        <f t="shared" si="277"/>
        <v>1</v>
      </c>
      <c r="F1741" s="27">
        <f t="shared" si="271"/>
        <v>0.55244713359294761</v>
      </c>
      <c r="G1741" s="27">
        <f t="shared" si="272"/>
        <v>9.8143366307318556E-5</v>
      </c>
      <c r="H1741" s="27">
        <f t="shared" si="278"/>
        <v>2.34</v>
      </c>
      <c r="I1741" s="27">
        <f t="shared" si="279"/>
        <v>277</v>
      </c>
      <c r="J1741" s="27">
        <f t="shared" si="273"/>
        <v>114454.0283309326</v>
      </c>
      <c r="K1741" s="27">
        <f t="shared" si="274"/>
        <v>2.2836300852910774E-4</v>
      </c>
    </row>
    <row r="1742" spans="1:11">
      <c r="A1742" s="27">
        <v>1741</v>
      </c>
      <c r="B1742" s="27">
        <f t="shared" si="270"/>
        <v>0.91112333333333329</v>
      </c>
      <c r="C1742" s="27">
        <f t="shared" si="275"/>
        <v>100</v>
      </c>
      <c r="D1742" s="27">
        <f t="shared" si="276"/>
        <v>48</v>
      </c>
      <c r="E1742" s="27">
        <f t="shared" si="277"/>
        <v>1</v>
      </c>
      <c r="F1742" s="27">
        <f t="shared" si="271"/>
        <v>0.55273899093383361</v>
      </c>
      <c r="G1742" s="27">
        <f t="shared" si="272"/>
        <v>9.8195215362502846E-5</v>
      </c>
      <c r="H1742" s="27">
        <f t="shared" si="278"/>
        <v>2.34</v>
      </c>
      <c r="I1742" s="27">
        <f t="shared" si="279"/>
        <v>277</v>
      </c>
      <c r="J1742" s="27">
        <f t="shared" si="273"/>
        <v>114506.76285930209</v>
      </c>
      <c r="K1742" s="27">
        <f t="shared" si="274"/>
        <v>2.2857646011619992E-4</v>
      </c>
    </row>
    <row r="1743" spans="1:11">
      <c r="A1743" s="27">
        <v>1742</v>
      </c>
      <c r="B1743" s="27">
        <f t="shared" si="270"/>
        <v>0.91164666666666672</v>
      </c>
      <c r="C1743" s="27">
        <f t="shared" si="275"/>
        <v>100</v>
      </c>
      <c r="D1743" s="27">
        <f t="shared" si="276"/>
        <v>48</v>
      </c>
      <c r="E1743" s="27">
        <f t="shared" si="277"/>
        <v>1</v>
      </c>
      <c r="F1743" s="27">
        <f t="shared" si="271"/>
        <v>0.55303066784681276</v>
      </c>
      <c r="G1743" s="27">
        <f t="shared" si="272"/>
        <v>9.8247032364299415E-5</v>
      </c>
      <c r="H1743" s="27">
        <f t="shared" si="278"/>
        <v>2.34</v>
      </c>
      <c r="I1743" s="27">
        <f t="shared" si="279"/>
        <v>277</v>
      </c>
      <c r="J1743" s="27">
        <f t="shared" si="273"/>
        <v>114559.46249628204</v>
      </c>
      <c r="K1743" s="27">
        <f t="shared" si="274"/>
        <v>2.287898724334259E-4</v>
      </c>
    </row>
    <row r="1744" spans="1:11">
      <c r="A1744" s="27">
        <v>1743</v>
      </c>
      <c r="B1744" s="27">
        <f t="shared" si="270"/>
        <v>0.91217000000000004</v>
      </c>
      <c r="C1744" s="27">
        <f t="shared" si="275"/>
        <v>100</v>
      </c>
      <c r="D1744" s="27">
        <f t="shared" si="276"/>
        <v>48</v>
      </c>
      <c r="E1744" s="27">
        <f t="shared" si="277"/>
        <v>1</v>
      </c>
      <c r="F1744" s="27">
        <f t="shared" si="271"/>
        <v>0.55332216420474289</v>
      </c>
      <c r="G1744" s="27">
        <f t="shared" si="272"/>
        <v>9.82988172901212E-5</v>
      </c>
      <c r="H1744" s="27">
        <f t="shared" si="278"/>
        <v>2.34</v>
      </c>
      <c r="I1744" s="27">
        <f t="shared" si="279"/>
        <v>277</v>
      </c>
      <c r="J1744" s="27">
        <f t="shared" si="273"/>
        <v>114612.12722534734</v>
      </c>
      <c r="K1744" s="27">
        <f t="shared" si="274"/>
        <v>2.2900324521281083E-4</v>
      </c>
    </row>
    <row r="1745" spans="1:11">
      <c r="A1745" s="27">
        <v>1744</v>
      </c>
      <c r="B1745" s="27">
        <f t="shared" si="270"/>
        <v>0.91269333333333336</v>
      </c>
      <c r="C1745" s="27">
        <f t="shared" si="275"/>
        <v>100</v>
      </c>
      <c r="D1745" s="27">
        <f t="shared" si="276"/>
        <v>48</v>
      </c>
      <c r="E1745" s="27">
        <f t="shared" si="277"/>
        <v>1</v>
      </c>
      <c r="F1745" s="27">
        <f t="shared" si="271"/>
        <v>0.55361347988061349</v>
      </c>
      <c r="G1745" s="27">
        <f t="shared" si="272"/>
        <v>9.8350570117404612E-5</v>
      </c>
      <c r="H1745" s="27">
        <f t="shared" si="278"/>
        <v>2.34</v>
      </c>
      <c r="I1745" s="27">
        <f t="shared" si="279"/>
        <v>277</v>
      </c>
      <c r="J1745" s="27">
        <f t="shared" si="273"/>
        <v>114664.7570299871</v>
      </c>
      <c r="K1745" s="27">
        <f t="shared" si="274"/>
        <v>2.2921657818643538E-4</v>
      </c>
    </row>
    <row r="1746" spans="1:11">
      <c r="A1746" s="27">
        <v>1745</v>
      </c>
      <c r="B1746" s="27">
        <f t="shared" si="270"/>
        <v>0.91321666666666668</v>
      </c>
      <c r="C1746" s="27">
        <f t="shared" si="275"/>
        <v>100</v>
      </c>
      <c r="D1746" s="27">
        <f t="shared" si="276"/>
        <v>48</v>
      </c>
      <c r="E1746" s="27">
        <f t="shared" si="277"/>
        <v>1</v>
      </c>
      <c r="F1746" s="27">
        <f t="shared" si="271"/>
        <v>0.55390461474754427</v>
      </c>
      <c r="G1746" s="27">
        <f t="shared" si="272"/>
        <v>9.8402290823608994E-5</v>
      </c>
      <c r="H1746" s="27">
        <f t="shared" si="278"/>
        <v>2.34</v>
      </c>
      <c r="I1746" s="27">
        <f t="shared" si="279"/>
        <v>277</v>
      </c>
      <c r="J1746" s="27">
        <f t="shared" si="273"/>
        <v>114717.35189370393</v>
      </c>
      <c r="K1746" s="27">
        <f t="shared" si="274"/>
        <v>2.2942987108643564E-4</v>
      </c>
    </row>
    <row r="1747" spans="1:11">
      <c r="A1747" s="27">
        <v>1746</v>
      </c>
      <c r="B1747" s="27">
        <f t="shared" si="270"/>
        <v>0.91374</v>
      </c>
      <c r="C1747" s="27">
        <f t="shared" si="275"/>
        <v>100</v>
      </c>
      <c r="D1747" s="27">
        <f t="shared" si="276"/>
        <v>48</v>
      </c>
      <c r="E1747" s="27">
        <f t="shared" si="277"/>
        <v>1</v>
      </c>
      <c r="F1747" s="27">
        <f t="shared" si="271"/>
        <v>0.55419556867878594</v>
      </c>
      <c r="G1747" s="27">
        <f t="shared" si="272"/>
        <v>9.8453979386217133E-5</v>
      </c>
      <c r="H1747" s="27">
        <f t="shared" si="278"/>
        <v>2.34</v>
      </c>
      <c r="I1747" s="27">
        <f t="shared" si="279"/>
        <v>277</v>
      </c>
      <c r="J1747" s="27">
        <f t="shared" si="273"/>
        <v>114769.91180001448</v>
      </c>
      <c r="K1747" s="27">
        <f t="shared" si="274"/>
        <v>2.2964312364500366E-4</v>
      </c>
    </row>
    <row r="1748" spans="1:11">
      <c r="A1748" s="27">
        <v>1747</v>
      </c>
      <c r="B1748" s="27">
        <f t="shared" si="270"/>
        <v>0.91426333333333332</v>
      </c>
      <c r="C1748" s="27">
        <f t="shared" si="275"/>
        <v>100</v>
      </c>
      <c r="D1748" s="27">
        <f t="shared" si="276"/>
        <v>48</v>
      </c>
      <c r="E1748" s="27">
        <f t="shared" si="277"/>
        <v>1</v>
      </c>
      <c r="F1748" s="27">
        <f t="shared" si="271"/>
        <v>0.55448634154771925</v>
      </c>
      <c r="G1748" s="27">
        <f t="shared" si="272"/>
        <v>9.8505635782734869E-5</v>
      </c>
      <c r="H1748" s="27">
        <f t="shared" si="278"/>
        <v>2.34</v>
      </c>
      <c r="I1748" s="27">
        <f t="shared" si="279"/>
        <v>277</v>
      </c>
      <c r="J1748" s="27">
        <f t="shared" si="273"/>
        <v>114822.43673244909</v>
      </c>
      <c r="K1748" s="27">
        <f t="shared" si="274"/>
        <v>2.2985633559438734E-4</v>
      </c>
    </row>
    <row r="1749" spans="1:11">
      <c r="A1749" s="27">
        <v>1748</v>
      </c>
      <c r="B1749" s="27">
        <f t="shared" si="270"/>
        <v>0.91478666666666664</v>
      </c>
      <c r="C1749" s="27">
        <f t="shared" si="275"/>
        <v>100</v>
      </c>
      <c r="D1749" s="27">
        <f t="shared" si="276"/>
        <v>48</v>
      </c>
      <c r="E1749" s="27">
        <f t="shared" si="277"/>
        <v>1</v>
      </c>
      <c r="F1749" s="27">
        <f t="shared" si="271"/>
        <v>0.55477693322785615</v>
      </c>
      <c r="G1749" s="27">
        <f t="shared" si="272"/>
        <v>9.8557259990691274E-5</v>
      </c>
      <c r="H1749" s="27">
        <f t="shared" si="278"/>
        <v>2.34</v>
      </c>
      <c r="I1749" s="27">
        <f t="shared" si="279"/>
        <v>277</v>
      </c>
      <c r="J1749" s="27">
        <f t="shared" si="273"/>
        <v>114874.9266745519</v>
      </c>
      <c r="K1749" s="27">
        <f t="shared" si="274"/>
        <v>2.3006950666689175E-4</v>
      </c>
    </row>
    <row r="1750" spans="1:11">
      <c r="A1750" s="27">
        <v>1749</v>
      </c>
      <c r="B1750" s="27">
        <f t="shared" si="270"/>
        <v>0.91530999999999996</v>
      </c>
      <c r="C1750" s="27">
        <f t="shared" si="275"/>
        <v>100</v>
      </c>
      <c r="D1750" s="27">
        <f t="shared" si="276"/>
        <v>48</v>
      </c>
      <c r="E1750" s="27">
        <f t="shared" si="277"/>
        <v>1</v>
      </c>
      <c r="F1750" s="27">
        <f t="shared" si="271"/>
        <v>0.55506734359283805</v>
      </c>
      <c r="G1750" s="27">
        <f t="shared" si="272"/>
        <v>9.8608851987638576E-5</v>
      </c>
      <c r="H1750" s="27">
        <f t="shared" si="278"/>
        <v>2.34</v>
      </c>
      <c r="I1750" s="27">
        <f t="shared" si="279"/>
        <v>277</v>
      </c>
      <c r="J1750" s="27">
        <f t="shared" si="273"/>
        <v>114927.38160988096</v>
      </c>
      <c r="K1750" s="27">
        <f t="shared" si="274"/>
        <v>2.3028263659487846E-4</v>
      </c>
    </row>
    <row r="1751" spans="1:11">
      <c r="A1751" s="27">
        <v>1750</v>
      </c>
      <c r="B1751" s="27">
        <f t="shared" si="270"/>
        <v>0.91583333333333328</v>
      </c>
      <c r="C1751" s="27">
        <f t="shared" si="275"/>
        <v>100</v>
      </c>
      <c r="D1751" s="27">
        <f t="shared" si="276"/>
        <v>48</v>
      </c>
      <c r="E1751" s="27">
        <f t="shared" si="277"/>
        <v>1</v>
      </c>
      <c r="F1751" s="27">
        <f t="shared" si="271"/>
        <v>0.55535757251643703</v>
      </c>
      <c r="G1751" s="27">
        <f t="shared" si="272"/>
        <v>9.8660411751152035E-5</v>
      </c>
      <c r="H1751" s="27">
        <f t="shared" si="278"/>
        <v>2.34</v>
      </c>
      <c r="I1751" s="27">
        <f t="shared" si="279"/>
        <v>277</v>
      </c>
      <c r="J1751" s="27">
        <f t="shared" si="273"/>
        <v>114979.80152200809</v>
      </c>
      <c r="K1751" s="27">
        <f t="shared" si="274"/>
        <v>2.304957251107664E-4</v>
      </c>
    </row>
    <row r="1752" spans="1:11">
      <c r="A1752" s="27">
        <v>1751</v>
      </c>
      <c r="B1752" s="27">
        <f t="shared" si="270"/>
        <v>0.91635666666666671</v>
      </c>
      <c r="C1752" s="27">
        <f t="shared" si="275"/>
        <v>100</v>
      </c>
      <c r="D1752" s="27">
        <f t="shared" si="276"/>
        <v>48</v>
      </c>
      <c r="E1752" s="27">
        <f t="shared" si="277"/>
        <v>1</v>
      </c>
      <c r="F1752" s="27">
        <f t="shared" si="271"/>
        <v>0.55564761987255484</v>
      </c>
      <c r="G1752" s="27">
        <f t="shared" si="272"/>
        <v>9.8711939258830107E-5</v>
      </c>
      <c r="H1752" s="27">
        <f t="shared" si="278"/>
        <v>2.34</v>
      </c>
      <c r="I1752" s="27">
        <f t="shared" si="279"/>
        <v>277</v>
      </c>
      <c r="J1752" s="27">
        <f t="shared" si="273"/>
        <v>115032.18639451879</v>
      </c>
      <c r="K1752" s="27">
        <f t="shared" si="274"/>
        <v>2.30708771947032E-4</v>
      </c>
    </row>
    <row r="1753" spans="1:11">
      <c r="A1753" s="27">
        <v>1752</v>
      </c>
      <c r="B1753" s="27">
        <f t="shared" si="270"/>
        <v>0.91688000000000003</v>
      </c>
      <c r="C1753" s="27">
        <f t="shared" si="275"/>
        <v>100</v>
      </c>
      <c r="D1753" s="27">
        <f t="shared" si="276"/>
        <v>48</v>
      </c>
      <c r="E1753" s="27">
        <f t="shared" si="277"/>
        <v>1</v>
      </c>
      <c r="F1753" s="27">
        <f t="shared" si="271"/>
        <v>0.55593748553522337</v>
      </c>
      <c r="G1753" s="27">
        <f t="shared" si="272"/>
        <v>9.8763434488294277E-5</v>
      </c>
      <c r="H1753" s="27">
        <f t="shared" si="278"/>
        <v>2.34</v>
      </c>
      <c r="I1753" s="27">
        <f t="shared" si="279"/>
        <v>277</v>
      </c>
      <c r="J1753" s="27">
        <f t="shared" si="273"/>
        <v>115084.53621101246</v>
      </c>
      <c r="K1753" s="27">
        <f t="shared" si="274"/>
        <v>2.3092177683620965E-4</v>
      </c>
    </row>
    <row r="1754" spans="1:11">
      <c r="A1754" s="27">
        <v>1753</v>
      </c>
      <c r="B1754" s="27">
        <f t="shared" si="270"/>
        <v>0.91740333333333335</v>
      </c>
      <c r="C1754" s="27">
        <f t="shared" si="275"/>
        <v>100</v>
      </c>
      <c r="D1754" s="27">
        <f t="shared" si="276"/>
        <v>48</v>
      </c>
      <c r="E1754" s="27">
        <f t="shared" si="277"/>
        <v>1</v>
      </c>
      <c r="F1754" s="27">
        <f t="shared" si="271"/>
        <v>0.55622716937860417</v>
      </c>
      <c r="G1754" s="27">
        <f t="shared" si="272"/>
        <v>9.881489741718907E-5</v>
      </c>
      <c r="H1754" s="27">
        <f t="shared" si="278"/>
        <v>2.34</v>
      </c>
      <c r="I1754" s="27">
        <f t="shared" si="279"/>
        <v>277</v>
      </c>
      <c r="J1754" s="27">
        <f t="shared" si="273"/>
        <v>115136.85095510221</v>
      </c>
      <c r="K1754" s="27">
        <f t="shared" si="274"/>
        <v>2.3113473951089195E-4</v>
      </c>
    </row>
    <row r="1755" spans="1:11">
      <c r="A1755" s="27">
        <v>1754</v>
      </c>
      <c r="B1755" s="27">
        <f t="shared" si="270"/>
        <v>0.91792666666666667</v>
      </c>
      <c r="C1755" s="27">
        <f t="shared" si="275"/>
        <v>100</v>
      </c>
      <c r="D1755" s="27">
        <f t="shared" si="276"/>
        <v>48</v>
      </c>
      <c r="E1755" s="27">
        <f t="shared" si="277"/>
        <v>1</v>
      </c>
      <c r="F1755" s="27">
        <f t="shared" si="271"/>
        <v>0.55651667127698878</v>
      </c>
      <c r="G1755" s="27">
        <f t="shared" si="272"/>
        <v>9.8866328023182183E-5</v>
      </c>
      <c r="H1755" s="27">
        <f t="shared" si="278"/>
        <v>2.34</v>
      </c>
      <c r="I1755" s="27">
        <f t="shared" si="279"/>
        <v>277</v>
      </c>
      <c r="J1755" s="27">
        <f t="shared" si="273"/>
        <v>115189.13061041503</v>
      </c>
      <c r="K1755" s="27">
        <f t="shared" si="274"/>
        <v>2.3134765970373033E-4</v>
      </c>
    </row>
    <row r="1756" spans="1:11">
      <c r="A1756" s="27">
        <v>1755</v>
      </c>
      <c r="B1756" s="27">
        <f t="shared" si="270"/>
        <v>0.91844999999999999</v>
      </c>
      <c r="C1756" s="27">
        <f t="shared" si="275"/>
        <v>100</v>
      </c>
      <c r="D1756" s="27">
        <f t="shared" si="276"/>
        <v>48</v>
      </c>
      <c r="E1756" s="27">
        <f t="shared" si="277"/>
        <v>1</v>
      </c>
      <c r="F1756" s="27">
        <f t="shared" si="271"/>
        <v>0.556805991104798</v>
      </c>
      <c r="G1756" s="27">
        <f t="shared" si="272"/>
        <v>9.8917726283964137E-5</v>
      </c>
      <c r="H1756" s="27">
        <f t="shared" si="278"/>
        <v>2.34</v>
      </c>
      <c r="I1756" s="27">
        <f t="shared" si="279"/>
        <v>277</v>
      </c>
      <c r="J1756" s="27">
        <f t="shared" si="273"/>
        <v>115241.37516059153</v>
      </c>
      <c r="K1756" s="27">
        <f t="shared" si="274"/>
        <v>2.315605371474347E-4</v>
      </c>
    </row>
    <row r="1757" spans="1:11">
      <c r="A1757" s="27">
        <v>1756</v>
      </c>
      <c r="B1757" s="27">
        <f t="shared" si="270"/>
        <v>0.91897333333333331</v>
      </c>
      <c r="C1757" s="27">
        <f t="shared" si="275"/>
        <v>100</v>
      </c>
      <c r="D1757" s="27">
        <f t="shared" si="276"/>
        <v>48</v>
      </c>
      <c r="E1757" s="27">
        <f t="shared" si="277"/>
        <v>1</v>
      </c>
      <c r="F1757" s="27">
        <f t="shared" si="271"/>
        <v>0.55709512873658229</v>
      </c>
      <c r="G1757" s="27">
        <f t="shared" si="272"/>
        <v>9.8969092177248562E-5</v>
      </c>
      <c r="H1757" s="27">
        <f t="shared" si="278"/>
        <v>2.34</v>
      </c>
      <c r="I1757" s="27">
        <f t="shared" si="279"/>
        <v>277</v>
      </c>
      <c r="J1757" s="27">
        <f t="shared" si="273"/>
        <v>115293.58458928624</v>
      </c>
      <c r="K1757" s="27">
        <f t="shared" si="274"/>
        <v>2.317733715747747E-4</v>
      </c>
    </row>
    <row r="1758" spans="1:11">
      <c r="A1758" s="27">
        <v>1757</v>
      </c>
      <c r="B1758" s="27">
        <f t="shared" si="270"/>
        <v>0.91949666666666663</v>
      </c>
      <c r="C1758" s="27">
        <f t="shared" si="275"/>
        <v>100</v>
      </c>
      <c r="D1758" s="27">
        <f t="shared" si="276"/>
        <v>48</v>
      </c>
      <c r="E1758" s="27">
        <f t="shared" si="277"/>
        <v>1</v>
      </c>
      <c r="F1758" s="27">
        <f t="shared" si="271"/>
        <v>0.55738408404702111</v>
      </c>
      <c r="G1758" s="27">
        <f t="shared" si="272"/>
        <v>9.9020425680772096E-5</v>
      </c>
      <c r="H1758" s="27">
        <f t="shared" si="278"/>
        <v>2.34</v>
      </c>
      <c r="I1758" s="27">
        <f t="shared" si="279"/>
        <v>277</v>
      </c>
      <c r="J1758" s="27">
        <f t="shared" si="273"/>
        <v>115345.75888016736</v>
      </c>
      <c r="K1758" s="27">
        <f t="shared" si="274"/>
        <v>2.3198616271857928E-4</v>
      </c>
    </row>
    <row r="1759" spans="1:11">
      <c r="A1759" s="27">
        <v>1758</v>
      </c>
      <c r="B1759" s="27">
        <f t="shared" si="270"/>
        <v>0.92001999999999995</v>
      </c>
      <c r="C1759" s="27">
        <f t="shared" si="275"/>
        <v>100</v>
      </c>
      <c r="D1759" s="27">
        <f t="shared" si="276"/>
        <v>48</v>
      </c>
      <c r="E1759" s="27">
        <f t="shared" si="277"/>
        <v>1</v>
      </c>
      <c r="F1759" s="27">
        <f t="shared" si="271"/>
        <v>0.55767285691092372</v>
      </c>
      <c r="G1759" s="27">
        <f t="shared" si="272"/>
        <v>9.9071726772294243E-5</v>
      </c>
      <c r="H1759" s="27">
        <f t="shared" si="278"/>
        <v>2.34</v>
      </c>
      <c r="I1759" s="27">
        <f t="shared" si="279"/>
        <v>277</v>
      </c>
      <c r="J1759" s="27">
        <f t="shared" si="273"/>
        <v>115397.89801691684</v>
      </c>
      <c r="K1759" s="27">
        <f t="shared" si="274"/>
        <v>2.3219891031173745E-4</v>
      </c>
    </row>
    <row r="1760" spans="1:11">
      <c r="A1760" s="27">
        <v>1759</v>
      </c>
      <c r="B1760" s="27">
        <f t="shared" si="270"/>
        <v>0.92054333333333338</v>
      </c>
      <c r="C1760" s="27">
        <f t="shared" si="275"/>
        <v>100</v>
      </c>
      <c r="D1760" s="27">
        <f t="shared" si="276"/>
        <v>48</v>
      </c>
      <c r="E1760" s="27">
        <f t="shared" si="277"/>
        <v>1</v>
      </c>
      <c r="F1760" s="27">
        <f t="shared" si="271"/>
        <v>0.55796144720322827</v>
      </c>
      <c r="G1760" s="27">
        <f t="shared" si="272"/>
        <v>9.9122995429597559E-5</v>
      </c>
      <c r="H1760" s="27">
        <f t="shared" si="278"/>
        <v>2.34</v>
      </c>
      <c r="I1760" s="27">
        <f t="shared" si="279"/>
        <v>277</v>
      </c>
      <c r="J1760" s="27">
        <f t="shared" si="273"/>
        <v>115450.00198323045</v>
      </c>
      <c r="K1760" s="27">
        <f t="shared" si="274"/>
        <v>2.3241161408719865E-4</v>
      </c>
    </row>
    <row r="1761" spans="1:11">
      <c r="A1761" s="27">
        <v>1760</v>
      </c>
      <c r="B1761" s="27">
        <f t="shared" si="270"/>
        <v>0.9210666666666667</v>
      </c>
      <c r="C1761" s="27">
        <f t="shared" si="275"/>
        <v>100</v>
      </c>
      <c r="D1761" s="27">
        <f t="shared" si="276"/>
        <v>48</v>
      </c>
      <c r="E1761" s="27">
        <f t="shared" si="277"/>
        <v>1</v>
      </c>
      <c r="F1761" s="27">
        <f t="shared" si="271"/>
        <v>0.55824985479900135</v>
      </c>
      <c r="G1761" s="27">
        <f t="shared" si="272"/>
        <v>9.917423163048737E-5</v>
      </c>
      <c r="H1761" s="27">
        <f t="shared" si="278"/>
        <v>2.34</v>
      </c>
      <c r="I1761" s="27">
        <f t="shared" si="279"/>
        <v>277</v>
      </c>
      <c r="J1761" s="27">
        <f t="shared" si="273"/>
        <v>115502.07076281762</v>
      </c>
      <c r="K1761" s="27">
        <f t="shared" si="274"/>
        <v>2.326242737779725E-4</v>
      </c>
    </row>
    <row r="1762" spans="1:11">
      <c r="A1762" s="27">
        <v>1761</v>
      </c>
      <c r="B1762" s="27">
        <f t="shared" si="270"/>
        <v>0.92159000000000002</v>
      </c>
      <c r="C1762" s="27">
        <f t="shared" si="275"/>
        <v>100</v>
      </c>
      <c r="D1762" s="27">
        <f t="shared" si="276"/>
        <v>48</v>
      </c>
      <c r="E1762" s="27">
        <f t="shared" si="277"/>
        <v>1</v>
      </c>
      <c r="F1762" s="27">
        <f t="shared" si="271"/>
        <v>0.55853807957343915</v>
      </c>
      <c r="G1762" s="27">
        <f t="shared" si="272"/>
        <v>9.922543535279201E-5</v>
      </c>
      <c r="H1762" s="27">
        <f t="shared" si="278"/>
        <v>2.34</v>
      </c>
      <c r="I1762" s="27">
        <f t="shared" si="279"/>
        <v>277</v>
      </c>
      <c r="J1762" s="27">
        <f t="shared" si="273"/>
        <v>115554.10433940151</v>
      </c>
      <c r="K1762" s="27">
        <f t="shared" si="274"/>
        <v>2.3283688911712982E-4</v>
      </c>
    </row>
    <row r="1763" spans="1:11">
      <c r="A1763" s="27">
        <v>1762</v>
      </c>
      <c r="B1763" s="27">
        <f t="shared" si="270"/>
        <v>0.92211333333333334</v>
      </c>
      <c r="C1763" s="27">
        <f t="shared" si="275"/>
        <v>100</v>
      </c>
      <c r="D1763" s="27">
        <f t="shared" si="276"/>
        <v>48</v>
      </c>
      <c r="E1763" s="27">
        <f t="shared" si="277"/>
        <v>1</v>
      </c>
      <c r="F1763" s="27">
        <f t="shared" si="271"/>
        <v>0.55882612140186638</v>
      </c>
      <c r="G1763" s="27">
        <f t="shared" si="272"/>
        <v>9.9276606574362681E-5</v>
      </c>
      <c r="H1763" s="27">
        <f t="shared" si="278"/>
        <v>2.34</v>
      </c>
      <c r="I1763" s="27">
        <f t="shared" si="279"/>
        <v>277</v>
      </c>
      <c r="J1763" s="27">
        <f t="shared" si="273"/>
        <v>115606.10269671919</v>
      </c>
      <c r="K1763" s="27">
        <f t="shared" si="274"/>
        <v>2.3304945983780294E-4</v>
      </c>
    </row>
    <row r="1764" spans="1:11">
      <c r="A1764" s="27">
        <v>1763</v>
      </c>
      <c r="B1764" s="27">
        <f t="shared" si="270"/>
        <v>0.92263666666666666</v>
      </c>
      <c r="C1764" s="27">
        <f t="shared" si="275"/>
        <v>100</v>
      </c>
      <c r="D1764" s="27">
        <f t="shared" si="276"/>
        <v>48</v>
      </c>
      <c r="E1764" s="27">
        <f t="shared" si="277"/>
        <v>1</v>
      </c>
      <c r="F1764" s="27">
        <f t="shared" si="271"/>
        <v>0.55911398015973646</v>
      </c>
      <c r="G1764" s="27">
        <f t="shared" si="272"/>
        <v>9.9327745273073418E-5</v>
      </c>
      <c r="H1764" s="27">
        <f t="shared" si="278"/>
        <v>2.34</v>
      </c>
      <c r="I1764" s="27">
        <f t="shared" si="279"/>
        <v>277</v>
      </c>
      <c r="J1764" s="27">
        <f t="shared" si="273"/>
        <v>115658.06581852119</v>
      </c>
      <c r="K1764" s="27">
        <f t="shared" si="274"/>
        <v>2.3326198567318553E-4</v>
      </c>
    </row>
    <row r="1765" spans="1:11">
      <c r="A1765" s="27">
        <v>1764</v>
      </c>
      <c r="B1765" s="27">
        <f t="shared" si="270"/>
        <v>0.92315999999999998</v>
      </c>
      <c r="C1765" s="27">
        <f t="shared" si="275"/>
        <v>100</v>
      </c>
      <c r="D1765" s="27">
        <f t="shared" si="276"/>
        <v>48</v>
      </c>
      <c r="E1765" s="27">
        <f t="shared" si="277"/>
        <v>1</v>
      </c>
      <c r="F1765" s="27">
        <f t="shared" si="271"/>
        <v>0.55940165572263123</v>
      </c>
      <c r="G1765" s="27">
        <f t="shared" si="272"/>
        <v>9.9378851426821052E-5</v>
      </c>
      <c r="H1765" s="27">
        <f t="shared" si="278"/>
        <v>2.34</v>
      </c>
      <c r="I1765" s="27">
        <f t="shared" si="279"/>
        <v>277</v>
      </c>
      <c r="J1765" s="27">
        <f t="shared" si="273"/>
        <v>115709.99368857199</v>
      </c>
      <c r="K1765" s="27">
        <f t="shared" si="274"/>
        <v>2.3347446635653334E-4</v>
      </c>
    </row>
    <row r="1766" spans="1:11">
      <c r="A1766" s="27">
        <v>1765</v>
      </c>
      <c r="B1766" s="27">
        <f t="shared" si="270"/>
        <v>0.9236833333333333</v>
      </c>
      <c r="C1766" s="27">
        <f t="shared" si="275"/>
        <v>100</v>
      </c>
      <c r="D1766" s="27">
        <f t="shared" si="276"/>
        <v>48</v>
      </c>
      <c r="E1766" s="27">
        <f t="shared" si="277"/>
        <v>1</v>
      </c>
      <c r="F1766" s="27">
        <f t="shared" si="271"/>
        <v>0.55968914796626112</v>
      </c>
      <c r="G1766" s="27">
        <f t="shared" si="272"/>
        <v>9.9429925013525303E-5</v>
      </c>
      <c r="H1766" s="27">
        <f t="shared" si="278"/>
        <v>2.34</v>
      </c>
      <c r="I1766" s="27">
        <f t="shared" si="279"/>
        <v>277</v>
      </c>
      <c r="J1766" s="27">
        <f t="shared" si="273"/>
        <v>115761.88629064967</v>
      </c>
      <c r="K1766" s="27">
        <f t="shared" si="274"/>
        <v>2.3368690162116438E-4</v>
      </c>
    </row>
    <row r="1767" spans="1:11">
      <c r="A1767" s="27">
        <v>1766</v>
      </c>
      <c r="B1767" s="27">
        <f t="shared" si="270"/>
        <v>0.92420666666666662</v>
      </c>
      <c r="C1767" s="27">
        <f t="shared" si="275"/>
        <v>100</v>
      </c>
      <c r="D1767" s="27">
        <f t="shared" si="276"/>
        <v>48</v>
      </c>
      <c r="E1767" s="27">
        <f t="shared" si="277"/>
        <v>1</v>
      </c>
      <c r="F1767" s="27">
        <f t="shared" si="271"/>
        <v>0.5599764567664649</v>
      </c>
      <c r="G1767" s="27">
        <f t="shared" si="272"/>
        <v>9.948096601112869E-5</v>
      </c>
      <c r="H1767" s="27">
        <f t="shared" si="278"/>
        <v>2.34</v>
      </c>
      <c r="I1767" s="27">
        <f t="shared" si="279"/>
        <v>277</v>
      </c>
      <c r="J1767" s="27">
        <f t="shared" si="273"/>
        <v>115813.74360854606</v>
      </c>
      <c r="K1767" s="27">
        <f t="shared" si="274"/>
        <v>2.3389929120045942E-4</v>
      </c>
    </row>
    <row r="1768" spans="1:11">
      <c r="A1768" s="27">
        <v>1767</v>
      </c>
      <c r="B1768" s="27">
        <f t="shared" si="270"/>
        <v>0.92473000000000005</v>
      </c>
      <c r="C1768" s="27">
        <f t="shared" si="275"/>
        <v>100</v>
      </c>
      <c r="D1768" s="27">
        <f t="shared" si="276"/>
        <v>48</v>
      </c>
      <c r="E1768" s="27">
        <f t="shared" si="277"/>
        <v>1</v>
      </c>
      <c r="F1768" s="27">
        <f t="shared" si="271"/>
        <v>0.56026358199920934</v>
      </c>
      <c r="G1768" s="27">
        <f t="shared" si="272"/>
        <v>9.9531974397596456E-5</v>
      </c>
      <c r="H1768" s="27">
        <f t="shared" si="278"/>
        <v>2.34</v>
      </c>
      <c r="I1768" s="27">
        <f t="shared" si="279"/>
        <v>277</v>
      </c>
      <c r="J1768" s="27">
        <f t="shared" si="273"/>
        <v>115865.5656260667</v>
      </c>
      <c r="K1768" s="27">
        <f t="shared" si="274"/>
        <v>2.3411163482786208E-4</v>
      </c>
    </row>
    <row r="1769" spans="1:11">
      <c r="A1769" s="27">
        <v>1768</v>
      </c>
      <c r="B1769" s="27">
        <f t="shared" si="270"/>
        <v>0.92525333333333337</v>
      </c>
      <c r="C1769" s="27">
        <f t="shared" si="275"/>
        <v>100</v>
      </c>
      <c r="D1769" s="27">
        <f t="shared" si="276"/>
        <v>48</v>
      </c>
      <c r="E1769" s="27">
        <f t="shared" si="277"/>
        <v>1</v>
      </c>
      <c r="F1769" s="27">
        <f t="shared" si="271"/>
        <v>0.56055052354058921</v>
      </c>
      <c r="G1769" s="27">
        <f t="shared" si="272"/>
        <v>9.9582950150916546E-5</v>
      </c>
      <c r="H1769" s="27">
        <f t="shared" si="278"/>
        <v>2.34</v>
      </c>
      <c r="I1769" s="27">
        <f t="shared" si="279"/>
        <v>277</v>
      </c>
      <c r="J1769" s="27">
        <f t="shared" si="273"/>
        <v>115917.35232703081</v>
      </c>
      <c r="K1769" s="27">
        <f t="shared" si="274"/>
        <v>2.3432393223687909E-4</v>
      </c>
    </row>
    <row r="1770" spans="1:11">
      <c r="A1770" s="27">
        <v>1769</v>
      </c>
      <c r="B1770" s="27">
        <f t="shared" si="270"/>
        <v>0.92577666666666669</v>
      </c>
      <c r="C1770" s="27">
        <f t="shared" si="275"/>
        <v>100</v>
      </c>
      <c r="D1770" s="27">
        <f t="shared" si="276"/>
        <v>48</v>
      </c>
      <c r="E1770" s="27">
        <f t="shared" si="277"/>
        <v>1</v>
      </c>
      <c r="F1770" s="27">
        <f t="shared" si="271"/>
        <v>0.56083728126682786</v>
      </c>
      <c r="G1770" s="27">
        <f t="shared" si="272"/>
        <v>9.9633893249099822E-5</v>
      </c>
      <c r="H1770" s="27">
        <f t="shared" si="278"/>
        <v>2.34</v>
      </c>
      <c r="I1770" s="27">
        <f t="shared" si="279"/>
        <v>277</v>
      </c>
      <c r="J1770" s="27">
        <f t="shared" si="273"/>
        <v>115969.10369527132</v>
      </c>
      <c r="K1770" s="27">
        <f t="shared" si="274"/>
        <v>2.3453618316108117E-4</v>
      </c>
    </row>
    <row r="1771" spans="1:11">
      <c r="A1771" s="27">
        <v>1770</v>
      </c>
      <c r="B1771" s="27">
        <f t="shared" si="270"/>
        <v>0.92630000000000001</v>
      </c>
      <c r="C1771" s="27">
        <f t="shared" si="275"/>
        <v>100</v>
      </c>
      <c r="D1771" s="27">
        <f t="shared" si="276"/>
        <v>48</v>
      </c>
      <c r="E1771" s="27">
        <f t="shared" si="277"/>
        <v>1</v>
      </c>
      <c r="F1771" s="27">
        <f t="shared" si="271"/>
        <v>0.56112385505427576</v>
      </c>
      <c r="G1771" s="27">
        <f t="shared" si="272"/>
        <v>9.9684803670179684E-5</v>
      </c>
      <c r="H1771" s="27">
        <f t="shared" si="278"/>
        <v>2.34</v>
      </c>
      <c r="I1771" s="27">
        <f t="shared" si="279"/>
        <v>277</v>
      </c>
      <c r="J1771" s="27">
        <f t="shared" si="273"/>
        <v>116020.8197146349</v>
      </c>
      <c r="K1771" s="27">
        <f t="shared" si="274"/>
        <v>2.347483873341029E-4</v>
      </c>
    </row>
    <row r="1772" spans="1:11">
      <c r="A1772" s="27">
        <v>1771</v>
      </c>
      <c r="B1772" s="27">
        <f t="shared" si="270"/>
        <v>0.92682333333333333</v>
      </c>
      <c r="C1772" s="27">
        <f t="shared" si="275"/>
        <v>100</v>
      </c>
      <c r="D1772" s="27">
        <f t="shared" si="276"/>
        <v>48</v>
      </c>
      <c r="E1772" s="27">
        <f t="shared" si="277"/>
        <v>1</v>
      </c>
      <c r="F1772" s="27">
        <f t="shared" si="271"/>
        <v>0.56141024477941215</v>
      </c>
      <c r="G1772" s="27">
        <f t="shared" si="272"/>
        <v>9.9735681392212395E-5</v>
      </c>
      <c r="H1772" s="27">
        <f t="shared" si="278"/>
        <v>2.34</v>
      </c>
      <c r="I1772" s="27">
        <f t="shared" si="279"/>
        <v>277</v>
      </c>
      <c r="J1772" s="27">
        <f t="shared" si="273"/>
        <v>116072.5003689818</v>
      </c>
      <c r="K1772" s="27">
        <f t="shared" si="274"/>
        <v>2.3496054448964333E-4</v>
      </c>
    </row>
    <row r="1773" spans="1:11">
      <c r="A1773" s="27">
        <v>1772</v>
      </c>
      <c r="B1773" s="27">
        <f t="shared" si="270"/>
        <v>0.92734666666666665</v>
      </c>
      <c r="C1773" s="27">
        <f t="shared" si="275"/>
        <v>100</v>
      </c>
      <c r="D1773" s="27">
        <f t="shared" si="276"/>
        <v>48</v>
      </c>
      <c r="E1773" s="27">
        <f t="shared" si="277"/>
        <v>1</v>
      </c>
      <c r="F1773" s="27">
        <f t="shared" si="271"/>
        <v>0.56169645031884252</v>
      </c>
      <c r="G1773" s="27">
        <f t="shared" si="272"/>
        <v>9.9786526393276688E-5</v>
      </c>
      <c r="H1773" s="27">
        <f t="shared" si="278"/>
        <v>2.34</v>
      </c>
      <c r="I1773" s="27">
        <f t="shared" si="279"/>
        <v>277</v>
      </c>
      <c r="J1773" s="27">
        <f t="shared" si="273"/>
        <v>116124.14564218605</v>
      </c>
      <c r="K1773" s="27">
        <f t="shared" si="274"/>
        <v>2.3517265436146569E-4</v>
      </c>
    </row>
    <row r="1774" spans="1:11">
      <c r="A1774" s="27">
        <v>1773</v>
      </c>
      <c r="B1774" s="27">
        <f t="shared" si="270"/>
        <v>0.92786999999999997</v>
      </c>
      <c r="C1774" s="27">
        <f t="shared" si="275"/>
        <v>100</v>
      </c>
      <c r="D1774" s="27">
        <f t="shared" si="276"/>
        <v>48</v>
      </c>
      <c r="E1774" s="27">
        <f t="shared" si="277"/>
        <v>1</v>
      </c>
      <c r="F1774" s="27">
        <f t="shared" si="271"/>
        <v>0.56198247154930125</v>
      </c>
      <c r="G1774" s="27">
        <f t="shared" si="272"/>
        <v>9.9837338651474145E-5</v>
      </c>
      <c r="H1774" s="27">
        <f t="shared" si="278"/>
        <v>2.34</v>
      </c>
      <c r="I1774" s="27">
        <f t="shared" si="279"/>
        <v>277</v>
      </c>
      <c r="J1774" s="27">
        <f t="shared" si="273"/>
        <v>116175.75551813537</v>
      </c>
      <c r="K1774" s="27">
        <f t="shared" si="274"/>
        <v>2.3538471668339882E-4</v>
      </c>
    </row>
    <row r="1775" spans="1:11">
      <c r="A1775" s="27">
        <v>1774</v>
      </c>
      <c r="B1775" s="27">
        <f t="shared" si="270"/>
        <v>0.92839333333333329</v>
      </c>
      <c r="C1775" s="27">
        <f t="shared" si="275"/>
        <v>100</v>
      </c>
      <c r="D1775" s="27">
        <f t="shared" si="276"/>
        <v>48</v>
      </c>
      <c r="E1775" s="27">
        <f t="shared" si="277"/>
        <v>1</v>
      </c>
      <c r="F1775" s="27">
        <f t="shared" si="271"/>
        <v>0.56226830834764929</v>
      </c>
      <c r="G1775" s="27">
        <f t="shared" si="272"/>
        <v>9.9888118144928915E-5</v>
      </c>
      <c r="H1775" s="27">
        <f t="shared" si="278"/>
        <v>2.34</v>
      </c>
      <c r="I1775" s="27">
        <f t="shared" si="279"/>
        <v>277</v>
      </c>
      <c r="J1775" s="27">
        <f t="shared" si="273"/>
        <v>116227.32998073104</v>
      </c>
      <c r="K1775" s="27">
        <f t="shared" si="274"/>
        <v>2.3559673118933629E-4</v>
      </c>
    </row>
    <row r="1776" spans="1:11">
      <c r="A1776" s="27">
        <v>1775</v>
      </c>
      <c r="B1776" s="27">
        <f t="shared" si="270"/>
        <v>0.92891666666666661</v>
      </c>
      <c r="C1776" s="27">
        <f t="shared" si="275"/>
        <v>100</v>
      </c>
      <c r="D1776" s="27">
        <f t="shared" si="276"/>
        <v>48</v>
      </c>
      <c r="E1776" s="27">
        <f t="shared" si="277"/>
        <v>1</v>
      </c>
      <c r="F1776" s="27">
        <f t="shared" si="271"/>
        <v>0.56255396059087548</v>
      </c>
      <c r="G1776" s="27">
        <f t="shared" si="272"/>
        <v>9.9938864851787792E-5</v>
      </c>
      <c r="H1776" s="27">
        <f t="shared" si="278"/>
        <v>2.34</v>
      </c>
      <c r="I1776" s="27">
        <f t="shared" si="279"/>
        <v>277</v>
      </c>
      <c r="J1776" s="27">
        <f t="shared" si="273"/>
        <v>116278.86901388812</v>
      </c>
      <c r="K1776" s="27">
        <f t="shared" si="274"/>
        <v>2.3580869761323793E-4</v>
      </c>
    </row>
    <row r="1777" spans="1:11">
      <c r="A1777" s="27">
        <v>1776</v>
      </c>
      <c r="B1777" s="27">
        <f t="shared" si="270"/>
        <v>0.92944000000000004</v>
      </c>
      <c r="C1777" s="27">
        <f t="shared" si="275"/>
        <v>100</v>
      </c>
      <c r="D1777" s="27">
        <f t="shared" si="276"/>
        <v>48</v>
      </c>
      <c r="E1777" s="27">
        <f t="shared" si="277"/>
        <v>1</v>
      </c>
      <c r="F1777" s="27">
        <f t="shared" si="271"/>
        <v>0.56283942815609556</v>
      </c>
      <c r="G1777" s="27">
        <f t="shared" si="272"/>
        <v>9.9989578750220092E-5</v>
      </c>
      <c r="H1777" s="27">
        <f t="shared" si="278"/>
        <v>2.34</v>
      </c>
      <c r="I1777" s="27">
        <f t="shared" si="279"/>
        <v>277</v>
      </c>
      <c r="J1777" s="27">
        <f t="shared" si="273"/>
        <v>116330.3726015353</v>
      </c>
      <c r="K1777" s="27">
        <f t="shared" si="274"/>
        <v>2.3602061568912897E-4</v>
      </c>
    </row>
    <row r="1778" spans="1:11">
      <c r="A1778" s="27">
        <v>1777</v>
      </c>
      <c r="B1778" s="27">
        <f t="shared" si="270"/>
        <v>0.92996333333333336</v>
      </c>
      <c r="C1778" s="27">
        <f t="shared" si="275"/>
        <v>100</v>
      </c>
      <c r="D1778" s="27">
        <f t="shared" si="276"/>
        <v>48</v>
      </c>
      <c r="E1778" s="27">
        <f t="shared" si="277"/>
        <v>1</v>
      </c>
      <c r="F1778" s="27">
        <f t="shared" si="271"/>
        <v>0.56312471092055216</v>
      </c>
      <c r="G1778" s="27">
        <f t="shared" si="272"/>
        <v>1.0004025981841778E-4</v>
      </c>
      <c r="H1778" s="27">
        <f t="shared" si="278"/>
        <v>2.34</v>
      </c>
      <c r="I1778" s="27">
        <f t="shared" si="279"/>
        <v>277</v>
      </c>
      <c r="J1778" s="27">
        <f t="shared" si="273"/>
        <v>116381.84072761488</v>
      </c>
      <c r="K1778" s="27">
        <f t="shared" si="274"/>
        <v>2.3623248515110135E-4</v>
      </c>
    </row>
    <row r="1779" spans="1:11">
      <c r="A1779" s="27">
        <v>1778</v>
      </c>
      <c r="B1779" s="27">
        <f t="shared" si="270"/>
        <v>0.93048666666666668</v>
      </c>
      <c r="C1779" s="27">
        <f t="shared" si="275"/>
        <v>100</v>
      </c>
      <c r="D1779" s="27">
        <f t="shared" si="276"/>
        <v>48</v>
      </c>
      <c r="E1779" s="27">
        <f t="shared" si="277"/>
        <v>1</v>
      </c>
      <c r="F1779" s="27">
        <f t="shared" si="271"/>
        <v>0.56340980876161562</v>
      </c>
      <c r="G1779" s="27">
        <f t="shared" si="272"/>
        <v>1.0009090803459536E-4</v>
      </c>
      <c r="H1779" s="27">
        <f t="shared" si="278"/>
        <v>2.34</v>
      </c>
      <c r="I1779" s="27">
        <f t="shared" si="279"/>
        <v>277</v>
      </c>
      <c r="J1779" s="27">
        <f t="shared" si="273"/>
        <v>116433.2733760829</v>
      </c>
      <c r="K1779" s="27">
        <f t="shared" si="274"/>
        <v>2.3644430573331357E-4</v>
      </c>
    </row>
    <row r="1780" spans="1:11">
      <c r="A1780" s="27">
        <v>1779</v>
      </c>
      <c r="B1780" s="27">
        <f t="shared" si="270"/>
        <v>0.93101</v>
      </c>
      <c r="C1780" s="27">
        <f t="shared" si="275"/>
        <v>100</v>
      </c>
      <c r="D1780" s="27">
        <f t="shared" si="276"/>
        <v>48</v>
      </c>
      <c r="E1780" s="27">
        <f t="shared" si="277"/>
        <v>1</v>
      </c>
      <c r="F1780" s="27">
        <f t="shared" si="271"/>
        <v>0.56369472155678246</v>
      </c>
      <c r="G1780" s="27">
        <f t="shared" si="272"/>
        <v>1.0014152337698992E-4</v>
      </c>
      <c r="H1780" s="27">
        <f t="shared" si="278"/>
        <v>2.34</v>
      </c>
      <c r="I1780" s="27">
        <f t="shared" si="279"/>
        <v>277</v>
      </c>
      <c r="J1780" s="27">
        <f t="shared" si="273"/>
        <v>116484.67053090902</v>
      </c>
      <c r="K1780" s="27">
        <f t="shared" si="274"/>
        <v>2.3665607716999107E-4</v>
      </c>
    </row>
    <row r="1781" spans="1:11">
      <c r="A1781" s="27">
        <v>1780</v>
      </c>
      <c r="B1781" s="27">
        <f t="shared" si="270"/>
        <v>0.93153333333333332</v>
      </c>
      <c r="C1781" s="27">
        <f t="shared" si="275"/>
        <v>100</v>
      </c>
      <c r="D1781" s="27">
        <f t="shared" si="276"/>
        <v>48</v>
      </c>
      <c r="E1781" s="27">
        <f t="shared" si="277"/>
        <v>1</v>
      </c>
      <c r="F1781" s="27">
        <f t="shared" si="271"/>
        <v>0.56397944918367626</v>
      </c>
      <c r="G1781" s="27">
        <f t="shared" si="272"/>
        <v>1.0019210582386099E-4</v>
      </c>
      <c r="H1781" s="27">
        <f t="shared" si="278"/>
        <v>2.34</v>
      </c>
      <c r="I1781" s="27">
        <f t="shared" si="279"/>
        <v>277</v>
      </c>
      <c r="J1781" s="27">
        <f t="shared" si="273"/>
        <v>116536.03217607646</v>
      </c>
      <c r="K1781" s="27">
        <f t="shared" si="274"/>
        <v>2.3686779919542661E-4</v>
      </c>
    </row>
    <row r="1782" spans="1:11">
      <c r="A1782" s="27">
        <v>1781</v>
      </c>
      <c r="B1782" s="27">
        <f t="shared" si="270"/>
        <v>0.93205666666666664</v>
      </c>
      <c r="C1782" s="27">
        <f t="shared" si="275"/>
        <v>100</v>
      </c>
      <c r="D1782" s="27">
        <f t="shared" si="276"/>
        <v>48</v>
      </c>
      <c r="E1782" s="27">
        <f t="shared" si="277"/>
        <v>1</v>
      </c>
      <c r="F1782" s="27">
        <f t="shared" si="271"/>
        <v>0.56426399152004736</v>
      </c>
      <c r="G1782" s="27">
        <f t="shared" si="272"/>
        <v>1.0024265535349075E-4</v>
      </c>
      <c r="H1782" s="27">
        <f t="shared" si="278"/>
        <v>2.34</v>
      </c>
      <c r="I1782" s="27">
        <f t="shared" si="279"/>
        <v>277</v>
      </c>
      <c r="J1782" s="27">
        <f t="shared" si="273"/>
        <v>116587.35829558221</v>
      </c>
      <c r="K1782" s="27">
        <f t="shared" si="274"/>
        <v>2.3707947154398088E-4</v>
      </c>
    </row>
    <row r="1783" spans="1:11">
      <c r="A1783" s="27">
        <v>1782</v>
      </c>
      <c r="B1783" s="27">
        <f t="shared" si="270"/>
        <v>0.93257999999999996</v>
      </c>
      <c r="C1783" s="27">
        <f t="shared" si="275"/>
        <v>100</v>
      </c>
      <c r="D1783" s="27">
        <f t="shared" si="276"/>
        <v>48</v>
      </c>
      <c r="E1783" s="27">
        <f t="shared" si="277"/>
        <v>1</v>
      </c>
      <c r="F1783" s="27">
        <f t="shared" si="271"/>
        <v>0.56454834844377288</v>
      </c>
      <c r="G1783" s="27">
        <f t="shared" si="272"/>
        <v>1.0029317194418369E-4</v>
      </c>
      <c r="H1783" s="27">
        <f t="shared" si="278"/>
        <v>2.34</v>
      </c>
      <c r="I1783" s="27">
        <f t="shared" si="279"/>
        <v>277</v>
      </c>
      <c r="J1783" s="27">
        <f t="shared" si="273"/>
        <v>116638.64887343685</v>
      </c>
      <c r="K1783" s="27">
        <f t="shared" si="274"/>
        <v>2.372910939500821E-4</v>
      </c>
    </row>
    <row r="1784" spans="1:11">
      <c r="A1784" s="27">
        <v>1783</v>
      </c>
      <c r="B1784" s="27">
        <f t="shared" si="270"/>
        <v>0.93310333333333328</v>
      </c>
      <c r="C1784" s="27">
        <f t="shared" si="275"/>
        <v>100</v>
      </c>
      <c r="D1784" s="27">
        <f t="shared" si="276"/>
        <v>48</v>
      </c>
      <c r="E1784" s="27">
        <f t="shared" si="277"/>
        <v>1</v>
      </c>
      <c r="F1784" s="27">
        <f t="shared" si="271"/>
        <v>0.56483251983285565</v>
      </c>
      <c r="G1784" s="27">
        <f t="shared" si="272"/>
        <v>1.0034365557426687E-4</v>
      </c>
      <c r="H1784" s="27">
        <f t="shared" si="278"/>
        <v>2.34</v>
      </c>
      <c r="I1784" s="27">
        <f t="shared" si="279"/>
        <v>277</v>
      </c>
      <c r="J1784" s="27">
        <f t="shared" si="273"/>
        <v>116689.90389366452</v>
      </c>
      <c r="K1784" s="27">
        <f t="shared" si="274"/>
        <v>2.3750266614822724E-4</v>
      </c>
    </row>
    <row r="1785" spans="1:11">
      <c r="A1785" s="27">
        <v>1784</v>
      </c>
      <c r="B1785" s="27">
        <f t="shared" si="270"/>
        <v>0.93362666666666672</v>
      </c>
      <c r="C1785" s="27">
        <f t="shared" si="275"/>
        <v>100</v>
      </c>
      <c r="D1785" s="27">
        <f t="shared" si="276"/>
        <v>48</v>
      </c>
      <c r="E1785" s="27">
        <f t="shared" si="277"/>
        <v>1</v>
      </c>
      <c r="F1785" s="27">
        <f t="shared" si="271"/>
        <v>0.5651165055654257</v>
      </c>
      <c r="G1785" s="27">
        <f t="shared" si="272"/>
        <v>1.0039410622208977E-4</v>
      </c>
      <c r="H1785" s="27">
        <f t="shared" si="278"/>
        <v>2.34</v>
      </c>
      <c r="I1785" s="27">
        <f t="shared" si="279"/>
        <v>277</v>
      </c>
      <c r="J1785" s="27">
        <f t="shared" si="273"/>
        <v>116741.12334030308</v>
      </c>
      <c r="K1785" s="27">
        <f t="shared" si="274"/>
        <v>2.3771418787298175E-4</v>
      </c>
    </row>
    <row r="1786" spans="1:11">
      <c r="A1786" s="27">
        <v>1785</v>
      </c>
      <c r="B1786" s="27">
        <f t="shared" si="270"/>
        <v>0.93415000000000004</v>
      </c>
      <c r="C1786" s="27">
        <f t="shared" si="275"/>
        <v>100</v>
      </c>
      <c r="D1786" s="27">
        <f t="shared" si="276"/>
        <v>48</v>
      </c>
      <c r="E1786" s="27">
        <f t="shared" si="277"/>
        <v>1</v>
      </c>
      <c r="F1786" s="27">
        <f t="shared" si="271"/>
        <v>0.56540030551973874</v>
      </c>
      <c r="G1786" s="27">
        <f t="shared" si="272"/>
        <v>1.0044452386602429E-4</v>
      </c>
      <c r="H1786" s="27">
        <f t="shared" si="278"/>
        <v>2.34</v>
      </c>
      <c r="I1786" s="27">
        <f t="shared" si="279"/>
        <v>277</v>
      </c>
      <c r="J1786" s="27">
        <f t="shared" si="273"/>
        <v>116792.30719740398</v>
      </c>
      <c r="K1786" s="27">
        <f t="shared" si="274"/>
        <v>2.3792565885898001E-4</v>
      </c>
    </row>
    <row r="1787" spans="1:11">
      <c r="A1787" s="27">
        <v>1786</v>
      </c>
      <c r="B1787" s="27">
        <f t="shared" si="270"/>
        <v>0.93467333333333336</v>
      </c>
      <c r="C1787" s="27">
        <f t="shared" si="275"/>
        <v>100</v>
      </c>
      <c r="D1787" s="27">
        <f t="shared" si="276"/>
        <v>48</v>
      </c>
      <c r="E1787" s="27">
        <f t="shared" si="277"/>
        <v>1</v>
      </c>
      <c r="F1787" s="27">
        <f t="shared" si="271"/>
        <v>0.56568391957417696</v>
      </c>
      <c r="G1787" s="27">
        <f t="shared" si="272"/>
        <v>1.004949084844648E-4</v>
      </c>
      <c r="H1787" s="27">
        <f t="shared" si="278"/>
        <v>2.34</v>
      </c>
      <c r="I1787" s="27">
        <f t="shared" si="279"/>
        <v>277</v>
      </c>
      <c r="J1787" s="27">
        <f t="shared" si="273"/>
        <v>116843.45544903225</v>
      </c>
      <c r="K1787" s="27">
        <f t="shared" si="274"/>
        <v>2.3813707884092595E-4</v>
      </c>
    </row>
    <row r="1788" spans="1:11">
      <c r="A1788" s="27">
        <v>1787</v>
      </c>
      <c r="B1788" s="27">
        <f t="shared" si="270"/>
        <v>0.93519666666666668</v>
      </c>
      <c r="C1788" s="27">
        <f t="shared" si="275"/>
        <v>100</v>
      </c>
      <c r="D1788" s="27">
        <f t="shared" si="276"/>
        <v>48</v>
      </c>
      <c r="E1788" s="27">
        <f t="shared" si="277"/>
        <v>1</v>
      </c>
      <c r="F1788" s="27">
        <f t="shared" si="271"/>
        <v>0.56596734760724832</v>
      </c>
      <c r="G1788" s="27">
        <f t="shared" si="272"/>
        <v>1.0054526005582798E-4</v>
      </c>
      <c r="H1788" s="27">
        <f t="shared" si="278"/>
        <v>2.34</v>
      </c>
      <c r="I1788" s="27">
        <f t="shared" si="279"/>
        <v>277</v>
      </c>
      <c r="J1788" s="27">
        <f t="shared" si="273"/>
        <v>116894.56807926661</v>
      </c>
      <c r="K1788" s="27">
        <f t="shared" si="274"/>
        <v>2.3834844755359286E-4</v>
      </c>
    </row>
    <row r="1789" spans="1:11">
      <c r="A1789" s="27">
        <v>1788</v>
      </c>
      <c r="B1789" s="27">
        <f t="shared" si="270"/>
        <v>0.93572</v>
      </c>
      <c r="C1789" s="27">
        <f t="shared" si="275"/>
        <v>100</v>
      </c>
      <c r="D1789" s="27">
        <f t="shared" si="276"/>
        <v>48</v>
      </c>
      <c r="E1789" s="27">
        <f t="shared" si="277"/>
        <v>1</v>
      </c>
      <c r="F1789" s="27">
        <f t="shared" si="271"/>
        <v>0.56625058949758711</v>
      </c>
      <c r="G1789" s="27">
        <f t="shared" si="272"/>
        <v>1.0059557855855296E-4</v>
      </c>
      <c r="H1789" s="27">
        <f t="shared" si="278"/>
        <v>2.34</v>
      </c>
      <c r="I1789" s="27">
        <f t="shared" si="279"/>
        <v>277</v>
      </c>
      <c r="J1789" s="27">
        <f t="shared" si="273"/>
        <v>116945.6450721993</v>
      </c>
      <c r="K1789" s="27">
        <f t="shared" si="274"/>
        <v>2.3855976473182439E-4</v>
      </c>
    </row>
    <row r="1790" spans="1:11">
      <c r="A1790" s="27">
        <v>1789</v>
      </c>
      <c r="B1790" s="27">
        <f t="shared" si="270"/>
        <v>0.93624333333333332</v>
      </c>
      <c r="C1790" s="27">
        <f t="shared" si="275"/>
        <v>100</v>
      </c>
      <c r="D1790" s="27">
        <f t="shared" si="276"/>
        <v>48</v>
      </c>
      <c r="E1790" s="27">
        <f t="shared" si="277"/>
        <v>1</v>
      </c>
      <c r="F1790" s="27">
        <f t="shared" si="271"/>
        <v>0.56653364512395299</v>
      </c>
      <c r="G1790" s="27">
        <f t="shared" si="272"/>
        <v>1.0064586397110111E-4</v>
      </c>
      <c r="H1790" s="27">
        <f t="shared" si="278"/>
        <v>2.34</v>
      </c>
      <c r="I1790" s="27">
        <f t="shared" si="279"/>
        <v>277</v>
      </c>
      <c r="J1790" s="27">
        <f t="shared" si="273"/>
        <v>116996.68641193624</v>
      </c>
      <c r="K1790" s="27">
        <f t="shared" si="274"/>
        <v>2.3877103011053422E-4</v>
      </c>
    </row>
    <row r="1791" spans="1:11">
      <c r="A1791" s="27">
        <v>1790</v>
      </c>
      <c r="B1791" s="27">
        <f t="shared" si="270"/>
        <v>0.93676666666666664</v>
      </c>
      <c r="C1791" s="27">
        <f t="shared" si="275"/>
        <v>100</v>
      </c>
      <c r="D1791" s="27">
        <f t="shared" si="276"/>
        <v>48</v>
      </c>
      <c r="E1791" s="27">
        <f t="shared" si="277"/>
        <v>1</v>
      </c>
      <c r="F1791" s="27">
        <f t="shared" si="271"/>
        <v>0.56681651436523151</v>
      </c>
      <c r="G1791" s="27">
        <f t="shared" si="272"/>
        <v>1.0069611627195627E-4</v>
      </c>
      <c r="H1791" s="27">
        <f t="shared" si="278"/>
        <v>2.34</v>
      </c>
      <c r="I1791" s="27">
        <f t="shared" si="279"/>
        <v>277</v>
      </c>
      <c r="J1791" s="27">
        <f t="shared" si="273"/>
        <v>117047.6920825969</v>
      </c>
      <c r="K1791" s="27">
        <f t="shared" si="274"/>
        <v>2.3898224342470677E-4</v>
      </c>
    </row>
    <row r="1792" spans="1:11">
      <c r="A1792" s="27">
        <v>1791</v>
      </c>
      <c r="B1792" s="27">
        <f t="shared" si="270"/>
        <v>0.93728999999999996</v>
      </c>
      <c r="C1792" s="27">
        <f t="shared" si="275"/>
        <v>100</v>
      </c>
      <c r="D1792" s="27">
        <f t="shared" si="276"/>
        <v>48</v>
      </c>
      <c r="E1792" s="27">
        <f t="shared" si="277"/>
        <v>1</v>
      </c>
      <c r="F1792" s="27">
        <f t="shared" si="271"/>
        <v>0.5670991971004341</v>
      </c>
      <c r="G1792" s="27">
        <f t="shared" si="272"/>
        <v>1.0074633543962451E-4</v>
      </c>
      <c r="H1792" s="27">
        <f t="shared" si="278"/>
        <v>2.34</v>
      </c>
      <c r="I1792" s="27">
        <f t="shared" si="279"/>
        <v>277</v>
      </c>
      <c r="J1792" s="27">
        <f t="shared" si="273"/>
        <v>117098.66206831433</v>
      </c>
      <c r="K1792" s="27">
        <f t="shared" si="274"/>
        <v>2.3919340440939745E-4</v>
      </c>
    </row>
    <row r="1793" spans="1:11">
      <c r="A1793" s="27">
        <v>1792</v>
      </c>
      <c r="B1793" s="27">
        <f t="shared" si="270"/>
        <v>0.93781333333333339</v>
      </c>
      <c r="C1793" s="27">
        <f t="shared" si="275"/>
        <v>100</v>
      </c>
      <c r="D1793" s="27">
        <f t="shared" si="276"/>
        <v>48</v>
      </c>
      <c r="E1793" s="27">
        <f t="shared" si="277"/>
        <v>1</v>
      </c>
      <c r="F1793" s="27">
        <f t="shared" si="271"/>
        <v>0.56738169320869758</v>
      </c>
      <c r="G1793" s="27">
        <f t="shared" si="272"/>
        <v>1.0079652145263423E-4</v>
      </c>
      <c r="H1793" s="27">
        <f t="shared" si="278"/>
        <v>2.34</v>
      </c>
      <c r="I1793" s="27">
        <f t="shared" si="279"/>
        <v>277</v>
      </c>
      <c r="J1793" s="27">
        <f t="shared" si="273"/>
        <v>117149.59635323523</v>
      </c>
      <c r="K1793" s="27">
        <f t="shared" si="274"/>
        <v>2.3940451279973323E-4</v>
      </c>
    </row>
    <row r="1794" spans="1:11">
      <c r="A1794" s="27">
        <v>1793</v>
      </c>
      <c r="B1794" s="27">
        <f t="shared" ref="B1794:B1857" si="280">3.14/6000*A1794</f>
        <v>0.93833666666666671</v>
      </c>
      <c r="C1794" s="27">
        <f t="shared" si="275"/>
        <v>100</v>
      </c>
      <c r="D1794" s="27">
        <f t="shared" si="276"/>
        <v>48</v>
      </c>
      <c r="E1794" s="27">
        <f t="shared" si="277"/>
        <v>1</v>
      </c>
      <c r="F1794" s="27">
        <f t="shared" ref="F1794:F1857" si="281">1.414*C1794*SIN(B1794)*SIN(B1794)/(1.414*C1794*SIN(B1794)+E1794*D1794)</f>
        <v>0.56766400256928373</v>
      </c>
      <c r="G1794" s="27">
        <f t="shared" ref="G1794:G1857" si="282">SIN(B1794)*SIN(B1794)*D1794*E1794/(1.414*C1794*SIN(B1794)+D1794*E1794)*3.14/6000</f>
        <v>1.0084667428953613E-4</v>
      </c>
      <c r="H1794" s="27">
        <f t="shared" si="278"/>
        <v>2.34</v>
      </c>
      <c r="I1794" s="27">
        <f t="shared" si="279"/>
        <v>277</v>
      </c>
      <c r="J1794" s="27">
        <f t="shared" ref="J1794:J1857" si="283">1.414*I1794*SIN(B1794)*1.414*I1794*SIN(B1794)/(1.414*I1794*SIN(B1794)+E1794*D1794)/(H1794/1000)</f>
        <v>117200.49492151984</v>
      </c>
      <c r="K1794" s="27">
        <f t="shared" ref="K1794:K1857" si="284">SIN(B1794)*SIN(B1794)*1.414*C1794*SIN(B1794)/(1.414*C1794*SIN(B1794)+E1794*D1794)*3.14/6000</f>
        <v>2.3961556833091232E-4</v>
      </c>
    </row>
    <row r="1795" spans="1:11">
      <c r="A1795" s="27">
        <v>1794</v>
      </c>
      <c r="B1795" s="27">
        <f t="shared" si="280"/>
        <v>0.93886000000000003</v>
      </c>
      <c r="C1795" s="27">
        <f t="shared" ref="C1795:C1858" si="285">C1794</f>
        <v>100</v>
      </c>
      <c r="D1795" s="27">
        <f t="shared" ref="D1795:D1858" si="286">D1794</f>
        <v>48</v>
      </c>
      <c r="E1795" s="27">
        <f t="shared" ref="E1795:E1858" si="287">E1794</f>
        <v>1</v>
      </c>
      <c r="F1795" s="27">
        <f t="shared" si="281"/>
        <v>0.56794612506158026</v>
      </c>
      <c r="G1795" s="27">
        <f t="shared" si="282"/>
        <v>1.0089679392890311E-4</v>
      </c>
      <c r="H1795" s="27">
        <f t="shared" ref="H1795:H1858" si="288">H1794</f>
        <v>2.34</v>
      </c>
      <c r="I1795" s="27">
        <f t="shared" ref="I1795:I1858" si="289">I1794</f>
        <v>277</v>
      </c>
      <c r="J1795" s="27">
        <f t="shared" si="283"/>
        <v>117251.357757342</v>
      </c>
      <c r="K1795" s="27">
        <f t="shared" si="284"/>
        <v>2.3982657073820532E-4</v>
      </c>
    </row>
    <row r="1796" spans="1:11">
      <c r="A1796" s="27">
        <v>1795</v>
      </c>
      <c r="B1796" s="27">
        <f t="shared" si="280"/>
        <v>0.93938333333333335</v>
      </c>
      <c r="C1796" s="27">
        <f t="shared" si="285"/>
        <v>100</v>
      </c>
      <c r="D1796" s="27">
        <f t="shared" si="286"/>
        <v>48</v>
      </c>
      <c r="E1796" s="27">
        <f t="shared" si="287"/>
        <v>1</v>
      </c>
      <c r="F1796" s="27">
        <f t="shared" si="281"/>
        <v>0.5682280605651</v>
      </c>
      <c r="G1796" s="27">
        <f t="shared" si="282"/>
        <v>1.0094688034933036E-4</v>
      </c>
      <c r="H1796" s="27">
        <f t="shared" si="288"/>
        <v>2.34</v>
      </c>
      <c r="I1796" s="27">
        <f t="shared" si="289"/>
        <v>277</v>
      </c>
      <c r="J1796" s="27">
        <f t="shared" si="283"/>
        <v>117302.18484488915</v>
      </c>
      <c r="K1796" s="27">
        <f t="shared" si="284"/>
        <v>2.4003751975695483E-4</v>
      </c>
    </row>
    <row r="1797" spans="1:11">
      <c r="A1797" s="27">
        <v>1796</v>
      </c>
      <c r="B1797" s="27">
        <f t="shared" si="280"/>
        <v>0.93990666666666667</v>
      </c>
      <c r="C1797" s="27">
        <f t="shared" si="285"/>
        <v>100</v>
      </c>
      <c r="D1797" s="27">
        <f t="shared" si="286"/>
        <v>48</v>
      </c>
      <c r="E1797" s="27">
        <f t="shared" si="287"/>
        <v>1</v>
      </c>
      <c r="F1797" s="27">
        <f t="shared" si="281"/>
        <v>0.56850980895948033</v>
      </c>
      <c r="G1797" s="27">
        <f t="shared" si="282"/>
        <v>1.0099693352943527E-4</v>
      </c>
      <c r="H1797" s="27">
        <f t="shared" si="288"/>
        <v>2.34</v>
      </c>
      <c r="I1797" s="27">
        <f t="shared" si="289"/>
        <v>277</v>
      </c>
      <c r="J1797" s="27">
        <f t="shared" si="283"/>
        <v>117352.97616836222</v>
      </c>
      <c r="K1797" s="27">
        <f t="shared" si="284"/>
        <v>2.4024841512257627E-4</v>
      </c>
    </row>
    <row r="1798" spans="1:11">
      <c r="A1798" s="27">
        <v>1797</v>
      </c>
      <c r="B1798" s="27">
        <f t="shared" si="280"/>
        <v>0.94042999999999999</v>
      </c>
      <c r="C1798" s="27">
        <f t="shared" si="285"/>
        <v>100</v>
      </c>
      <c r="D1798" s="27">
        <f t="shared" si="286"/>
        <v>48</v>
      </c>
      <c r="E1798" s="27">
        <f t="shared" si="287"/>
        <v>1</v>
      </c>
      <c r="F1798" s="27">
        <f t="shared" si="281"/>
        <v>0.56879137012448455</v>
      </c>
      <c r="G1798" s="27">
        <f t="shared" si="282"/>
        <v>1.0104695344785747E-4</v>
      </c>
      <c r="H1798" s="27">
        <f t="shared" si="288"/>
        <v>2.34</v>
      </c>
      <c r="I1798" s="27">
        <f t="shared" si="289"/>
        <v>277</v>
      </c>
      <c r="J1798" s="27">
        <f t="shared" si="283"/>
        <v>117403.73171197576</v>
      </c>
      <c r="K1798" s="27">
        <f t="shared" si="284"/>
        <v>2.404592565705582E-4</v>
      </c>
    </row>
    <row r="1799" spans="1:11">
      <c r="A1799" s="27">
        <v>1798</v>
      </c>
      <c r="B1799" s="27">
        <f t="shared" si="280"/>
        <v>0.94095333333333331</v>
      </c>
      <c r="C1799" s="27">
        <f t="shared" si="285"/>
        <v>100</v>
      </c>
      <c r="D1799" s="27">
        <f t="shared" si="286"/>
        <v>48</v>
      </c>
      <c r="E1799" s="27">
        <f t="shared" si="287"/>
        <v>1</v>
      </c>
      <c r="F1799" s="27">
        <f t="shared" si="281"/>
        <v>0.56907274393999974</v>
      </c>
      <c r="G1799" s="27">
        <f t="shared" si="282"/>
        <v>1.0109694008325879E-4</v>
      </c>
      <c r="H1799" s="27">
        <f t="shared" si="288"/>
        <v>2.34</v>
      </c>
      <c r="I1799" s="27">
        <f t="shared" si="289"/>
        <v>277</v>
      </c>
      <c r="J1799" s="27">
        <f t="shared" si="283"/>
        <v>117454.45145995791</v>
      </c>
      <c r="K1799" s="27">
        <f t="shared" si="284"/>
        <v>2.4067004383646203E-4</v>
      </c>
    </row>
    <row r="1800" spans="1:11">
      <c r="A1800" s="27">
        <v>1799</v>
      </c>
      <c r="B1800" s="27">
        <f t="shared" si="280"/>
        <v>0.94147666666666663</v>
      </c>
      <c r="C1800" s="27">
        <f t="shared" si="285"/>
        <v>100</v>
      </c>
      <c r="D1800" s="27">
        <f t="shared" si="286"/>
        <v>48</v>
      </c>
      <c r="E1800" s="27">
        <f t="shared" si="287"/>
        <v>1</v>
      </c>
      <c r="F1800" s="27">
        <f t="shared" si="281"/>
        <v>0.56935393028603887</v>
      </c>
      <c r="G1800" s="27">
        <f t="shared" si="282"/>
        <v>1.0114689341432318E-4</v>
      </c>
      <c r="H1800" s="27">
        <f t="shared" si="288"/>
        <v>2.34</v>
      </c>
      <c r="I1800" s="27">
        <f t="shared" si="289"/>
        <v>277</v>
      </c>
      <c r="J1800" s="27">
        <f t="shared" si="283"/>
        <v>117505.13539655032</v>
      </c>
      <c r="K1800" s="27">
        <f t="shared" si="284"/>
        <v>2.4088077665592334E-4</v>
      </c>
    </row>
    <row r="1801" spans="1:11">
      <c r="A1801" s="27">
        <v>1800</v>
      </c>
      <c r="B1801" s="27">
        <f t="shared" si="280"/>
        <v>0.94199999999999995</v>
      </c>
      <c r="C1801" s="27">
        <f t="shared" si="285"/>
        <v>100</v>
      </c>
      <c r="D1801" s="27">
        <f t="shared" si="286"/>
        <v>48</v>
      </c>
      <c r="E1801" s="27">
        <f t="shared" si="287"/>
        <v>1</v>
      </c>
      <c r="F1801" s="27">
        <f t="shared" si="281"/>
        <v>0.56963492904273905</v>
      </c>
      <c r="G1801" s="27">
        <f t="shared" si="282"/>
        <v>1.0119681341975675E-4</v>
      </c>
      <c r="H1801" s="27">
        <f t="shared" si="288"/>
        <v>2.34</v>
      </c>
      <c r="I1801" s="27">
        <f t="shared" si="289"/>
        <v>277</v>
      </c>
      <c r="J1801" s="27">
        <f t="shared" si="283"/>
        <v>117555.78350600826</v>
      </c>
      <c r="K1801" s="27">
        <f t="shared" si="284"/>
        <v>2.4109145476465128E-4</v>
      </c>
    </row>
    <row r="1802" spans="1:11">
      <c r="A1802" s="27">
        <v>1801</v>
      </c>
      <c r="B1802" s="27">
        <f t="shared" si="280"/>
        <v>0.94252333333333338</v>
      </c>
      <c r="C1802" s="27">
        <f t="shared" si="285"/>
        <v>100</v>
      </c>
      <c r="D1802" s="27">
        <f t="shared" si="286"/>
        <v>48</v>
      </c>
      <c r="E1802" s="27">
        <f t="shared" si="287"/>
        <v>1</v>
      </c>
      <c r="F1802" s="27">
        <f t="shared" si="281"/>
        <v>0.56991574009036172</v>
      </c>
      <c r="G1802" s="27">
        <f t="shared" si="282"/>
        <v>1.0124670007828775E-4</v>
      </c>
      <c r="H1802" s="27">
        <f t="shared" si="288"/>
        <v>2.34</v>
      </c>
      <c r="I1802" s="27">
        <f t="shared" si="289"/>
        <v>277</v>
      </c>
      <c r="J1802" s="27">
        <f t="shared" si="283"/>
        <v>117606.39577260044</v>
      </c>
      <c r="K1802" s="27">
        <f t="shared" si="284"/>
        <v>2.4130207789842961E-4</v>
      </c>
    </row>
    <row r="1803" spans="1:11">
      <c r="A1803" s="27">
        <v>1802</v>
      </c>
      <c r="B1803" s="27">
        <f t="shared" si="280"/>
        <v>0.9430466666666667</v>
      </c>
      <c r="C1803" s="27">
        <f t="shared" si="285"/>
        <v>100</v>
      </c>
      <c r="D1803" s="27">
        <f t="shared" si="286"/>
        <v>48</v>
      </c>
      <c r="E1803" s="27">
        <f t="shared" si="287"/>
        <v>1</v>
      </c>
      <c r="F1803" s="27">
        <f t="shared" si="281"/>
        <v>0.57019636330929369</v>
      </c>
      <c r="G1803" s="27">
        <f t="shared" si="282"/>
        <v>1.0129655336866659E-4</v>
      </c>
      <c r="H1803" s="27">
        <f t="shared" si="288"/>
        <v>2.34</v>
      </c>
      <c r="I1803" s="27">
        <f t="shared" si="289"/>
        <v>277</v>
      </c>
      <c r="J1803" s="27">
        <f t="shared" si="283"/>
        <v>117656.97218060924</v>
      </c>
      <c r="K1803" s="27">
        <f t="shared" si="284"/>
        <v>2.4151264579311664E-4</v>
      </c>
    </row>
    <row r="1804" spans="1:11">
      <c r="A1804" s="27">
        <v>1803</v>
      </c>
      <c r="B1804" s="27">
        <f t="shared" si="280"/>
        <v>0.94357000000000002</v>
      </c>
      <c r="C1804" s="27">
        <f t="shared" si="285"/>
        <v>100</v>
      </c>
      <c r="D1804" s="27">
        <f t="shared" si="286"/>
        <v>48</v>
      </c>
      <c r="E1804" s="27">
        <f t="shared" si="287"/>
        <v>1</v>
      </c>
      <c r="F1804" s="27">
        <f t="shared" si="281"/>
        <v>0.57047679858004519</v>
      </c>
      <c r="G1804" s="27">
        <f t="shared" si="282"/>
        <v>1.0134637326966576E-4</v>
      </c>
      <c r="H1804" s="27">
        <f t="shared" si="288"/>
        <v>2.34</v>
      </c>
      <c r="I1804" s="27">
        <f t="shared" si="289"/>
        <v>277</v>
      </c>
      <c r="J1804" s="27">
        <f t="shared" si="283"/>
        <v>117707.51271433049</v>
      </c>
      <c r="K1804" s="27">
        <f t="shared" si="284"/>
        <v>2.4172315818464548E-4</v>
      </c>
    </row>
    <row r="1805" spans="1:11">
      <c r="A1805" s="27">
        <v>1804</v>
      </c>
      <c r="B1805" s="27">
        <f t="shared" si="280"/>
        <v>0.94409333333333334</v>
      </c>
      <c r="C1805" s="27">
        <f t="shared" si="285"/>
        <v>100</v>
      </c>
      <c r="D1805" s="27">
        <f t="shared" si="286"/>
        <v>48</v>
      </c>
      <c r="E1805" s="27">
        <f t="shared" si="287"/>
        <v>1</v>
      </c>
      <c r="F1805" s="27">
        <f t="shared" si="281"/>
        <v>0.57075704578325148</v>
      </c>
      <c r="G1805" s="27">
        <f t="shared" si="282"/>
        <v>1.0139615976007975E-4</v>
      </c>
      <c r="H1805" s="27">
        <f t="shared" si="288"/>
        <v>2.34</v>
      </c>
      <c r="I1805" s="27">
        <f t="shared" si="289"/>
        <v>277</v>
      </c>
      <c r="J1805" s="27">
        <f t="shared" si="283"/>
        <v>117758.01735807363</v>
      </c>
      <c r="K1805" s="27">
        <f t="shared" si="284"/>
        <v>2.4193361480902477E-4</v>
      </c>
    </row>
    <row r="1806" spans="1:11">
      <c r="A1806" s="27">
        <v>1805</v>
      </c>
      <c r="B1806" s="27">
        <f t="shared" si="280"/>
        <v>0.94461666666666666</v>
      </c>
      <c r="C1806" s="27">
        <f t="shared" si="285"/>
        <v>100</v>
      </c>
      <c r="D1806" s="27">
        <f t="shared" si="286"/>
        <v>48</v>
      </c>
      <c r="E1806" s="27">
        <f t="shared" si="287"/>
        <v>1</v>
      </c>
      <c r="F1806" s="27">
        <f t="shared" si="281"/>
        <v>0.5710371047996714</v>
      </c>
      <c r="G1806" s="27">
        <f t="shared" si="282"/>
        <v>1.014459128187252E-4</v>
      </c>
      <c r="H1806" s="27">
        <f t="shared" si="288"/>
        <v>2.34</v>
      </c>
      <c r="I1806" s="27">
        <f t="shared" si="289"/>
        <v>277</v>
      </c>
      <c r="J1806" s="27">
        <f t="shared" si="283"/>
        <v>117808.48609616152</v>
      </c>
      <c r="K1806" s="27">
        <f t="shared" si="284"/>
        <v>2.421440154023386E-4</v>
      </c>
    </row>
    <row r="1807" spans="1:11">
      <c r="A1807" s="27">
        <v>1806</v>
      </c>
      <c r="B1807" s="27">
        <f t="shared" si="280"/>
        <v>0.94513999999999998</v>
      </c>
      <c r="C1807" s="27">
        <f t="shared" si="285"/>
        <v>100</v>
      </c>
      <c r="D1807" s="27">
        <f t="shared" si="286"/>
        <v>48</v>
      </c>
      <c r="E1807" s="27">
        <f t="shared" si="287"/>
        <v>1</v>
      </c>
      <c r="F1807" s="27">
        <f t="shared" si="281"/>
        <v>0.57131697551018845</v>
      </c>
      <c r="G1807" s="27">
        <f t="shared" si="282"/>
        <v>1.0149563242444085E-4</v>
      </c>
      <c r="H1807" s="27">
        <f t="shared" si="288"/>
        <v>2.34</v>
      </c>
      <c r="I1807" s="27">
        <f t="shared" si="289"/>
        <v>277</v>
      </c>
      <c r="J1807" s="27">
        <f t="shared" si="283"/>
        <v>117858.91891293071</v>
      </c>
      <c r="K1807" s="27">
        <f t="shared" si="284"/>
        <v>2.4235435970074723E-4</v>
      </c>
    </row>
    <row r="1808" spans="1:11">
      <c r="A1808" s="27">
        <v>1807</v>
      </c>
      <c r="B1808" s="27">
        <f t="shared" si="280"/>
        <v>0.9456633333333333</v>
      </c>
      <c r="C1808" s="27">
        <f t="shared" si="285"/>
        <v>100</v>
      </c>
      <c r="D1808" s="27">
        <f t="shared" si="286"/>
        <v>48</v>
      </c>
      <c r="E1808" s="27">
        <f t="shared" si="287"/>
        <v>1</v>
      </c>
      <c r="F1808" s="27">
        <f t="shared" si="281"/>
        <v>0.57159665779580993</v>
      </c>
      <c r="G1808" s="27">
        <f t="shared" si="282"/>
        <v>1.0154531855608732E-4</v>
      </c>
      <c r="H1808" s="27">
        <f t="shared" si="288"/>
        <v>2.34</v>
      </c>
      <c r="I1808" s="27">
        <f t="shared" si="289"/>
        <v>277</v>
      </c>
      <c r="J1808" s="27">
        <f t="shared" si="283"/>
        <v>117909.31579273114</v>
      </c>
      <c r="K1808" s="27">
        <f t="shared" si="284"/>
        <v>2.4256464744048712E-4</v>
      </c>
    </row>
    <row r="1809" spans="1:11">
      <c r="A1809" s="27">
        <v>1808</v>
      </c>
      <c r="B1809" s="27">
        <f t="shared" si="280"/>
        <v>0.94618666666666662</v>
      </c>
      <c r="C1809" s="27">
        <f t="shared" si="285"/>
        <v>100</v>
      </c>
      <c r="D1809" s="27">
        <f t="shared" si="286"/>
        <v>48</v>
      </c>
      <c r="E1809" s="27">
        <f t="shared" si="287"/>
        <v>1</v>
      </c>
      <c r="F1809" s="27">
        <f t="shared" si="281"/>
        <v>0.5718761515376668</v>
      </c>
      <c r="G1809" s="27">
        <f t="shared" si="282"/>
        <v>1.0159497119254731E-4</v>
      </c>
      <c r="H1809" s="27">
        <f t="shared" si="288"/>
        <v>2.34</v>
      </c>
      <c r="I1809" s="27">
        <f t="shared" si="289"/>
        <v>277</v>
      </c>
      <c r="J1809" s="27">
        <f t="shared" si="283"/>
        <v>117959.67671992636</v>
      </c>
      <c r="K1809" s="27">
        <f t="shared" si="284"/>
        <v>2.427748783578711E-4</v>
      </c>
    </row>
    <row r="1810" spans="1:11">
      <c r="A1810" s="27">
        <v>1809</v>
      </c>
      <c r="B1810" s="27">
        <f t="shared" si="280"/>
        <v>0.94671000000000005</v>
      </c>
      <c r="C1810" s="27">
        <f t="shared" si="285"/>
        <v>100</v>
      </c>
      <c r="D1810" s="27">
        <f t="shared" si="286"/>
        <v>48</v>
      </c>
      <c r="E1810" s="27">
        <f t="shared" si="287"/>
        <v>1</v>
      </c>
      <c r="F1810" s="27">
        <f t="shared" si="281"/>
        <v>0.57215545661701428</v>
      </c>
      <c r="G1810" s="27">
        <f t="shared" si="282"/>
        <v>1.0164459031272559E-4</v>
      </c>
      <c r="H1810" s="27">
        <f t="shared" si="288"/>
        <v>2.34</v>
      </c>
      <c r="I1810" s="27">
        <f t="shared" si="289"/>
        <v>277</v>
      </c>
      <c r="J1810" s="27">
        <f t="shared" si="283"/>
        <v>118010.0016788934</v>
      </c>
      <c r="K1810" s="27">
        <f t="shared" si="284"/>
        <v>2.4298505218928962E-4</v>
      </c>
    </row>
    <row r="1811" spans="1:11">
      <c r="A1811" s="27">
        <v>1810</v>
      </c>
      <c r="B1811" s="27">
        <f t="shared" si="280"/>
        <v>0.94723333333333337</v>
      </c>
      <c r="C1811" s="27">
        <f t="shared" si="285"/>
        <v>100</v>
      </c>
      <c r="D1811" s="27">
        <f t="shared" si="286"/>
        <v>48</v>
      </c>
      <c r="E1811" s="27">
        <f t="shared" si="287"/>
        <v>1</v>
      </c>
      <c r="F1811" s="27">
        <f t="shared" si="281"/>
        <v>0.57243457291523059</v>
      </c>
      <c r="G1811" s="27">
        <f t="shared" si="282"/>
        <v>1.0169417589554876E-4</v>
      </c>
      <c r="H1811" s="27">
        <f t="shared" si="288"/>
        <v>2.34</v>
      </c>
      <c r="I1811" s="27">
        <f t="shared" si="289"/>
        <v>277</v>
      </c>
      <c r="J1811" s="27">
        <f t="shared" si="283"/>
        <v>118060.2906540227</v>
      </c>
      <c r="K1811" s="27">
        <f t="shared" si="284"/>
        <v>2.4319516867120949E-4</v>
      </c>
    </row>
    <row r="1812" spans="1:11">
      <c r="A1812" s="27">
        <v>1811</v>
      </c>
      <c r="B1812" s="27">
        <f t="shared" si="280"/>
        <v>0.94775666666666669</v>
      </c>
      <c r="C1812" s="27">
        <f t="shared" si="285"/>
        <v>100</v>
      </c>
      <c r="D1812" s="27">
        <f t="shared" si="286"/>
        <v>48</v>
      </c>
      <c r="E1812" s="27">
        <f t="shared" si="287"/>
        <v>1</v>
      </c>
      <c r="F1812" s="27">
        <f t="shared" si="281"/>
        <v>0.57271350031381829</v>
      </c>
      <c r="G1812" s="27">
        <f t="shared" si="282"/>
        <v>1.0174372791996544E-4</v>
      </c>
      <c r="H1812" s="27">
        <f t="shared" si="288"/>
        <v>2.34</v>
      </c>
      <c r="I1812" s="27">
        <f t="shared" si="289"/>
        <v>277</v>
      </c>
      <c r="J1812" s="27">
        <f t="shared" si="283"/>
        <v>118110.54362971845</v>
      </c>
      <c r="K1812" s="27">
        <f t="shared" si="284"/>
        <v>2.4340522754017581E-4</v>
      </c>
    </row>
    <row r="1813" spans="1:11">
      <c r="A1813" s="27">
        <v>1812</v>
      </c>
      <c r="B1813" s="27">
        <f t="shared" si="280"/>
        <v>0.94828000000000001</v>
      </c>
      <c r="C1813" s="27">
        <f t="shared" si="285"/>
        <v>100</v>
      </c>
      <c r="D1813" s="27">
        <f t="shared" si="286"/>
        <v>48</v>
      </c>
      <c r="E1813" s="27">
        <f t="shared" si="287"/>
        <v>1</v>
      </c>
      <c r="F1813" s="27">
        <f t="shared" si="281"/>
        <v>0.57299223869440308</v>
      </c>
      <c r="G1813" s="27">
        <f t="shared" si="282"/>
        <v>1.0179324636494629E-4</v>
      </c>
      <c r="H1813" s="27">
        <f t="shared" si="288"/>
        <v>2.34</v>
      </c>
      <c r="I1813" s="27">
        <f t="shared" si="289"/>
        <v>277</v>
      </c>
      <c r="J1813" s="27">
        <f t="shared" si="283"/>
        <v>118160.76059039813</v>
      </c>
      <c r="K1813" s="27">
        <f t="shared" si="284"/>
        <v>2.4361522853281144E-4</v>
      </c>
    </row>
    <row r="1814" spans="1:11">
      <c r="A1814" s="27">
        <v>1813</v>
      </c>
      <c r="B1814" s="27">
        <f t="shared" si="280"/>
        <v>0.94880333333333333</v>
      </c>
      <c r="C1814" s="27">
        <f t="shared" si="285"/>
        <v>100</v>
      </c>
      <c r="D1814" s="27">
        <f t="shared" si="286"/>
        <v>48</v>
      </c>
      <c r="E1814" s="27">
        <f t="shared" si="287"/>
        <v>1</v>
      </c>
      <c r="F1814" s="27">
        <f t="shared" si="281"/>
        <v>0.57327078793873398</v>
      </c>
      <c r="G1814" s="27">
        <f t="shared" si="282"/>
        <v>1.0184273120948369E-4</v>
      </c>
      <c r="H1814" s="27">
        <f t="shared" si="288"/>
        <v>2.34</v>
      </c>
      <c r="I1814" s="27">
        <f t="shared" si="289"/>
        <v>277</v>
      </c>
      <c r="J1814" s="27">
        <f t="shared" si="283"/>
        <v>118210.94152049279</v>
      </c>
      <c r="K1814" s="27">
        <f t="shared" si="284"/>
        <v>2.4382517138581743E-4</v>
      </c>
    </row>
    <row r="1815" spans="1:11">
      <c r="A1815" s="27">
        <v>1814</v>
      </c>
      <c r="B1815" s="27">
        <f t="shared" si="280"/>
        <v>0.94932666666666665</v>
      </c>
      <c r="C1815" s="27">
        <f t="shared" si="285"/>
        <v>100</v>
      </c>
      <c r="D1815" s="27">
        <f t="shared" si="286"/>
        <v>48</v>
      </c>
      <c r="E1815" s="27">
        <f t="shared" si="287"/>
        <v>1</v>
      </c>
      <c r="F1815" s="27">
        <f t="shared" si="281"/>
        <v>0.57354914792868361</v>
      </c>
      <c r="G1815" s="27">
        <f t="shared" si="282"/>
        <v>1.0189218243259215E-4</v>
      </c>
      <c r="H1815" s="27">
        <f t="shared" si="288"/>
        <v>2.34</v>
      </c>
      <c r="I1815" s="27">
        <f t="shared" si="289"/>
        <v>277</v>
      </c>
      <c r="J1815" s="27">
        <f t="shared" si="283"/>
        <v>118261.08640444704</v>
      </c>
      <c r="K1815" s="27">
        <f t="shared" si="284"/>
        <v>2.4403505583597363E-4</v>
      </c>
    </row>
    <row r="1816" spans="1:11">
      <c r="A1816" s="27">
        <v>1815</v>
      </c>
      <c r="B1816" s="27">
        <f t="shared" si="280"/>
        <v>0.94984999999999997</v>
      </c>
      <c r="C1816" s="27">
        <f t="shared" si="285"/>
        <v>100</v>
      </c>
      <c r="D1816" s="27">
        <f t="shared" si="286"/>
        <v>48</v>
      </c>
      <c r="E1816" s="27">
        <f t="shared" si="287"/>
        <v>1</v>
      </c>
      <c r="F1816" s="27">
        <f t="shared" si="281"/>
        <v>0.57382731854624736</v>
      </c>
      <c r="G1816" s="27">
        <f t="shared" si="282"/>
        <v>1.0194160001330787E-4</v>
      </c>
      <c r="H1816" s="27">
        <f t="shared" si="288"/>
        <v>2.34</v>
      </c>
      <c r="I1816" s="27">
        <f t="shared" si="289"/>
        <v>277</v>
      </c>
      <c r="J1816" s="27">
        <f t="shared" si="283"/>
        <v>118311.19522671885</v>
      </c>
      <c r="K1816" s="27">
        <f t="shared" si="284"/>
        <v>2.4424488162013834E-4</v>
      </c>
    </row>
    <row r="1817" spans="1:11">
      <c r="A1817" s="27">
        <v>1816</v>
      </c>
      <c r="B1817" s="27">
        <f t="shared" si="280"/>
        <v>0.95037333333333329</v>
      </c>
      <c r="C1817" s="27">
        <f t="shared" si="285"/>
        <v>100</v>
      </c>
      <c r="D1817" s="27">
        <f t="shared" si="286"/>
        <v>48</v>
      </c>
      <c r="E1817" s="27">
        <f t="shared" si="287"/>
        <v>1</v>
      </c>
      <c r="F1817" s="27">
        <f t="shared" si="281"/>
        <v>0.57410529967354429</v>
      </c>
      <c r="G1817" s="27">
        <f t="shared" si="282"/>
        <v>1.0199098393068904E-4</v>
      </c>
      <c r="H1817" s="27">
        <f t="shared" si="288"/>
        <v>2.34</v>
      </c>
      <c r="I1817" s="27">
        <f t="shared" si="289"/>
        <v>277</v>
      </c>
      <c r="J1817" s="27">
        <f t="shared" si="283"/>
        <v>118361.26797177982</v>
      </c>
      <c r="K1817" s="27">
        <f t="shared" si="284"/>
        <v>2.4445464847524975E-4</v>
      </c>
    </row>
    <row r="1818" spans="1:11">
      <c r="A1818" s="27">
        <v>1817</v>
      </c>
      <c r="B1818" s="27">
        <f t="shared" si="280"/>
        <v>0.95089666666666661</v>
      </c>
      <c r="C1818" s="27">
        <f t="shared" si="285"/>
        <v>100</v>
      </c>
      <c r="D1818" s="27">
        <f t="shared" si="286"/>
        <v>48</v>
      </c>
      <c r="E1818" s="27">
        <f t="shared" si="287"/>
        <v>1</v>
      </c>
      <c r="F1818" s="27">
        <f t="shared" si="281"/>
        <v>0.57438309119281605</v>
      </c>
      <c r="G1818" s="27">
        <f t="shared" si="282"/>
        <v>1.020403341638157E-4</v>
      </c>
      <c r="H1818" s="27">
        <f t="shared" si="288"/>
        <v>2.34</v>
      </c>
      <c r="I1818" s="27">
        <f t="shared" si="289"/>
        <v>277</v>
      </c>
      <c r="J1818" s="27">
        <f t="shared" si="283"/>
        <v>118411.30462411491</v>
      </c>
      <c r="K1818" s="27">
        <f t="shared" si="284"/>
        <v>2.4466435613832522E-4</v>
      </c>
    </row>
    <row r="1819" spans="1:11">
      <c r="A1819" s="27">
        <v>1818</v>
      </c>
      <c r="B1819" s="27">
        <f t="shared" si="280"/>
        <v>0.95142000000000004</v>
      </c>
      <c r="C1819" s="27">
        <f t="shared" si="285"/>
        <v>100</v>
      </c>
      <c r="D1819" s="27">
        <f t="shared" si="286"/>
        <v>48</v>
      </c>
      <c r="E1819" s="27">
        <f t="shared" si="287"/>
        <v>1</v>
      </c>
      <c r="F1819" s="27">
        <f t="shared" si="281"/>
        <v>0.57466069298642763</v>
      </c>
      <c r="G1819" s="27">
        <f t="shared" si="282"/>
        <v>1.0208965069178969E-4</v>
      </c>
      <c r="H1819" s="27">
        <f t="shared" si="288"/>
        <v>2.34</v>
      </c>
      <c r="I1819" s="27">
        <f t="shared" si="289"/>
        <v>277</v>
      </c>
      <c r="J1819" s="27">
        <f t="shared" si="283"/>
        <v>118461.30516822268</v>
      </c>
      <c r="K1819" s="27">
        <f t="shared" si="284"/>
        <v>2.4487400434646222E-4</v>
      </c>
    </row>
    <row r="1820" spans="1:11">
      <c r="A1820" s="27">
        <v>1819</v>
      </c>
      <c r="B1820" s="27">
        <f t="shared" si="280"/>
        <v>0.95194333333333336</v>
      </c>
      <c r="C1820" s="27">
        <f t="shared" si="285"/>
        <v>100</v>
      </c>
      <c r="D1820" s="27">
        <f t="shared" si="286"/>
        <v>48</v>
      </c>
      <c r="E1820" s="27">
        <f t="shared" si="287"/>
        <v>1</v>
      </c>
      <c r="F1820" s="27">
        <f t="shared" si="281"/>
        <v>0.57493810493686603</v>
      </c>
      <c r="G1820" s="27">
        <f t="shared" si="282"/>
        <v>1.0213893349373461E-4</v>
      </c>
      <c r="H1820" s="27">
        <f t="shared" si="288"/>
        <v>2.34</v>
      </c>
      <c r="I1820" s="27">
        <f t="shared" si="289"/>
        <v>277</v>
      </c>
      <c r="J1820" s="27">
        <f t="shared" si="283"/>
        <v>118511.26958861508</v>
      </c>
      <c r="K1820" s="27">
        <f t="shared" si="284"/>
        <v>2.45083592836838E-4</v>
      </c>
    </row>
    <row r="1821" spans="1:11">
      <c r="A1821" s="27">
        <v>1820</v>
      </c>
      <c r="B1821" s="27">
        <f t="shared" si="280"/>
        <v>0.95246666666666668</v>
      </c>
      <c r="C1821" s="27">
        <f t="shared" si="285"/>
        <v>100</v>
      </c>
      <c r="D1821" s="27">
        <f t="shared" si="286"/>
        <v>48</v>
      </c>
      <c r="E1821" s="27">
        <f t="shared" si="287"/>
        <v>1</v>
      </c>
      <c r="F1821" s="27">
        <f t="shared" si="281"/>
        <v>0.57521532692674204</v>
      </c>
      <c r="G1821" s="27">
        <f t="shared" si="282"/>
        <v>1.0218818254879604E-4</v>
      </c>
      <c r="H1821" s="27">
        <f t="shared" si="288"/>
        <v>2.34</v>
      </c>
      <c r="I1821" s="27">
        <f t="shared" si="289"/>
        <v>277</v>
      </c>
      <c r="J1821" s="27">
        <f t="shared" si="283"/>
        <v>118561.19786981755</v>
      </c>
      <c r="K1821" s="27">
        <f t="shared" si="284"/>
        <v>2.4529312134671127E-4</v>
      </c>
    </row>
    <row r="1822" spans="1:11">
      <c r="A1822" s="27">
        <v>1821</v>
      </c>
      <c r="B1822" s="27">
        <f t="shared" si="280"/>
        <v>0.95299</v>
      </c>
      <c r="C1822" s="27">
        <f t="shared" si="285"/>
        <v>100</v>
      </c>
      <c r="D1822" s="27">
        <f t="shared" si="286"/>
        <v>48</v>
      </c>
      <c r="E1822" s="27">
        <f t="shared" si="287"/>
        <v>1</v>
      </c>
      <c r="F1822" s="27">
        <f t="shared" si="281"/>
        <v>0.57549235883878813</v>
      </c>
      <c r="G1822" s="27">
        <f t="shared" si="282"/>
        <v>1.0223739783614115E-4</v>
      </c>
      <c r="H1822" s="27">
        <f t="shared" si="288"/>
        <v>2.34</v>
      </c>
      <c r="I1822" s="27">
        <f t="shared" si="289"/>
        <v>277</v>
      </c>
      <c r="J1822" s="27">
        <f t="shared" si="283"/>
        <v>118611.089996369</v>
      </c>
      <c r="K1822" s="27">
        <f t="shared" si="284"/>
        <v>2.4550258961342062E-4</v>
      </c>
    </row>
    <row r="1823" spans="1:11">
      <c r="A1823" s="27">
        <v>1822</v>
      </c>
      <c r="B1823" s="27">
        <f t="shared" si="280"/>
        <v>0.95351333333333332</v>
      </c>
      <c r="C1823" s="27">
        <f t="shared" si="285"/>
        <v>100</v>
      </c>
      <c r="D1823" s="27">
        <f t="shared" si="286"/>
        <v>48</v>
      </c>
      <c r="E1823" s="27">
        <f t="shared" si="287"/>
        <v>1</v>
      </c>
      <c r="F1823" s="27">
        <f t="shared" si="281"/>
        <v>0.57576920055586012</v>
      </c>
      <c r="G1823" s="27">
        <f t="shared" si="282"/>
        <v>1.0228657933495901E-4</v>
      </c>
      <c r="H1823" s="27">
        <f t="shared" si="288"/>
        <v>2.34</v>
      </c>
      <c r="I1823" s="27">
        <f t="shared" si="289"/>
        <v>277</v>
      </c>
      <c r="J1823" s="27">
        <f t="shared" si="283"/>
        <v>118660.94595282184</v>
      </c>
      <c r="K1823" s="27">
        <f t="shared" si="284"/>
        <v>2.4571199737438666E-4</v>
      </c>
    </row>
    <row r="1824" spans="1:11">
      <c r="A1824" s="27">
        <v>1823</v>
      </c>
      <c r="B1824" s="27">
        <f t="shared" si="280"/>
        <v>0.95403666666666664</v>
      </c>
      <c r="C1824" s="27">
        <f t="shared" si="285"/>
        <v>100</v>
      </c>
      <c r="D1824" s="27">
        <f t="shared" si="286"/>
        <v>48</v>
      </c>
      <c r="E1824" s="27">
        <f t="shared" si="287"/>
        <v>1</v>
      </c>
      <c r="F1824" s="27">
        <f t="shared" si="281"/>
        <v>0.5760458519609355</v>
      </c>
      <c r="G1824" s="27">
        <f t="shared" si="282"/>
        <v>1.0233572702446037E-4</v>
      </c>
      <c r="H1824" s="27">
        <f t="shared" si="288"/>
        <v>2.34</v>
      </c>
      <c r="I1824" s="27">
        <f t="shared" si="289"/>
        <v>277</v>
      </c>
      <c r="J1824" s="27">
        <f t="shared" si="283"/>
        <v>118710.76572374195</v>
      </c>
      <c r="K1824" s="27">
        <f t="shared" si="284"/>
        <v>2.4592134436711107E-4</v>
      </c>
    </row>
    <row r="1825" spans="1:11">
      <c r="A1825" s="27">
        <v>1824</v>
      </c>
      <c r="B1825" s="27">
        <f t="shared" si="280"/>
        <v>0.95455999999999996</v>
      </c>
      <c r="C1825" s="27">
        <f t="shared" si="285"/>
        <v>100</v>
      </c>
      <c r="D1825" s="27">
        <f t="shared" si="286"/>
        <v>48</v>
      </c>
      <c r="E1825" s="27">
        <f t="shared" si="287"/>
        <v>1</v>
      </c>
      <c r="F1825" s="27">
        <f t="shared" si="281"/>
        <v>0.57632231293711478</v>
      </c>
      <c r="G1825" s="27">
        <f t="shared" si="282"/>
        <v>1.0238484088387782E-4</v>
      </c>
      <c r="H1825" s="27">
        <f t="shared" si="288"/>
        <v>2.34</v>
      </c>
      <c r="I1825" s="27">
        <f t="shared" si="289"/>
        <v>277</v>
      </c>
      <c r="J1825" s="27">
        <f t="shared" si="283"/>
        <v>118760.54929370855</v>
      </c>
      <c r="K1825" s="27">
        <f t="shared" si="284"/>
        <v>2.4613063032917769E-4</v>
      </c>
    </row>
    <row r="1826" spans="1:11">
      <c r="A1826" s="27">
        <v>1825</v>
      </c>
      <c r="B1826" s="27">
        <f t="shared" si="280"/>
        <v>0.95508333333333328</v>
      </c>
      <c r="C1826" s="27">
        <f t="shared" si="285"/>
        <v>100</v>
      </c>
      <c r="D1826" s="27">
        <f t="shared" si="286"/>
        <v>48</v>
      </c>
      <c r="E1826" s="27">
        <f t="shared" si="287"/>
        <v>1</v>
      </c>
      <c r="F1826" s="27">
        <f t="shared" si="281"/>
        <v>0.57659858336762038</v>
      </c>
      <c r="G1826" s="27">
        <f t="shared" si="282"/>
        <v>1.024339208924655E-4</v>
      </c>
      <c r="H1826" s="27">
        <f t="shared" si="288"/>
        <v>2.34</v>
      </c>
      <c r="I1826" s="27">
        <f t="shared" si="289"/>
        <v>277</v>
      </c>
      <c r="J1826" s="27">
        <f t="shared" si="283"/>
        <v>118810.29664731446</v>
      </c>
      <c r="K1826" s="27">
        <f t="shared" si="284"/>
        <v>2.4633985499825231E-4</v>
      </c>
    </row>
    <row r="1827" spans="1:11">
      <c r="A1827" s="27">
        <v>1826</v>
      </c>
      <c r="B1827" s="27">
        <f t="shared" si="280"/>
        <v>0.95560666666666672</v>
      </c>
      <c r="C1827" s="27">
        <f t="shared" si="285"/>
        <v>100</v>
      </c>
      <c r="D1827" s="27">
        <f t="shared" si="286"/>
        <v>48</v>
      </c>
      <c r="E1827" s="27">
        <f t="shared" si="287"/>
        <v>1</v>
      </c>
      <c r="F1827" s="27">
        <f t="shared" si="281"/>
        <v>0.57687466313579683</v>
      </c>
      <c r="G1827" s="27">
        <f t="shared" si="282"/>
        <v>1.0248296702949938E-4</v>
      </c>
      <c r="H1827" s="27">
        <f t="shared" si="288"/>
        <v>2.34</v>
      </c>
      <c r="I1827" s="27">
        <f t="shared" si="289"/>
        <v>277</v>
      </c>
      <c r="J1827" s="27">
        <f t="shared" si="283"/>
        <v>118860.00776916588</v>
      </c>
      <c r="K1827" s="27">
        <f t="shared" si="284"/>
        <v>2.4654901811208349E-4</v>
      </c>
    </row>
    <row r="1828" spans="1:11">
      <c r="A1828" s="27">
        <v>1827</v>
      </c>
      <c r="B1828" s="27">
        <f t="shared" si="280"/>
        <v>0.95613000000000004</v>
      </c>
      <c r="C1828" s="27">
        <f t="shared" si="285"/>
        <v>100</v>
      </c>
      <c r="D1828" s="27">
        <f t="shared" si="286"/>
        <v>48</v>
      </c>
      <c r="E1828" s="27">
        <f t="shared" si="287"/>
        <v>1</v>
      </c>
      <c r="F1828" s="27">
        <f t="shared" si="281"/>
        <v>0.57715055212511068</v>
      </c>
      <c r="G1828" s="27">
        <f t="shared" si="282"/>
        <v>1.0253197927427709E-4</v>
      </c>
      <c r="H1828" s="27">
        <f t="shared" si="288"/>
        <v>2.34</v>
      </c>
      <c r="I1828" s="27">
        <f t="shared" si="289"/>
        <v>277</v>
      </c>
      <c r="J1828" s="27">
        <f t="shared" si="283"/>
        <v>118909.68264388245</v>
      </c>
      <c r="K1828" s="27">
        <f t="shared" si="284"/>
        <v>2.4675811940850232E-4</v>
      </c>
    </row>
    <row r="1829" spans="1:11">
      <c r="A1829" s="27">
        <v>1828</v>
      </c>
      <c r="B1829" s="27">
        <f t="shared" si="280"/>
        <v>0.95665333333333336</v>
      </c>
      <c r="C1829" s="27">
        <f t="shared" si="285"/>
        <v>100</v>
      </c>
      <c r="D1829" s="27">
        <f t="shared" si="286"/>
        <v>48</v>
      </c>
      <c r="E1829" s="27">
        <f t="shared" si="287"/>
        <v>1</v>
      </c>
      <c r="F1829" s="27">
        <f t="shared" si="281"/>
        <v>0.57742625021915095</v>
      </c>
      <c r="G1829" s="27">
        <f t="shared" si="282"/>
        <v>1.0258095760611789E-4</v>
      </c>
      <c r="H1829" s="27">
        <f t="shared" si="288"/>
        <v>2.34</v>
      </c>
      <c r="I1829" s="27">
        <f t="shared" si="289"/>
        <v>277</v>
      </c>
      <c r="J1829" s="27">
        <f t="shared" si="283"/>
        <v>118959.32125609729</v>
      </c>
      <c r="K1829" s="27">
        <f t="shared" si="284"/>
        <v>2.4696715862542352E-4</v>
      </c>
    </row>
    <row r="1830" spans="1:11">
      <c r="A1830" s="27">
        <v>1829</v>
      </c>
      <c r="B1830" s="27">
        <f t="shared" si="280"/>
        <v>0.95717666666666668</v>
      </c>
      <c r="C1830" s="27">
        <f t="shared" si="285"/>
        <v>100</v>
      </c>
      <c r="D1830" s="27">
        <f t="shared" si="286"/>
        <v>48</v>
      </c>
      <c r="E1830" s="27">
        <f t="shared" si="287"/>
        <v>1</v>
      </c>
      <c r="F1830" s="27">
        <f t="shared" si="281"/>
        <v>0.57770175730162798</v>
      </c>
      <c r="G1830" s="27">
        <f t="shared" si="282"/>
        <v>1.0262990200436276E-4</v>
      </c>
      <c r="H1830" s="27">
        <f t="shared" si="288"/>
        <v>2.34</v>
      </c>
      <c r="I1830" s="27">
        <f t="shared" si="289"/>
        <v>277</v>
      </c>
      <c r="J1830" s="27">
        <f t="shared" si="283"/>
        <v>119008.92359045695</v>
      </c>
      <c r="K1830" s="27">
        <f t="shared" si="284"/>
        <v>2.4717613550084507E-4</v>
      </c>
    </row>
    <row r="1831" spans="1:11">
      <c r="A1831" s="27">
        <v>1830</v>
      </c>
      <c r="B1831" s="27">
        <f t="shared" si="280"/>
        <v>0.9577</v>
      </c>
      <c r="C1831" s="27">
        <f t="shared" si="285"/>
        <v>100</v>
      </c>
      <c r="D1831" s="27">
        <f t="shared" si="286"/>
        <v>48</v>
      </c>
      <c r="E1831" s="27">
        <f t="shared" si="287"/>
        <v>1</v>
      </c>
      <c r="F1831" s="27">
        <f t="shared" si="281"/>
        <v>0.57797707325637415</v>
      </c>
      <c r="G1831" s="27">
        <f t="shared" si="282"/>
        <v>1.0267881244837424E-4</v>
      </c>
      <c r="H1831" s="27">
        <f t="shared" si="288"/>
        <v>2.34</v>
      </c>
      <c r="I1831" s="27">
        <f t="shared" si="289"/>
        <v>277</v>
      </c>
      <c r="J1831" s="27">
        <f t="shared" si="283"/>
        <v>119058.48963162134</v>
      </c>
      <c r="K1831" s="27">
        <f t="shared" si="284"/>
        <v>2.4738504977284858E-4</v>
      </c>
    </row>
    <row r="1832" spans="1:11">
      <c r="A1832" s="27">
        <v>1831</v>
      </c>
      <c r="B1832" s="27">
        <f t="shared" si="280"/>
        <v>0.95822333333333332</v>
      </c>
      <c r="C1832" s="27">
        <f t="shared" si="285"/>
        <v>100</v>
      </c>
      <c r="D1832" s="27">
        <f t="shared" si="286"/>
        <v>48</v>
      </c>
      <c r="E1832" s="27">
        <f t="shared" si="287"/>
        <v>1</v>
      </c>
      <c r="F1832" s="27">
        <f t="shared" si="281"/>
        <v>0.5782521979673434</v>
      </c>
      <c r="G1832" s="27">
        <f t="shared" si="282"/>
        <v>1.0272768891753655E-4</v>
      </c>
      <c r="H1832" s="27">
        <f t="shared" si="288"/>
        <v>2.34</v>
      </c>
      <c r="I1832" s="27">
        <f t="shared" si="289"/>
        <v>277</v>
      </c>
      <c r="J1832" s="27">
        <f t="shared" si="283"/>
        <v>119108.01936426395</v>
      </c>
      <c r="K1832" s="27">
        <f t="shared" si="284"/>
        <v>2.4759390117960029E-4</v>
      </c>
    </row>
    <row r="1833" spans="1:11">
      <c r="A1833" s="27">
        <v>1832</v>
      </c>
      <c r="B1833" s="27">
        <f t="shared" si="280"/>
        <v>0.95874666666666664</v>
      </c>
      <c r="C1833" s="27">
        <f t="shared" si="285"/>
        <v>100</v>
      </c>
      <c r="D1833" s="27">
        <f t="shared" si="286"/>
        <v>48</v>
      </c>
      <c r="E1833" s="27">
        <f t="shared" si="287"/>
        <v>1</v>
      </c>
      <c r="F1833" s="27">
        <f t="shared" si="281"/>
        <v>0.57852713131861166</v>
      </c>
      <c r="G1833" s="27">
        <f t="shared" si="282"/>
        <v>1.0277653139125548E-4</v>
      </c>
      <c r="H1833" s="27">
        <f t="shared" si="288"/>
        <v>2.34</v>
      </c>
      <c r="I1833" s="27">
        <f t="shared" si="289"/>
        <v>277</v>
      </c>
      <c r="J1833" s="27">
        <f t="shared" si="283"/>
        <v>119157.51277307159</v>
      </c>
      <c r="K1833" s="27">
        <f t="shared" si="284"/>
        <v>2.478026894593506E-4</v>
      </c>
    </row>
    <row r="1834" spans="1:11">
      <c r="A1834" s="27">
        <v>1833</v>
      </c>
      <c r="B1834" s="27">
        <f t="shared" si="280"/>
        <v>0.95926999999999996</v>
      </c>
      <c r="C1834" s="27">
        <f t="shared" si="285"/>
        <v>100</v>
      </c>
      <c r="D1834" s="27">
        <f t="shared" si="286"/>
        <v>48</v>
      </c>
      <c r="E1834" s="27">
        <f t="shared" si="287"/>
        <v>1</v>
      </c>
      <c r="F1834" s="27">
        <f t="shared" si="281"/>
        <v>0.57880187319437548</v>
      </c>
      <c r="G1834" s="27">
        <f t="shared" si="282"/>
        <v>1.0282533984895836E-4</v>
      </c>
      <c r="H1834" s="27">
        <f t="shared" si="288"/>
        <v>2.34</v>
      </c>
      <c r="I1834" s="27">
        <f t="shared" si="289"/>
        <v>277</v>
      </c>
      <c r="J1834" s="27">
        <f t="shared" si="283"/>
        <v>119206.96984274444</v>
      </c>
      <c r="K1834" s="27">
        <f t="shared" si="284"/>
        <v>2.4801141435043474E-4</v>
      </c>
    </row>
    <row r="1835" spans="1:11">
      <c r="A1835" s="27">
        <v>1834</v>
      </c>
      <c r="B1835" s="27">
        <f t="shared" si="280"/>
        <v>0.95979333333333339</v>
      </c>
      <c r="C1835" s="27">
        <f t="shared" si="285"/>
        <v>100</v>
      </c>
      <c r="D1835" s="27">
        <f t="shared" si="286"/>
        <v>48</v>
      </c>
      <c r="E1835" s="27">
        <f t="shared" si="287"/>
        <v>1</v>
      </c>
      <c r="F1835" s="27">
        <f t="shared" si="281"/>
        <v>0.57907642347895405</v>
      </c>
      <c r="G1835" s="27">
        <f t="shared" si="282"/>
        <v>1.0287411427009426E-4</v>
      </c>
      <c r="H1835" s="27">
        <f t="shared" si="288"/>
        <v>2.34</v>
      </c>
      <c r="I1835" s="27">
        <f t="shared" si="289"/>
        <v>277</v>
      </c>
      <c r="J1835" s="27">
        <f t="shared" si="283"/>
        <v>119256.39055799629</v>
      </c>
      <c r="K1835" s="27">
        <f t="shared" si="284"/>
        <v>2.4822007559127326E-4</v>
      </c>
    </row>
    <row r="1836" spans="1:11">
      <c r="A1836" s="27">
        <v>1835</v>
      </c>
      <c r="B1836" s="27">
        <f t="shared" si="280"/>
        <v>0.96031666666666671</v>
      </c>
      <c r="C1836" s="27">
        <f t="shared" si="285"/>
        <v>100</v>
      </c>
      <c r="D1836" s="27">
        <f t="shared" si="286"/>
        <v>48</v>
      </c>
      <c r="E1836" s="27">
        <f t="shared" si="287"/>
        <v>1</v>
      </c>
      <c r="F1836" s="27">
        <f t="shared" si="281"/>
        <v>0.5793507820567867</v>
      </c>
      <c r="G1836" s="27">
        <f t="shared" si="282"/>
        <v>1.0292285463413354E-4</v>
      </c>
      <c r="H1836" s="27">
        <f t="shared" si="288"/>
        <v>2.34</v>
      </c>
      <c r="I1836" s="27">
        <f t="shared" si="289"/>
        <v>277</v>
      </c>
      <c r="J1836" s="27">
        <f t="shared" si="283"/>
        <v>119305.77490355419</v>
      </c>
      <c r="K1836" s="27">
        <f t="shared" si="284"/>
        <v>2.484286729203719E-4</v>
      </c>
    </row>
    <row r="1837" spans="1:11">
      <c r="A1837" s="27">
        <v>1836</v>
      </c>
      <c r="B1837" s="27">
        <f t="shared" si="280"/>
        <v>0.96084000000000003</v>
      </c>
      <c r="C1837" s="27">
        <f t="shared" si="285"/>
        <v>100</v>
      </c>
      <c r="D1837" s="27">
        <f t="shared" si="286"/>
        <v>48</v>
      </c>
      <c r="E1837" s="27">
        <f t="shared" si="287"/>
        <v>1</v>
      </c>
      <c r="F1837" s="27">
        <f t="shared" si="281"/>
        <v>0.57962494881243476</v>
      </c>
      <c r="G1837" s="27">
        <f t="shared" si="282"/>
        <v>1.0297156092056832E-4</v>
      </c>
      <c r="H1837" s="27">
        <f t="shared" si="288"/>
        <v>2.34</v>
      </c>
      <c r="I1837" s="27">
        <f t="shared" si="289"/>
        <v>277</v>
      </c>
      <c r="J1837" s="27">
        <f t="shared" si="283"/>
        <v>119355.12286415861</v>
      </c>
      <c r="K1837" s="27">
        <f t="shared" si="284"/>
        <v>2.4863720607632247E-4</v>
      </c>
    </row>
    <row r="1838" spans="1:11">
      <c r="A1838" s="27">
        <v>1837</v>
      </c>
      <c r="B1838" s="27">
        <f t="shared" si="280"/>
        <v>0.96136333333333335</v>
      </c>
      <c r="C1838" s="27">
        <f t="shared" si="285"/>
        <v>100</v>
      </c>
      <c r="D1838" s="27">
        <f t="shared" si="286"/>
        <v>48</v>
      </c>
      <c r="E1838" s="27">
        <f t="shared" si="287"/>
        <v>1</v>
      </c>
      <c r="F1838" s="27">
        <f t="shared" si="281"/>
        <v>0.57989892363058049</v>
      </c>
      <c r="G1838" s="27">
        <f t="shared" si="282"/>
        <v>1.0302023310891219E-4</v>
      </c>
      <c r="H1838" s="27">
        <f t="shared" si="288"/>
        <v>2.34</v>
      </c>
      <c r="I1838" s="27">
        <f t="shared" si="289"/>
        <v>277</v>
      </c>
      <c r="J1838" s="27">
        <f t="shared" si="283"/>
        <v>119404.43442456353</v>
      </c>
      <c r="K1838" s="27">
        <f t="shared" si="284"/>
        <v>2.4884567479780268E-4</v>
      </c>
    </row>
    <row r="1839" spans="1:11">
      <c r="A1839" s="27">
        <v>1838</v>
      </c>
      <c r="B1839" s="27">
        <f t="shared" si="280"/>
        <v>0.96188666666666667</v>
      </c>
      <c r="C1839" s="27">
        <f t="shared" si="285"/>
        <v>100</v>
      </c>
      <c r="D1839" s="27">
        <f t="shared" si="286"/>
        <v>48</v>
      </c>
      <c r="E1839" s="27">
        <f t="shared" si="287"/>
        <v>1</v>
      </c>
      <c r="F1839" s="27">
        <f t="shared" si="281"/>
        <v>0.58017270639602714</v>
      </c>
      <c r="G1839" s="27">
        <f t="shared" si="282"/>
        <v>1.0306887117870014E-4</v>
      </c>
      <c r="H1839" s="27">
        <f t="shared" si="288"/>
        <v>2.34</v>
      </c>
      <c r="I1839" s="27">
        <f t="shared" si="289"/>
        <v>277</v>
      </c>
      <c r="J1839" s="27">
        <f t="shared" si="283"/>
        <v>119453.70956953624</v>
      </c>
      <c r="K1839" s="27">
        <f t="shared" si="284"/>
        <v>2.4905407882357675E-4</v>
      </c>
    </row>
    <row r="1840" spans="1:11">
      <c r="A1840" s="27">
        <v>1839</v>
      </c>
      <c r="B1840" s="27">
        <f t="shared" si="280"/>
        <v>0.96240999999999999</v>
      </c>
      <c r="C1840" s="27">
        <f t="shared" si="285"/>
        <v>100</v>
      </c>
      <c r="D1840" s="27">
        <f t="shared" si="286"/>
        <v>48</v>
      </c>
      <c r="E1840" s="27">
        <f t="shared" si="287"/>
        <v>1</v>
      </c>
      <c r="F1840" s="27">
        <f t="shared" si="281"/>
        <v>0.58044629699369898</v>
      </c>
      <c r="G1840" s="27">
        <f t="shared" si="282"/>
        <v>1.031174751094888E-4</v>
      </c>
      <c r="H1840" s="27">
        <f t="shared" si="288"/>
        <v>2.34</v>
      </c>
      <c r="I1840" s="27">
        <f t="shared" si="289"/>
        <v>277</v>
      </c>
      <c r="J1840" s="27">
        <f t="shared" si="283"/>
        <v>119502.94828385749</v>
      </c>
      <c r="K1840" s="27">
        <f t="shared" si="284"/>
        <v>2.4926241789249582E-4</v>
      </c>
    </row>
    <row r="1841" spans="1:11">
      <c r="A1841" s="27">
        <v>1840</v>
      </c>
      <c r="B1841" s="27">
        <f t="shared" si="280"/>
        <v>0.96293333333333331</v>
      </c>
      <c r="C1841" s="27">
        <f t="shared" si="285"/>
        <v>100</v>
      </c>
      <c r="D1841" s="27">
        <f t="shared" si="286"/>
        <v>48</v>
      </c>
      <c r="E1841" s="27">
        <f t="shared" si="287"/>
        <v>1</v>
      </c>
      <c r="F1841" s="27">
        <f t="shared" si="281"/>
        <v>0.58071969530864087</v>
      </c>
      <c r="G1841" s="27">
        <f t="shared" si="282"/>
        <v>1.0316604488085615E-4</v>
      </c>
      <c r="H1841" s="27">
        <f t="shared" si="288"/>
        <v>2.34</v>
      </c>
      <c r="I1841" s="27">
        <f t="shared" si="289"/>
        <v>277</v>
      </c>
      <c r="J1841" s="27">
        <f t="shared" si="283"/>
        <v>119552.15055232146</v>
      </c>
      <c r="K1841" s="27">
        <f t="shared" si="284"/>
        <v>2.4947069174349772E-4</v>
      </c>
    </row>
    <row r="1842" spans="1:11">
      <c r="A1842" s="27">
        <v>1841</v>
      </c>
      <c r="B1842" s="27">
        <f t="shared" si="280"/>
        <v>0.96345666666666663</v>
      </c>
      <c r="C1842" s="27">
        <f t="shared" si="285"/>
        <v>100</v>
      </c>
      <c r="D1842" s="27">
        <f t="shared" si="286"/>
        <v>48</v>
      </c>
      <c r="E1842" s="27">
        <f t="shared" si="287"/>
        <v>1</v>
      </c>
      <c r="F1842" s="27">
        <f t="shared" si="281"/>
        <v>0.5809929012260191</v>
      </c>
      <c r="G1842" s="27">
        <f t="shared" si="282"/>
        <v>1.0321458047240169E-4</v>
      </c>
      <c r="H1842" s="27">
        <f t="shared" si="288"/>
        <v>2.34</v>
      </c>
      <c r="I1842" s="27">
        <f t="shared" si="289"/>
        <v>277</v>
      </c>
      <c r="J1842" s="27">
        <f t="shared" si="283"/>
        <v>119601.31635973556</v>
      </c>
      <c r="K1842" s="27">
        <f t="shared" si="284"/>
        <v>2.4967890011560833E-4</v>
      </c>
    </row>
    <row r="1843" spans="1:11">
      <c r="A1843" s="27">
        <v>1842</v>
      </c>
      <c r="B1843" s="27">
        <f t="shared" si="280"/>
        <v>0.96397999999999995</v>
      </c>
      <c r="C1843" s="27">
        <f t="shared" si="285"/>
        <v>100</v>
      </c>
      <c r="D1843" s="27">
        <f t="shared" si="286"/>
        <v>48</v>
      </c>
      <c r="E1843" s="27">
        <f t="shared" si="287"/>
        <v>1</v>
      </c>
      <c r="F1843" s="27">
        <f t="shared" si="281"/>
        <v>0.58126591463111998</v>
      </c>
      <c r="G1843" s="27">
        <f t="shared" si="282"/>
        <v>1.0326308186374635E-4</v>
      </c>
      <c r="H1843" s="27">
        <f t="shared" si="288"/>
        <v>2.34</v>
      </c>
      <c r="I1843" s="27">
        <f t="shared" si="289"/>
        <v>277</v>
      </c>
      <c r="J1843" s="27">
        <f t="shared" si="283"/>
        <v>119650.44569092082</v>
      </c>
      <c r="K1843" s="27">
        <f t="shared" si="284"/>
        <v>2.4988704274794046E-4</v>
      </c>
    </row>
    <row r="1844" spans="1:11">
      <c r="A1844" s="27">
        <v>1843</v>
      </c>
      <c r="B1844" s="27">
        <f t="shared" si="280"/>
        <v>0.96450333333333338</v>
      </c>
      <c r="C1844" s="27">
        <f t="shared" si="285"/>
        <v>100</v>
      </c>
      <c r="D1844" s="27">
        <f t="shared" si="286"/>
        <v>48</v>
      </c>
      <c r="E1844" s="27">
        <f t="shared" si="287"/>
        <v>1</v>
      </c>
      <c r="F1844" s="27">
        <f t="shared" si="281"/>
        <v>0.58153873540935097</v>
      </c>
      <c r="G1844" s="27">
        <f t="shared" si="282"/>
        <v>1.0331154903453249E-4</v>
      </c>
      <c r="H1844" s="27">
        <f t="shared" si="288"/>
        <v>2.34</v>
      </c>
      <c r="I1844" s="27">
        <f t="shared" si="289"/>
        <v>277</v>
      </c>
      <c r="J1844" s="27">
        <f t="shared" si="283"/>
        <v>119699.53853071151</v>
      </c>
      <c r="K1844" s="27">
        <f t="shared" si="284"/>
        <v>2.5009511937969584E-4</v>
      </c>
    </row>
    <row r="1845" spans="1:11">
      <c r="A1845" s="27">
        <v>1844</v>
      </c>
      <c r="B1845" s="27">
        <f t="shared" si="280"/>
        <v>0.9650266666666667</v>
      </c>
      <c r="C1845" s="27">
        <f t="shared" si="285"/>
        <v>100</v>
      </c>
      <c r="D1845" s="27">
        <f t="shared" si="286"/>
        <v>48</v>
      </c>
      <c r="E1845" s="27">
        <f t="shared" si="287"/>
        <v>1</v>
      </c>
      <c r="F1845" s="27">
        <f t="shared" si="281"/>
        <v>0.5818113634462394</v>
      </c>
      <c r="G1845" s="27">
        <f t="shared" si="282"/>
        <v>1.0335998196442385E-4</v>
      </c>
      <c r="H1845" s="27">
        <f t="shared" si="288"/>
        <v>2.34</v>
      </c>
      <c r="I1845" s="27">
        <f t="shared" si="289"/>
        <v>277</v>
      </c>
      <c r="J1845" s="27">
        <f t="shared" si="283"/>
        <v>119748.59486395528</v>
      </c>
      <c r="K1845" s="27">
        <f t="shared" si="284"/>
        <v>2.503031297501638E-4</v>
      </c>
    </row>
    <row r="1846" spans="1:11">
      <c r="A1846" s="27">
        <v>1845</v>
      </c>
      <c r="B1846" s="27">
        <f t="shared" si="280"/>
        <v>0.96555000000000002</v>
      </c>
      <c r="C1846" s="27">
        <f t="shared" si="285"/>
        <v>100</v>
      </c>
      <c r="D1846" s="27">
        <f t="shared" si="286"/>
        <v>48</v>
      </c>
      <c r="E1846" s="27">
        <f t="shared" si="287"/>
        <v>1</v>
      </c>
      <c r="F1846" s="27">
        <f t="shared" si="281"/>
        <v>0.58208379862743342</v>
      </c>
      <c r="G1846" s="27">
        <f t="shared" si="282"/>
        <v>1.0340838063310557E-4</v>
      </c>
      <c r="H1846" s="27">
        <f t="shared" si="288"/>
        <v>2.34</v>
      </c>
      <c r="I1846" s="27">
        <f t="shared" si="289"/>
        <v>277</v>
      </c>
      <c r="J1846" s="27">
        <f t="shared" si="283"/>
        <v>119797.61467551325</v>
      </c>
      <c r="K1846" s="27">
        <f t="shared" si="284"/>
        <v>2.5051107359872279E-4</v>
      </c>
    </row>
    <row r="1847" spans="1:11">
      <c r="A1847" s="27">
        <v>1846</v>
      </c>
      <c r="B1847" s="27">
        <f t="shared" si="280"/>
        <v>0.96607333333333334</v>
      </c>
      <c r="C1847" s="27">
        <f t="shared" si="285"/>
        <v>100</v>
      </c>
      <c r="D1847" s="27">
        <f t="shared" si="286"/>
        <v>48</v>
      </c>
      <c r="E1847" s="27">
        <f t="shared" si="287"/>
        <v>1</v>
      </c>
      <c r="F1847" s="27">
        <f t="shared" si="281"/>
        <v>0.58235604083870174</v>
      </c>
      <c r="G1847" s="27">
        <f t="shared" si="282"/>
        <v>1.034567450202842E-4</v>
      </c>
      <c r="H1847" s="27">
        <f t="shared" si="288"/>
        <v>2.34</v>
      </c>
      <c r="I1847" s="27">
        <f t="shared" si="289"/>
        <v>277</v>
      </c>
      <c r="J1847" s="27">
        <f t="shared" si="283"/>
        <v>119846.59795025992</v>
      </c>
      <c r="K1847" s="27">
        <f t="shared" si="284"/>
        <v>2.5071895066484034E-4</v>
      </c>
    </row>
    <row r="1848" spans="1:11">
      <c r="A1848" s="27">
        <v>1847</v>
      </c>
      <c r="B1848" s="27">
        <f t="shared" si="280"/>
        <v>0.96659666666666666</v>
      </c>
      <c r="C1848" s="27">
        <f t="shared" si="285"/>
        <v>100</v>
      </c>
      <c r="D1848" s="27">
        <f t="shared" si="286"/>
        <v>48</v>
      </c>
      <c r="E1848" s="27">
        <f t="shared" si="287"/>
        <v>1</v>
      </c>
      <c r="F1848" s="27">
        <f t="shared" si="281"/>
        <v>0.58262808996593285</v>
      </c>
      <c r="G1848" s="27">
        <f t="shared" si="282"/>
        <v>1.0350507510568764E-4</v>
      </c>
      <c r="H1848" s="27">
        <f t="shared" si="288"/>
        <v>2.34</v>
      </c>
      <c r="I1848" s="27">
        <f t="shared" si="289"/>
        <v>277</v>
      </c>
      <c r="J1848" s="27">
        <f t="shared" si="283"/>
        <v>119895.54467308309</v>
      </c>
      <c r="K1848" s="27">
        <f t="shared" si="284"/>
        <v>2.5092676068807319E-4</v>
      </c>
    </row>
    <row r="1849" spans="1:11">
      <c r="A1849" s="27">
        <v>1848</v>
      </c>
      <c r="B1849" s="27">
        <f t="shared" si="280"/>
        <v>0.96711999999999998</v>
      </c>
      <c r="C1849" s="27">
        <f t="shared" si="285"/>
        <v>100</v>
      </c>
      <c r="D1849" s="27">
        <f t="shared" si="286"/>
        <v>48</v>
      </c>
      <c r="E1849" s="27">
        <f t="shared" si="287"/>
        <v>1</v>
      </c>
      <c r="F1849" s="27">
        <f t="shared" si="281"/>
        <v>0.58289994589513561</v>
      </c>
      <c r="G1849" s="27">
        <f t="shared" si="282"/>
        <v>1.0355337086906509E-4</v>
      </c>
      <c r="H1849" s="27">
        <f t="shared" si="288"/>
        <v>2.34</v>
      </c>
      <c r="I1849" s="27">
        <f t="shared" si="289"/>
        <v>277</v>
      </c>
      <c r="J1849" s="27">
        <f t="shared" si="283"/>
        <v>119944.45482888391</v>
      </c>
      <c r="K1849" s="27">
        <f t="shared" si="284"/>
        <v>2.511345034080677E-4</v>
      </c>
    </row>
    <row r="1850" spans="1:11">
      <c r="A1850" s="27">
        <v>1849</v>
      </c>
      <c r="B1850" s="27">
        <f t="shared" si="280"/>
        <v>0.9676433333333333</v>
      </c>
      <c r="C1850" s="27">
        <f t="shared" si="285"/>
        <v>100</v>
      </c>
      <c r="D1850" s="27">
        <f t="shared" si="286"/>
        <v>48</v>
      </c>
      <c r="E1850" s="27">
        <f t="shared" si="287"/>
        <v>1</v>
      </c>
      <c r="F1850" s="27">
        <f t="shared" si="281"/>
        <v>0.58317160851243888</v>
      </c>
      <c r="G1850" s="27">
        <f t="shared" si="282"/>
        <v>1.0360163229018715E-4</v>
      </c>
      <c r="H1850" s="27">
        <f t="shared" si="288"/>
        <v>2.34</v>
      </c>
      <c r="I1850" s="27">
        <f t="shared" si="289"/>
        <v>277</v>
      </c>
      <c r="J1850" s="27">
        <f t="shared" si="283"/>
        <v>119993.328402577</v>
      </c>
      <c r="K1850" s="27">
        <f t="shared" si="284"/>
        <v>2.5134217856456043E-4</v>
      </c>
    </row>
    <row r="1851" spans="1:11">
      <c r="A1851" s="27">
        <v>1850</v>
      </c>
      <c r="B1851" s="27">
        <f t="shared" si="280"/>
        <v>0.96816666666666662</v>
      </c>
      <c r="C1851" s="27">
        <f t="shared" si="285"/>
        <v>100</v>
      </c>
      <c r="D1851" s="27">
        <f t="shared" si="286"/>
        <v>48</v>
      </c>
      <c r="E1851" s="27">
        <f t="shared" si="287"/>
        <v>1</v>
      </c>
      <c r="F1851" s="27">
        <f t="shared" si="281"/>
        <v>0.58344307770409187</v>
      </c>
      <c r="G1851" s="27">
        <f t="shared" si="282"/>
        <v>1.0364985934884574E-4</v>
      </c>
      <c r="H1851" s="27">
        <f t="shared" si="288"/>
        <v>2.34</v>
      </c>
      <c r="I1851" s="27">
        <f t="shared" si="289"/>
        <v>277</v>
      </c>
      <c r="J1851" s="27">
        <f t="shared" si="283"/>
        <v>120042.16537909032</v>
      </c>
      <c r="K1851" s="27">
        <f t="shared" si="284"/>
        <v>2.5154978589737826E-4</v>
      </c>
    </row>
    <row r="1852" spans="1:11">
      <c r="A1852" s="27">
        <v>1851</v>
      </c>
      <c r="B1852" s="27">
        <f t="shared" si="280"/>
        <v>0.96869000000000005</v>
      </c>
      <c r="C1852" s="27">
        <f t="shared" si="285"/>
        <v>100</v>
      </c>
      <c r="D1852" s="27">
        <f t="shared" si="286"/>
        <v>48</v>
      </c>
      <c r="E1852" s="27">
        <f t="shared" si="287"/>
        <v>1</v>
      </c>
      <c r="F1852" s="27">
        <f t="shared" si="281"/>
        <v>0.58371435335646304</v>
      </c>
      <c r="G1852" s="27">
        <f t="shared" si="282"/>
        <v>1.0369805202485397E-4</v>
      </c>
      <c r="H1852" s="27">
        <f t="shared" si="288"/>
        <v>2.34</v>
      </c>
      <c r="I1852" s="27">
        <f t="shared" si="289"/>
        <v>277</v>
      </c>
      <c r="J1852" s="27">
        <f t="shared" si="283"/>
        <v>120090.96574336514</v>
      </c>
      <c r="K1852" s="27">
        <f t="shared" si="284"/>
        <v>2.5175732514643844E-4</v>
      </c>
    </row>
    <row r="1853" spans="1:11">
      <c r="A1853" s="27">
        <v>1852</v>
      </c>
      <c r="B1853" s="27">
        <f t="shared" si="280"/>
        <v>0.96921333333333337</v>
      </c>
      <c r="C1853" s="27">
        <f t="shared" si="285"/>
        <v>100</v>
      </c>
      <c r="D1853" s="27">
        <f t="shared" si="286"/>
        <v>48</v>
      </c>
      <c r="E1853" s="27">
        <f t="shared" si="287"/>
        <v>1</v>
      </c>
      <c r="F1853" s="27">
        <f t="shared" si="281"/>
        <v>0.58398543535604086</v>
      </c>
      <c r="G1853" s="27">
        <f t="shared" si="282"/>
        <v>1.037462102980463E-4</v>
      </c>
      <c r="H1853" s="27">
        <f t="shared" si="288"/>
        <v>2.34</v>
      </c>
      <c r="I1853" s="27">
        <f t="shared" si="289"/>
        <v>277</v>
      </c>
      <c r="J1853" s="27">
        <f t="shared" si="283"/>
        <v>120139.72948035618</v>
      </c>
      <c r="K1853" s="27">
        <f t="shared" si="284"/>
        <v>2.5196479605174945E-4</v>
      </c>
    </row>
    <row r="1854" spans="1:11">
      <c r="A1854" s="27">
        <v>1853</v>
      </c>
      <c r="B1854" s="27">
        <f t="shared" si="280"/>
        <v>0.96973666666666669</v>
      </c>
      <c r="C1854" s="27">
        <f t="shared" si="285"/>
        <v>100</v>
      </c>
      <c r="D1854" s="27">
        <f t="shared" si="286"/>
        <v>48</v>
      </c>
      <c r="E1854" s="27">
        <f t="shared" si="287"/>
        <v>1</v>
      </c>
      <c r="F1854" s="27">
        <f t="shared" si="281"/>
        <v>0.5842563235894338</v>
      </c>
      <c r="G1854" s="27">
        <f t="shared" si="282"/>
        <v>1.0379433414827847E-4</v>
      </c>
      <c r="H1854" s="27">
        <f t="shared" si="288"/>
        <v>2.34</v>
      </c>
      <c r="I1854" s="27">
        <f t="shared" si="289"/>
        <v>277</v>
      </c>
      <c r="J1854" s="27">
        <f t="shared" si="283"/>
        <v>120188.45657503135</v>
      </c>
      <c r="K1854" s="27">
        <f t="shared" si="284"/>
        <v>2.521721983534109E-4</v>
      </c>
    </row>
    <row r="1855" spans="1:11">
      <c r="A1855" s="27">
        <v>1854</v>
      </c>
      <c r="B1855" s="27">
        <f t="shared" si="280"/>
        <v>0.97026000000000001</v>
      </c>
      <c r="C1855" s="27">
        <f t="shared" si="285"/>
        <v>100</v>
      </c>
      <c r="D1855" s="27">
        <f t="shared" si="286"/>
        <v>48</v>
      </c>
      <c r="E1855" s="27">
        <f t="shared" si="287"/>
        <v>1</v>
      </c>
      <c r="F1855" s="27">
        <f t="shared" si="281"/>
        <v>0.5845270179433697</v>
      </c>
      <c r="G1855" s="27">
        <f t="shared" si="282"/>
        <v>1.0384242355542748E-4</v>
      </c>
      <c r="H1855" s="27">
        <f t="shared" si="288"/>
        <v>2.34</v>
      </c>
      <c r="I1855" s="27">
        <f t="shared" si="289"/>
        <v>277</v>
      </c>
      <c r="J1855" s="27">
        <f t="shared" si="283"/>
        <v>120237.14701237209</v>
      </c>
      <c r="K1855" s="27">
        <f t="shared" si="284"/>
        <v>2.5237953179161406E-4</v>
      </c>
    </row>
    <row r="1856" spans="1:11">
      <c r="A1856" s="27">
        <v>1855</v>
      </c>
      <c r="B1856" s="27">
        <f t="shared" si="280"/>
        <v>0.97078333333333333</v>
      </c>
      <c r="C1856" s="27">
        <f t="shared" si="285"/>
        <v>100</v>
      </c>
      <c r="D1856" s="27">
        <f t="shared" si="286"/>
        <v>48</v>
      </c>
      <c r="E1856" s="27">
        <f t="shared" si="287"/>
        <v>1</v>
      </c>
      <c r="F1856" s="27">
        <f t="shared" si="281"/>
        <v>0.58479751830469628</v>
      </c>
      <c r="G1856" s="27">
        <f t="shared" si="282"/>
        <v>1.038904784993916E-4</v>
      </c>
      <c r="H1856" s="27">
        <f t="shared" si="288"/>
        <v>2.34</v>
      </c>
      <c r="I1856" s="27">
        <f t="shared" si="289"/>
        <v>277</v>
      </c>
      <c r="J1856" s="27">
        <f t="shared" si="283"/>
        <v>120285.80077737315</v>
      </c>
      <c r="K1856" s="27">
        <f t="shared" si="284"/>
        <v>2.5258679610664243E-4</v>
      </c>
    </row>
    <row r="1857" spans="1:11">
      <c r="A1857" s="27">
        <v>1856</v>
      </c>
      <c r="B1857" s="27">
        <f t="shared" si="280"/>
        <v>0.97130666666666665</v>
      </c>
      <c r="C1857" s="27">
        <f t="shared" si="285"/>
        <v>100</v>
      </c>
      <c r="D1857" s="27">
        <f t="shared" si="286"/>
        <v>48</v>
      </c>
      <c r="E1857" s="27">
        <f t="shared" si="287"/>
        <v>1</v>
      </c>
      <c r="F1857" s="27">
        <f t="shared" si="281"/>
        <v>0.5850678245603802</v>
      </c>
      <c r="G1857" s="27">
        <f t="shared" si="282"/>
        <v>1.0393849896009017E-4</v>
      </c>
      <c r="H1857" s="27">
        <f t="shared" si="288"/>
        <v>2.34</v>
      </c>
      <c r="I1857" s="27">
        <f t="shared" si="289"/>
        <v>277</v>
      </c>
      <c r="J1857" s="27">
        <f t="shared" si="283"/>
        <v>120334.41785504254</v>
      </c>
      <c r="K1857" s="27">
        <f t="shared" si="284"/>
        <v>2.5279399103887121E-4</v>
      </c>
    </row>
    <row r="1858" spans="1:11">
      <c r="A1858" s="27">
        <v>1857</v>
      </c>
      <c r="B1858" s="27">
        <f t="shared" ref="B1858:B1921" si="290">3.14/6000*A1858</f>
        <v>0.97182999999999997</v>
      </c>
      <c r="C1858" s="27">
        <f t="shared" si="285"/>
        <v>100</v>
      </c>
      <c r="D1858" s="27">
        <f t="shared" si="286"/>
        <v>48</v>
      </c>
      <c r="E1858" s="27">
        <f t="shared" si="287"/>
        <v>1</v>
      </c>
      <c r="F1858" s="27">
        <f t="shared" ref="F1858:F1921" si="291">1.414*C1858*SIN(B1858)*SIN(B1858)/(1.414*C1858*SIN(B1858)+E1858*D1858)</f>
        <v>0.58533793659750777</v>
      </c>
      <c r="G1858" s="27">
        <f t="shared" ref="G1858:G1921" si="292">SIN(B1858)*SIN(B1858)*D1858*E1858/(1.414*C1858*SIN(B1858)+D1858*E1858)*3.14/6000</f>
        <v>1.0398648491746389E-4</v>
      </c>
      <c r="H1858" s="27">
        <f t="shared" si="288"/>
        <v>2.34</v>
      </c>
      <c r="I1858" s="27">
        <f t="shared" si="289"/>
        <v>277</v>
      </c>
      <c r="J1858" s="27">
        <f t="shared" ref="J1858:J1921" si="293">1.414*I1858*SIN(B1858)*1.414*I1858*SIN(B1858)/(1.414*I1858*SIN(B1858)+E1858*D1858)/(H1858/1000)</f>
        <v>120382.99823040169</v>
      </c>
      <c r="K1858" s="27">
        <f t="shared" ref="K1858:K1921" si="294">SIN(B1858)*SIN(B1858)*1.414*C1858*SIN(B1858)/(1.414*C1858*SIN(B1858)+E1858*D1858)*3.14/6000</f>
        <v>2.530011163287686E-4</v>
      </c>
    </row>
    <row r="1859" spans="1:11">
      <c r="A1859" s="27">
        <v>1858</v>
      </c>
      <c r="B1859" s="27">
        <f t="shared" si="290"/>
        <v>0.97235333333333329</v>
      </c>
      <c r="C1859" s="27">
        <f t="shared" ref="C1859:C1922" si="295">C1858</f>
        <v>100</v>
      </c>
      <c r="D1859" s="27">
        <f t="shared" ref="D1859:D1922" si="296">D1858</f>
        <v>48</v>
      </c>
      <c r="E1859" s="27">
        <f t="shared" ref="E1859:E1922" si="297">E1858</f>
        <v>1</v>
      </c>
      <c r="F1859" s="27">
        <f t="shared" si="291"/>
        <v>0.58560785430328477</v>
      </c>
      <c r="G1859" s="27">
        <f t="shared" si="292"/>
        <v>1.0403443635147459E-4</v>
      </c>
      <c r="H1859" s="27">
        <f t="shared" ref="H1859:H1922" si="298">H1858</f>
        <v>2.34</v>
      </c>
      <c r="I1859" s="27">
        <f t="shared" ref="I1859:I1922" si="299">I1858</f>
        <v>277</v>
      </c>
      <c r="J1859" s="27">
        <f t="shared" si="293"/>
        <v>120431.54188848534</v>
      </c>
      <c r="K1859" s="27">
        <f t="shared" si="294"/>
        <v>2.5320817171689563E-4</v>
      </c>
    </row>
    <row r="1860" spans="1:11">
      <c r="A1860" s="27">
        <v>1859</v>
      </c>
      <c r="B1860" s="27">
        <f t="shared" si="290"/>
        <v>0.97287666666666661</v>
      </c>
      <c r="C1860" s="27">
        <f t="shared" si="295"/>
        <v>100</v>
      </c>
      <c r="D1860" s="27">
        <f t="shared" si="296"/>
        <v>48</v>
      </c>
      <c r="E1860" s="27">
        <f t="shared" si="297"/>
        <v>1</v>
      </c>
      <c r="F1860" s="27">
        <f t="shared" si="291"/>
        <v>0.58587757756503567</v>
      </c>
      <c r="G1860" s="27">
        <f t="shared" si="292"/>
        <v>1.0408235324210535E-4</v>
      </c>
      <c r="H1860" s="27">
        <f t="shared" si="298"/>
        <v>2.34</v>
      </c>
      <c r="I1860" s="27">
        <f t="shared" si="299"/>
        <v>277</v>
      </c>
      <c r="J1860" s="27">
        <f t="shared" si="293"/>
        <v>120480.0488143416</v>
      </c>
      <c r="K1860" s="27">
        <f t="shared" si="294"/>
        <v>2.5341515694390649E-4</v>
      </c>
    </row>
    <row r="1861" spans="1:11">
      <c r="A1861" s="27">
        <v>1860</v>
      </c>
      <c r="B1861" s="27">
        <f t="shared" si="290"/>
        <v>0.97340000000000004</v>
      </c>
      <c r="C1861" s="27">
        <f t="shared" si="295"/>
        <v>100</v>
      </c>
      <c r="D1861" s="27">
        <f t="shared" si="296"/>
        <v>48</v>
      </c>
      <c r="E1861" s="27">
        <f t="shared" si="297"/>
        <v>1</v>
      </c>
      <c r="F1861" s="27">
        <f t="shared" si="291"/>
        <v>0.58614710627020461</v>
      </c>
      <c r="G1861" s="27">
        <f t="shared" si="292"/>
        <v>1.0413023556936028E-4</v>
      </c>
      <c r="H1861" s="27">
        <f t="shared" si="298"/>
        <v>2.34</v>
      </c>
      <c r="I1861" s="27">
        <f t="shared" si="299"/>
        <v>277</v>
      </c>
      <c r="J1861" s="27">
        <f t="shared" si="293"/>
        <v>120528.51899303192</v>
      </c>
      <c r="K1861" s="27">
        <f t="shared" si="294"/>
        <v>2.5362207175054887E-4</v>
      </c>
    </row>
    <row r="1862" spans="1:11">
      <c r="A1862" s="27">
        <v>1861</v>
      </c>
      <c r="B1862" s="27">
        <f t="shared" si="290"/>
        <v>0.97392333333333336</v>
      </c>
      <c r="C1862" s="27">
        <f t="shared" si="295"/>
        <v>100</v>
      </c>
      <c r="D1862" s="27">
        <f t="shared" si="296"/>
        <v>48</v>
      </c>
      <c r="E1862" s="27">
        <f t="shared" si="297"/>
        <v>1</v>
      </c>
      <c r="F1862" s="27">
        <f t="shared" si="291"/>
        <v>0.58641644030635454</v>
      </c>
      <c r="G1862" s="27">
        <f t="shared" si="292"/>
        <v>1.0417808331326467E-4</v>
      </c>
      <c r="H1862" s="27">
        <f t="shared" si="298"/>
        <v>2.34</v>
      </c>
      <c r="I1862" s="27">
        <f t="shared" si="299"/>
        <v>277</v>
      </c>
      <c r="J1862" s="27">
        <f t="shared" si="293"/>
        <v>120576.95240963098</v>
      </c>
      <c r="K1862" s="27">
        <f t="shared" si="294"/>
        <v>2.5382891587766429E-4</v>
      </c>
    </row>
    <row r="1863" spans="1:11">
      <c r="A1863" s="27">
        <v>1862</v>
      </c>
      <c r="B1863" s="27">
        <f t="shared" si="290"/>
        <v>0.97444666666666668</v>
      </c>
      <c r="C1863" s="27">
        <f t="shared" si="295"/>
        <v>100</v>
      </c>
      <c r="D1863" s="27">
        <f t="shared" si="296"/>
        <v>48</v>
      </c>
      <c r="E1863" s="27">
        <f t="shared" si="297"/>
        <v>1</v>
      </c>
      <c r="F1863" s="27">
        <f t="shared" si="291"/>
        <v>0.58668557956116718</v>
      </c>
      <c r="G1863" s="27">
        <f t="shared" si="292"/>
        <v>1.0422589645386506E-4</v>
      </c>
      <c r="H1863" s="27">
        <f t="shared" si="298"/>
        <v>2.34</v>
      </c>
      <c r="I1863" s="27">
        <f t="shared" si="299"/>
        <v>277</v>
      </c>
      <c r="J1863" s="27">
        <f t="shared" si="293"/>
        <v>120625.34904922685</v>
      </c>
      <c r="K1863" s="27">
        <f t="shared" si="294"/>
        <v>2.5403568906618877E-4</v>
      </c>
    </row>
    <row r="1864" spans="1:11">
      <c r="A1864" s="27">
        <v>1863</v>
      </c>
      <c r="B1864" s="27">
        <f t="shared" si="290"/>
        <v>0.97497</v>
      </c>
      <c r="C1864" s="27">
        <f t="shared" si="295"/>
        <v>100</v>
      </c>
      <c r="D1864" s="27">
        <f t="shared" si="296"/>
        <v>48</v>
      </c>
      <c r="E1864" s="27">
        <f t="shared" si="297"/>
        <v>1</v>
      </c>
      <c r="F1864" s="27">
        <f t="shared" si="291"/>
        <v>0.58695452392244329</v>
      </c>
      <c r="G1864" s="27">
        <f t="shared" si="292"/>
        <v>1.0427367497122896E-4</v>
      </c>
      <c r="H1864" s="27">
        <f t="shared" si="298"/>
        <v>2.34</v>
      </c>
      <c r="I1864" s="27">
        <f t="shared" si="299"/>
        <v>277</v>
      </c>
      <c r="J1864" s="27">
        <f t="shared" si="293"/>
        <v>120673.70889692102</v>
      </c>
      <c r="K1864" s="27">
        <f t="shared" si="294"/>
        <v>2.5424239105715244E-4</v>
      </c>
    </row>
    <row r="1865" spans="1:11">
      <c r="A1865" s="27">
        <v>1864</v>
      </c>
      <c r="B1865" s="27">
        <f t="shared" si="290"/>
        <v>0.97549333333333332</v>
      </c>
      <c r="C1865" s="27">
        <f t="shared" si="295"/>
        <v>100</v>
      </c>
      <c r="D1865" s="27">
        <f t="shared" si="296"/>
        <v>48</v>
      </c>
      <c r="E1865" s="27">
        <f t="shared" si="297"/>
        <v>1</v>
      </c>
      <c r="F1865" s="27">
        <f t="shared" si="291"/>
        <v>0.58722327327810231</v>
      </c>
      <c r="G1865" s="27">
        <f t="shared" si="292"/>
        <v>1.0432141884544507E-4</v>
      </c>
      <c r="H1865" s="27">
        <f t="shared" si="298"/>
        <v>2.34</v>
      </c>
      <c r="I1865" s="27">
        <f t="shared" si="299"/>
        <v>277</v>
      </c>
      <c r="J1865" s="27">
        <f t="shared" si="293"/>
        <v>120722.03193782814</v>
      </c>
      <c r="K1865" s="27">
        <f t="shared" si="294"/>
        <v>2.5444902159168055E-4</v>
      </c>
    </row>
    <row r="1866" spans="1:11">
      <c r="A1866" s="27">
        <v>1865</v>
      </c>
      <c r="B1866" s="27">
        <f t="shared" si="290"/>
        <v>0.97601666666666664</v>
      </c>
      <c r="C1866" s="27">
        <f t="shared" si="295"/>
        <v>100</v>
      </c>
      <c r="D1866" s="27">
        <f t="shared" si="296"/>
        <v>48</v>
      </c>
      <c r="E1866" s="27">
        <f t="shared" si="297"/>
        <v>1</v>
      </c>
      <c r="F1866" s="27">
        <f t="shared" si="291"/>
        <v>0.58749182751618267</v>
      </c>
      <c r="G1866" s="27">
        <f t="shared" si="292"/>
        <v>1.0436912805662309E-4</v>
      </c>
      <c r="H1866" s="27">
        <f t="shared" si="298"/>
        <v>2.34</v>
      </c>
      <c r="I1866" s="27">
        <f t="shared" si="299"/>
        <v>277</v>
      </c>
      <c r="J1866" s="27">
        <f t="shared" si="293"/>
        <v>120770.3181570763</v>
      </c>
      <c r="K1866" s="27">
        <f t="shared" si="294"/>
        <v>2.5465558041099325E-4</v>
      </c>
    </row>
    <row r="1867" spans="1:11">
      <c r="A1867" s="27">
        <v>1866</v>
      </c>
      <c r="B1867" s="27">
        <f t="shared" si="290"/>
        <v>0.97653999999999996</v>
      </c>
      <c r="C1867" s="27">
        <f t="shared" si="295"/>
        <v>100</v>
      </c>
      <c r="D1867" s="27">
        <f t="shared" si="296"/>
        <v>48</v>
      </c>
      <c r="E1867" s="27">
        <f t="shared" si="297"/>
        <v>1</v>
      </c>
      <c r="F1867" s="27">
        <f t="shared" si="291"/>
        <v>0.58776018652484097</v>
      </c>
      <c r="G1867" s="27">
        <f t="shared" si="292"/>
        <v>1.0441680258489395E-4</v>
      </c>
      <c r="H1867" s="27">
        <f t="shared" si="298"/>
        <v>2.34</v>
      </c>
      <c r="I1867" s="27">
        <f t="shared" si="299"/>
        <v>277</v>
      </c>
      <c r="J1867" s="27">
        <f t="shared" si="293"/>
        <v>120818.56753980684</v>
      </c>
      <c r="K1867" s="27">
        <f t="shared" si="294"/>
        <v>2.548620672564064E-4</v>
      </c>
    </row>
    <row r="1868" spans="1:11">
      <c r="A1868" s="27">
        <v>1867</v>
      </c>
      <c r="B1868" s="27">
        <f t="shared" si="290"/>
        <v>0.97706333333333328</v>
      </c>
      <c r="C1868" s="27">
        <f t="shared" si="295"/>
        <v>100</v>
      </c>
      <c r="D1868" s="27">
        <f t="shared" si="296"/>
        <v>48</v>
      </c>
      <c r="E1868" s="27">
        <f t="shared" si="297"/>
        <v>1</v>
      </c>
      <c r="F1868" s="27">
        <f t="shared" si="291"/>
        <v>0.58802835019235267</v>
      </c>
      <c r="G1868" s="27">
        <f t="shared" si="292"/>
        <v>1.0446444241040946E-4</v>
      </c>
      <c r="H1868" s="27">
        <f t="shared" si="298"/>
        <v>2.34</v>
      </c>
      <c r="I1868" s="27">
        <f t="shared" si="299"/>
        <v>277</v>
      </c>
      <c r="J1868" s="27">
        <f t="shared" si="293"/>
        <v>120866.78007117441</v>
      </c>
      <c r="K1868" s="27">
        <f t="shared" si="294"/>
        <v>2.550684818693315E-4</v>
      </c>
    </row>
    <row r="1869" spans="1:11">
      <c r="A1869" s="27">
        <v>1868</v>
      </c>
      <c r="B1869" s="27">
        <f t="shared" si="290"/>
        <v>0.97758666666666671</v>
      </c>
      <c r="C1869" s="27">
        <f t="shared" si="295"/>
        <v>100</v>
      </c>
      <c r="D1869" s="27">
        <f t="shared" si="296"/>
        <v>48</v>
      </c>
      <c r="E1869" s="27">
        <f t="shared" si="297"/>
        <v>1</v>
      </c>
      <c r="F1869" s="27">
        <f t="shared" si="291"/>
        <v>0.58829631840711138</v>
      </c>
      <c r="G1869" s="27">
        <f t="shared" si="292"/>
        <v>1.0451204751334255E-4</v>
      </c>
      <c r="H1869" s="27">
        <f t="shared" si="298"/>
        <v>2.34</v>
      </c>
      <c r="I1869" s="27">
        <f t="shared" si="299"/>
        <v>277</v>
      </c>
      <c r="J1869" s="27">
        <f t="shared" si="293"/>
        <v>120914.95573634701</v>
      </c>
      <c r="K1869" s="27">
        <f t="shared" si="294"/>
        <v>2.5527482399127614E-4</v>
      </c>
    </row>
    <row r="1870" spans="1:11">
      <c r="A1870" s="27">
        <v>1869</v>
      </c>
      <c r="B1870" s="27">
        <f t="shared" si="290"/>
        <v>0.97811000000000003</v>
      </c>
      <c r="C1870" s="27">
        <f t="shared" si="295"/>
        <v>100</v>
      </c>
      <c r="D1870" s="27">
        <f t="shared" si="296"/>
        <v>48</v>
      </c>
      <c r="E1870" s="27">
        <f t="shared" si="297"/>
        <v>1</v>
      </c>
      <c r="F1870" s="27">
        <f t="shared" si="291"/>
        <v>0.5885640910576293</v>
      </c>
      <c r="G1870" s="27">
        <f t="shared" si="292"/>
        <v>1.0455961787388717E-4</v>
      </c>
      <c r="H1870" s="27">
        <f t="shared" si="298"/>
        <v>2.34</v>
      </c>
      <c r="I1870" s="27">
        <f t="shared" si="299"/>
        <v>277</v>
      </c>
      <c r="J1870" s="27">
        <f t="shared" si="293"/>
        <v>120963.09452050593</v>
      </c>
      <c r="K1870" s="27">
        <f t="shared" si="294"/>
        <v>2.5548109336384449E-4</v>
      </c>
    </row>
    <row r="1871" spans="1:11">
      <c r="A1871" s="27">
        <v>1870</v>
      </c>
      <c r="B1871" s="27">
        <f t="shared" si="290"/>
        <v>0.97863333333333336</v>
      </c>
      <c r="C1871" s="27">
        <f t="shared" si="295"/>
        <v>100</v>
      </c>
      <c r="D1871" s="27">
        <f t="shared" si="296"/>
        <v>48</v>
      </c>
      <c r="E1871" s="27">
        <f t="shared" si="297"/>
        <v>1</v>
      </c>
      <c r="F1871" s="27">
        <f t="shared" si="291"/>
        <v>0.58883166803253706</v>
      </c>
      <c r="G1871" s="27">
        <f t="shared" si="292"/>
        <v>1.0460715347225835E-4</v>
      </c>
      <c r="H1871" s="27">
        <f t="shared" si="298"/>
        <v>2.34</v>
      </c>
      <c r="I1871" s="27">
        <f t="shared" si="299"/>
        <v>277</v>
      </c>
      <c r="J1871" s="27">
        <f t="shared" si="293"/>
        <v>121011.19640884576</v>
      </c>
      <c r="K1871" s="27">
        <f t="shared" si="294"/>
        <v>2.5568728972873731E-4</v>
      </c>
    </row>
    <row r="1872" spans="1:11">
      <c r="A1872" s="27">
        <v>1871</v>
      </c>
      <c r="B1872" s="27">
        <f t="shared" si="290"/>
        <v>0.97915666666666668</v>
      </c>
      <c r="C1872" s="27">
        <f t="shared" si="295"/>
        <v>100</v>
      </c>
      <c r="D1872" s="27">
        <f t="shared" si="296"/>
        <v>48</v>
      </c>
      <c r="E1872" s="27">
        <f t="shared" si="297"/>
        <v>1</v>
      </c>
      <c r="F1872" s="27">
        <f t="shared" si="291"/>
        <v>0.58909904922058276</v>
      </c>
      <c r="G1872" s="27">
        <f t="shared" si="292"/>
        <v>1.0465465428869194E-4</v>
      </c>
      <c r="H1872" s="27">
        <f t="shared" si="298"/>
        <v>2.34</v>
      </c>
      <c r="I1872" s="27">
        <f t="shared" si="299"/>
        <v>277</v>
      </c>
      <c r="J1872" s="27">
        <f t="shared" si="293"/>
        <v>121059.26138657435</v>
      </c>
      <c r="K1872" s="27">
        <f t="shared" si="294"/>
        <v>2.5589341282775238E-4</v>
      </c>
    </row>
    <row r="1873" spans="1:11">
      <c r="A1873" s="27">
        <v>1872</v>
      </c>
      <c r="B1873" s="27">
        <f t="shared" si="290"/>
        <v>0.97968</v>
      </c>
      <c r="C1873" s="27">
        <f t="shared" si="295"/>
        <v>100</v>
      </c>
      <c r="D1873" s="27">
        <f t="shared" si="296"/>
        <v>48</v>
      </c>
      <c r="E1873" s="27">
        <f t="shared" si="297"/>
        <v>1</v>
      </c>
      <c r="F1873" s="27">
        <f t="shared" si="291"/>
        <v>0.58936623451063341</v>
      </c>
      <c r="G1873" s="27">
        <f t="shared" si="292"/>
        <v>1.0470212030344493E-4</v>
      </c>
      <c r="H1873" s="27">
        <f t="shared" si="298"/>
        <v>2.34</v>
      </c>
      <c r="I1873" s="27">
        <f t="shared" si="299"/>
        <v>277</v>
      </c>
      <c r="J1873" s="27">
        <f t="shared" si="293"/>
        <v>121107.28943891295</v>
      </c>
      <c r="K1873" s="27">
        <f t="shared" si="294"/>
        <v>2.560994624027852E-4</v>
      </c>
    </row>
    <row r="1874" spans="1:11">
      <c r="A1874" s="27">
        <v>1873</v>
      </c>
      <c r="B1874" s="27">
        <f t="shared" si="290"/>
        <v>0.98020333333333332</v>
      </c>
      <c r="C1874" s="27">
        <f t="shared" si="295"/>
        <v>100</v>
      </c>
      <c r="D1874" s="27">
        <f t="shared" si="296"/>
        <v>48</v>
      </c>
      <c r="E1874" s="27">
        <f t="shared" si="297"/>
        <v>1</v>
      </c>
      <c r="F1874" s="27">
        <f t="shared" si="291"/>
        <v>0.58963322379167371</v>
      </c>
      <c r="G1874" s="27">
        <f t="shared" si="292"/>
        <v>1.0474955149679521E-4</v>
      </c>
      <c r="H1874" s="27">
        <f t="shared" si="298"/>
        <v>2.34</v>
      </c>
      <c r="I1874" s="27">
        <f t="shared" si="299"/>
        <v>277</v>
      </c>
      <c r="J1874" s="27">
        <f t="shared" si="293"/>
        <v>121155.28055109599</v>
      </c>
      <c r="K1874" s="27">
        <f t="shared" si="294"/>
        <v>2.5630543819582838E-4</v>
      </c>
    </row>
    <row r="1875" spans="1:11">
      <c r="A1875" s="27">
        <v>1874</v>
      </c>
      <c r="B1875" s="27">
        <f t="shared" si="290"/>
        <v>0.98072666666666664</v>
      </c>
      <c r="C1875" s="27">
        <f t="shared" si="295"/>
        <v>100</v>
      </c>
      <c r="D1875" s="27">
        <f t="shared" si="296"/>
        <v>48</v>
      </c>
      <c r="E1875" s="27">
        <f t="shared" si="297"/>
        <v>1</v>
      </c>
      <c r="F1875" s="27">
        <f t="shared" si="291"/>
        <v>0.58990001695280636</v>
      </c>
      <c r="G1875" s="27">
        <f t="shared" si="292"/>
        <v>1.047969478490417E-4</v>
      </c>
      <c r="H1875" s="27">
        <f t="shared" si="298"/>
        <v>2.34</v>
      </c>
      <c r="I1875" s="27">
        <f t="shared" si="299"/>
        <v>277</v>
      </c>
      <c r="J1875" s="27">
        <f t="shared" si="293"/>
        <v>121203.23470837127</v>
      </c>
      <c r="K1875" s="27">
        <f t="shared" si="294"/>
        <v>2.5651133994897328E-4</v>
      </c>
    </row>
    <row r="1876" spans="1:11">
      <c r="A1876" s="27">
        <v>1875</v>
      </c>
      <c r="B1876" s="27">
        <f t="shared" si="290"/>
        <v>0.98124999999999996</v>
      </c>
      <c r="C1876" s="27">
        <f t="shared" si="295"/>
        <v>100</v>
      </c>
      <c r="D1876" s="27">
        <f t="shared" si="296"/>
        <v>48</v>
      </c>
      <c r="E1876" s="27">
        <f t="shared" si="297"/>
        <v>1</v>
      </c>
      <c r="F1876" s="27">
        <f t="shared" si="291"/>
        <v>0.59016661388325209</v>
      </c>
      <c r="G1876" s="27">
        <f t="shared" si="292"/>
        <v>1.0484430934050418E-4</v>
      </c>
      <c r="H1876" s="27">
        <f t="shared" si="298"/>
        <v>2.34</v>
      </c>
      <c r="I1876" s="27">
        <f t="shared" si="299"/>
        <v>277</v>
      </c>
      <c r="J1876" s="27">
        <f t="shared" si="293"/>
        <v>121251.15189599982</v>
      </c>
      <c r="K1876" s="27">
        <f t="shared" si="294"/>
        <v>2.5671716740440918E-4</v>
      </c>
    </row>
    <row r="1877" spans="1:11">
      <c r="A1877" s="27">
        <v>1876</v>
      </c>
      <c r="B1877" s="27">
        <f t="shared" si="290"/>
        <v>0.98177333333333339</v>
      </c>
      <c r="C1877" s="27">
        <f t="shared" si="295"/>
        <v>100</v>
      </c>
      <c r="D1877" s="27">
        <f t="shared" si="296"/>
        <v>48</v>
      </c>
      <c r="E1877" s="27">
        <f t="shared" si="297"/>
        <v>1</v>
      </c>
      <c r="F1877" s="27">
        <f t="shared" si="291"/>
        <v>0.59043301447234875</v>
      </c>
      <c r="G1877" s="27">
        <f t="shared" si="292"/>
        <v>1.0489163595152334E-4</v>
      </c>
      <c r="H1877" s="27">
        <f t="shared" si="298"/>
        <v>2.34</v>
      </c>
      <c r="I1877" s="27">
        <f t="shared" si="299"/>
        <v>277</v>
      </c>
      <c r="J1877" s="27">
        <f t="shared" si="293"/>
        <v>121299.03209925603</v>
      </c>
      <c r="K1877" s="27">
        <f t="shared" si="294"/>
        <v>2.569229203044239E-4</v>
      </c>
    </row>
    <row r="1878" spans="1:11">
      <c r="A1878" s="27">
        <v>1877</v>
      </c>
      <c r="B1878" s="27">
        <f t="shared" si="290"/>
        <v>0.98229666666666671</v>
      </c>
      <c r="C1878" s="27">
        <f t="shared" si="295"/>
        <v>100</v>
      </c>
      <c r="D1878" s="27">
        <f t="shared" si="296"/>
        <v>48</v>
      </c>
      <c r="E1878" s="27">
        <f t="shared" si="297"/>
        <v>1</v>
      </c>
      <c r="F1878" s="27">
        <f t="shared" si="291"/>
        <v>0.59069921860955266</v>
      </c>
      <c r="G1878" s="27">
        <f t="shared" si="292"/>
        <v>1.0493892766246082E-4</v>
      </c>
      <c r="H1878" s="27">
        <f t="shared" si="298"/>
        <v>2.34</v>
      </c>
      <c r="I1878" s="27">
        <f t="shared" si="299"/>
        <v>277</v>
      </c>
      <c r="J1878" s="27">
        <f t="shared" si="293"/>
        <v>121346.87530342749</v>
      </c>
      <c r="K1878" s="27">
        <f t="shared" si="294"/>
        <v>2.5712859839140443E-4</v>
      </c>
    </row>
    <row r="1879" spans="1:11">
      <c r="A1879" s="27">
        <v>1878</v>
      </c>
      <c r="B1879" s="27">
        <f t="shared" si="290"/>
        <v>0.98282000000000003</v>
      </c>
      <c r="C1879" s="27">
        <f t="shared" si="295"/>
        <v>100</v>
      </c>
      <c r="D1879" s="27">
        <f t="shared" si="296"/>
        <v>48</v>
      </c>
      <c r="E1879" s="27">
        <f t="shared" si="297"/>
        <v>1</v>
      </c>
      <c r="F1879" s="27">
        <f t="shared" si="291"/>
        <v>0.59096522618443759</v>
      </c>
      <c r="G1879" s="27">
        <f t="shared" si="292"/>
        <v>1.0498618445369925E-4</v>
      </c>
      <c r="H1879" s="27">
        <f t="shared" si="298"/>
        <v>2.34</v>
      </c>
      <c r="I1879" s="27">
        <f t="shared" si="299"/>
        <v>277</v>
      </c>
      <c r="J1879" s="27">
        <f t="shared" si="293"/>
        <v>121394.68149381517</v>
      </c>
      <c r="K1879" s="27">
        <f t="shared" si="294"/>
        <v>2.573342014078372E-4</v>
      </c>
    </row>
    <row r="1880" spans="1:11">
      <c r="A1880" s="27">
        <v>1879</v>
      </c>
      <c r="B1880" s="27">
        <f t="shared" si="290"/>
        <v>0.98334333333333335</v>
      </c>
      <c r="C1880" s="27">
        <f t="shared" si="295"/>
        <v>100</v>
      </c>
      <c r="D1880" s="27">
        <f t="shared" si="296"/>
        <v>48</v>
      </c>
      <c r="E1880" s="27">
        <f t="shared" si="297"/>
        <v>1</v>
      </c>
      <c r="F1880" s="27">
        <f t="shared" si="291"/>
        <v>0.59123103708669444</v>
      </c>
      <c r="G1880" s="27">
        <f t="shared" si="292"/>
        <v>1.0503340630564188E-4</v>
      </c>
      <c r="H1880" s="27">
        <f t="shared" si="298"/>
        <v>2.34</v>
      </c>
      <c r="I1880" s="27">
        <f t="shared" si="299"/>
        <v>277</v>
      </c>
      <c r="J1880" s="27">
        <f t="shared" si="293"/>
        <v>121442.45065573318</v>
      </c>
      <c r="K1880" s="27">
        <f t="shared" si="294"/>
        <v>2.57539729096308E-4</v>
      </c>
    </row>
    <row r="1881" spans="1:11">
      <c r="A1881" s="27">
        <v>1880</v>
      </c>
      <c r="B1881" s="27">
        <f t="shared" si="290"/>
        <v>0.98386666666666667</v>
      </c>
      <c r="C1881" s="27">
        <f t="shared" si="295"/>
        <v>100</v>
      </c>
      <c r="D1881" s="27">
        <f t="shared" si="296"/>
        <v>48</v>
      </c>
      <c r="E1881" s="27">
        <f t="shared" si="297"/>
        <v>1</v>
      </c>
      <c r="F1881" s="27">
        <f t="shared" si="291"/>
        <v>0.59149665120613182</v>
      </c>
      <c r="G1881" s="27">
        <f t="shared" si="292"/>
        <v>1.0508059319871308E-4</v>
      </c>
      <c r="H1881" s="27">
        <f t="shared" si="298"/>
        <v>2.34</v>
      </c>
      <c r="I1881" s="27">
        <f t="shared" si="299"/>
        <v>277</v>
      </c>
      <c r="J1881" s="27">
        <f t="shared" si="293"/>
        <v>121490.18277450904</v>
      </c>
      <c r="K1881" s="27">
        <f t="shared" si="294"/>
        <v>2.5774518119950254E-4</v>
      </c>
    </row>
    <row r="1882" spans="1:11">
      <c r="A1882" s="27">
        <v>1881</v>
      </c>
      <c r="B1882" s="27">
        <f t="shared" si="290"/>
        <v>0.98438999999999999</v>
      </c>
      <c r="C1882" s="27">
        <f t="shared" si="295"/>
        <v>100</v>
      </c>
      <c r="D1882" s="27">
        <f t="shared" si="296"/>
        <v>48</v>
      </c>
      <c r="E1882" s="27">
        <f t="shared" si="297"/>
        <v>1</v>
      </c>
      <c r="F1882" s="27">
        <f t="shared" si="291"/>
        <v>0.59176206843267598</v>
      </c>
      <c r="G1882" s="27">
        <f t="shared" si="292"/>
        <v>1.05127745113358E-4</v>
      </c>
      <c r="H1882" s="27">
        <f t="shared" si="298"/>
        <v>2.34</v>
      </c>
      <c r="I1882" s="27">
        <f t="shared" si="299"/>
        <v>277</v>
      </c>
      <c r="J1882" s="27">
        <f t="shared" si="293"/>
        <v>121537.87783548345</v>
      </c>
      <c r="K1882" s="27">
        <f t="shared" si="294"/>
        <v>2.5795055746020713E-4</v>
      </c>
    </row>
    <row r="1883" spans="1:11">
      <c r="A1883" s="27">
        <v>1882</v>
      </c>
      <c r="B1883" s="27">
        <f t="shared" si="290"/>
        <v>0.98491333333333331</v>
      </c>
      <c r="C1883" s="27">
        <f t="shared" si="295"/>
        <v>100</v>
      </c>
      <c r="D1883" s="27">
        <f t="shared" si="296"/>
        <v>48</v>
      </c>
      <c r="E1883" s="27">
        <f t="shared" si="297"/>
        <v>1</v>
      </c>
      <c r="F1883" s="27">
        <f t="shared" si="291"/>
        <v>0.59202728865637033</v>
      </c>
      <c r="G1883" s="27">
        <f t="shared" si="292"/>
        <v>1.0517486203004258E-4</v>
      </c>
      <c r="H1883" s="27">
        <f t="shared" si="298"/>
        <v>2.34</v>
      </c>
      <c r="I1883" s="27">
        <f t="shared" si="299"/>
        <v>277</v>
      </c>
      <c r="J1883" s="27">
        <f t="shared" si="293"/>
        <v>121585.53582401043</v>
      </c>
      <c r="K1883" s="27">
        <f t="shared" si="294"/>
        <v>2.5815585762130816E-4</v>
      </c>
    </row>
    <row r="1884" spans="1:11">
      <c r="A1884" s="27">
        <v>1883</v>
      </c>
      <c r="B1884" s="27">
        <f t="shared" si="290"/>
        <v>0.98543666666666663</v>
      </c>
      <c r="C1884" s="27">
        <f t="shared" si="295"/>
        <v>100</v>
      </c>
      <c r="D1884" s="27">
        <f t="shared" si="296"/>
        <v>48</v>
      </c>
      <c r="E1884" s="27">
        <f t="shared" si="297"/>
        <v>1</v>
      </c>
      <c r="F1884" s="27">
        <f t="shared" si="291"/>
        <v>0.59229231176737496</v>
      </c>
      <c r="G1884" s="27">
        <f t="shared" si="292"/>
        <v>1.0522194392925361E-4</v>
      </c>
      <c r="H1884" s="27">
        <f t="shared" si="298"/>
        <v>2.34</v>
      </c>
      <c r="I1884" s="27">
        <f t="shared" si="299"/>
        <v>277</v>
      </c>
      <c r="J1884" s="27">
        <f t="shared" si="293"/>
        <v>121633.15672545724</v>
      </c>
      <c r="K1884" s="27">
        <f t="shared" si="294"/>
        <v>2.5836108142579333E-4</v>
      </c>
    </row>
    <row r="1885" spans="1:11">
      <c r="A1885" s="27">
        <v>1884</v>
      </c>
      <c r="B1885" s="27">
        <f t="shared" si="290"/>
        <v>0.98595999999999995</v>
      </c>
      <c r="C1885" s="27">
        <f t="shared" si="295"/>
        <v>100</v>
      </c>
      <c r="D1885" s="27">
        <f t="shared" si="296"/>
        <v>48</v>
      </c>
      <c r="E1885" s="27">
        <f t="shared" si="297"/>
        <v>1</v>
      </c>
      <c r="F1885" s="27">
        <f t="shared" si="291"/>
        <v>0.59255713765596807</v>
      </c>
      <c r="G1885" s="27">
        <f t="shared" si="292"/>
        <v>1.0526899079149873E-4</v>
      </c>
      <c r="H1885" s="27">
        <f t="shared" si="298"/>
        <v>2.34</v>
      </c>
      <c r="I1885" s="27">
        <f t="shared" si="299"/>
        <v>277</v>
      </c>
      <c r="J1885" s="27">
        <f t="shared" si="293"/>
        <v>121680.74052520438</v>
      </c>
      <c r="K1885" s="27">
        <f t="shared" si="294"/>
        <v>2.5856622861675124E-4</v>
      </c>
    </row>
    <row r="1886" spans="1:11">
      <c r="A1886" s="27">
        <v>1885</v>
      </c>
      <c r="B1886" s="27">
        <f t="shared" si="290"/>
        <v>0.98648333333333338</v>
      </c>
      <c r="C1886" s="27">
        <f t="shared" si="295"/>
        <v>100</v>
      </c>
      <c r="D1886" s="27">
        <f t="shared" si="296"/>
        <v>48</v>
      </c>
      <c r="E1886" s="27">
        <f t="shared" si="297"/>
        <v>1</v>
      </c>
      <c r="F1886" s="27">
        <f t="shared" si="291"/>
        <v>0.59282176621254412</v>
      </c>
      <c r="G1886" s="27">
        <f t="shared" si="292"/>
        <v>1.053160025973063E-4</v>
      </c>
      <c r="H1886" s="27">
        <f t="shared" si="298"/>
        <v>2.34</v>
      </c>
      <c r="I1886" s="27">
        <f t="shared" si="299"/>
        <v>277</v>
      </c>
      <c r="J1886" s="27">
        <f t="shared" si="293"/>
        <v>121728.28720864575</v>
      </c>
      <c r="K1886" s="27">
        <f t="shared" si="294"/>
        <v>2.5877129893737223E-4</v>
      </c>
    </row>
    <row r="1887" spans="1:11">
      <c r="A1887" s="27">
        <v>1886</v>
      </c>
      <c r="B1887" s="27">
        <f t="shared" si="290"/>
        <v>0.9870066666666667</v>
      </c>
      <c r="C1887" s="27">
        <f t="shared" si="295"/>
        <v>100</v>
      </c>
      <c r="D1887" s="27">
        <f t="shared" si="296"/>
        <v>48</v>
      </c>
      <c r="E1887" s="27">
        <f t="shared" si="297"/>
        <v>1</v>
      </c>
      <c r="F1887" s="27">
        <f t="shared" si="291"/>
        <v>0.59308619732761469</v>
      </c>
      <c r="G1887" s="27">
        <f t="shared" si="292"/>
        <v>1.0536297932722549E-4</v>
      </c>
      <c r="H1887" s="27">
        <f t="shared" si="298"/>
        <v>2.34</v>
      </c>
      <c r="I1887" s="27">
        <f t="shared" si="299"/>
        <v>277</v>
      </c>
      <c r="J1887" s="27">
        <f t="shared" si="293"/>
        <v>121775.79676118826</v>
      </c>
      <c r="K1887" s="27">
        <f t="shared" si="294"/>
        <v>2.5897629213094824E-4</v>
      </c>
    </row>
    <row r="1888" spans="1:11">
      <c r="A1888" s="27">
        <v>1887</v>
      </c>
      <c r="B1888" s="27">
        <f t="shared" si="290"/>
        <v>0.98753000000000002</v>
      </c>
      <c r="C1888" s="27">
        <f t="shared" si="295"/>
        <v>100</v>
      </c>
      <c r="D1888" s="27">
        <f t="shared" si="296"/>
        <v>48</v>
      </c>
      <c r="E1888" s="27">
        <f t="shared" si="297"/>
        <v>1</v>
      </c>
      <c r="F1888" s="27">
        <f t="shared" si="291"/>
        <v>0.59335043089180872</v>
      </c>
      <c r="G1888" s="27">
        <f t="shared" si="292"/>
        <v>1.0540992096182627E-4</v>
      </c>
      <c r="H1888" s="27">
        <f t="shared" si="298"/>
        <v>2.34</v>
      </c>
      <c r="I1888" s="27">
        <f t="shared" si="299"/>
        <v>277</v>
      </c>
      <c r="J1888" s="27">
        <f t="shared" si="293"/>
        <v>121823.26916825231</v>
      </c>
      <c r="K1888" s="27">
        <f t="shared" si="294"/>
        <v>2.591812079408736E-4</v>
      </c>
    </row>
    <row r="1889" spans="1:11">
      <c r="A1889" s="27">
        <v>1888</v>
      </c>
      <c r="B1889" s="27">
        <f t="shared" si="290"/>
        <v>0.98805333333333334</v>
      </c>
      <c r="C1889" s="27">
        <f t="shared" si="295"/>
        <v>100</v>
      </c>
      <c r="D1889" s="27">
        <f t="shared" si="296"/>
        <v>48</v>
      </c>
      <c r="E1889" s="27">
        <f t="shared" si="297"/>
        <v>1</v>
      </c>
      <c r="F1889" s="27">
        <f t="shared" si="291"/>
        <v>0.59361446679587149</v>
      </c>
      <c r="G1889" s="27">
        <f t="shared" si="292"/>
        <v>1.0545682748169937E-4</v>
      </c>
      <c r="H1889" s="27">
        <f t="shared" si="298"/>
        <v>2.34</v>
      </c>
      <c r="I1889" s="27">
        <f t="shared" si="299"/>
        <v>277</v>
      </c>
      <c r="J1889" s="27">
        <f t="shared" si="293"/>
        <v>121870.70441527142</v>
      </c>
      <c r="K1889" s="27">
        <f t="shared" si="294"/>
        <v>2.5938604611064488E-4</v>
      </c>
    </row>
    <row r="1890" spans="1:11">
      <c r="A1890" s="27">
        <v>1889</v>
      </c>
      <c r="B1890" s="27">
        <f t="shared" si="290"/>
        <v>0.98857666666666666</v>
      </c>
      <c r="C1890" s="27">
        <f t="shared" si="295"/>
        <v>100</v>
      </c>
      <c r="D1890" s="27">
        <f t="shared" si="296"/>
        <v>48</v>
      </c>
      <c r="E1890" s="27">
        <f t="shared" si="297"/>
        <v>1</v>
      </c>
      <c r="F1890" s="27">
        <f t="shared" si="291"/>
        <v>0.59387830493066529</v>
      </c>
      <c r="G1890" s="27">
        <f t="shared" si="292"/>
        <v>1.0550369886745625E-4</v>
      </c>
      <c r="H1890" s="27">
        <f t="shared" si="298"/>
        <v>2.34</v>
      </c>
      <c r="I1890" s="27">
        <f t="shared" si="299"/>
        <v>277</v>
      </c>
      <c r="J1890" s="27">
        <f t="shared" si="293"/>
        <v>121918.10248769248</v>
      </c>
      <c r="K1890" s="27">
        <f t="shared" si="294"/>
        <v>2.5959080638386178E-4</v>
      </c>
    </row>
    <row r="1891" spans="1:11">
      <c r="A1891" s="27">
        <v>1890</v>
      </c>
      <c r="B1891" s="27">
        <f t="shared" si="290"/>
        <v>0.98909999999999998</v>
      </c>
      <c r="C1891" s="27">
        <f t="shared" si="295"/>
        <v>100</v>
      </c>
      <c r="D1891" s="27">
        <f t="shared" si="296"/>
        <v>48</v>
      </c>
      <c r="E1891" s="27">
        <f t="shared" si="297"/>
        <v>1</v>
      </c>
      <c r="F1891" s="27">
        <f t="shared" si="291"/>
        <v>0.59414194518716879</v>
      </c>
      <c r="G1891" s="27">
        <f t="shared" si="292"/>
        <v>1.0555053509972899E-4</v>
      </c>
      <c r="H1891" s="27">
        <f t="shared" si="298"/>
        <v>2.34</v>
      </c>
      <c r="I1891" s="27">
        <f t="shared" si="299"/>
        <v>277</v>
      </c>
      <c r="J1891" s="27">
        <f t="shared" si="293"/>
        <v>121965.46337097543</v>
      </c>
      <c r="K1891" s="27">
        <f t="shared" si="294"/>
        <v>2.5979548850422666E-4</v>
      </c>
    </row>
    <row r="1892" spans="1:11">
      <c r="A1892" s="27">
        <v>1891</v>
      </c>
      <c r="B1892" s="27">
        <f t="shared" si="290"/>
        <v>0.9896233333333333</v>
      </c>
      <c r="C1892" s="27">
        <f t="shared" si="295"/>
        <v>100</v>
      </c>
      <c r="D1892" s="27">
        <f t="shared" si="296"/>
        <v>48</v>
      </c>
      <c r="E1892" s="27">
        <f t="shared" si="297"/>
        <v>1</v>
      </c>
      <c r="F1892" s="27">
        <f t="shared" si="291"/>
        <v>0.59440538745647764</v>
      </c>
      <c r="G1892" s="27">
        <f t="shared" si="292"/>
        <v>1.0559733615917057E-4</v>
      </c>
      <c r="H1892" s="27">
        <f t="shared" si="298"/>
        <v>2.34</v>
      </c>
      <c r="I1892" s="27">
        <f t="shared" si="299"/>
        <v>277</v>
      </c>
      <c r="J1892" s="27">
        <f t="shared" si="293"/>
        <v>122012.78705059359</v>
      </c>
      <c r="K1892" s="27">
        <f t="shared" si="294"/>
        <v>2.6000009221554567E-4</v>
      </c>
    </row>
    <row r="1893" spans="1:11">
      <c r="A1893" s="27">
        <v>1892</v>
      </c>
      <c r="B1893" s="27">
        <f t="shared" si="290"/>
        <v>0.99014666666666662</v>
      </c>
      <c r="C1893" s="27">
        <f t="shared" si="295"/>
        <v>100</v>
      </c>
      <c r="D1893" s="27">
        <f t="shared" si="296"/>
        <v>48</v>
      </c>
      <c r="E1893" s="27">
        <f t="shared" si="297"/>
        <v>1</v>
      </c>
      <c r="F1893" s="27">
        <f t="shared" si="291"/>
        <v>0.59466863162980343</v>
      </c>
      <c r="G1893" s="27">
        <f t="shared" si="292"/>
        <v>1.0564410202645448E-4</v>
      </c>
      <c r="H1893" s="27">
        <f t="shared" si="298"/>
        <v>2.34</v>
      </c>
      <c r="I1893" s="27">
        <f t="shared" si="299"/>
        <v>277</v>
      </c>
      <c r="J1893" s="27">
        <f t="shared" si="293"/>
        <v>122060.07351203357</v>
      </c>
      <c r="K1893" s="27">
        <f t="shared" si="294"/>
        <v>2.6020461726172832E-4</v>
      </c>
    </row>
    <row r="1894" spans="1:11">
      <c r="A1894" s="27">
        <v>1893</v>
      </c>
      <c r="B1894" s="27">
        <f t="shared" si="290"/>
        <v>0.99067000000000005</v>
      </c>
      <c r="C1894" s="27">
        <f t="shared" si="295"/>
        <v>100</v>
      </c>
      <c r="D1894" s="27">
        <f t="shared" si="296"/>
        <v>48</v>
      </c>
      <c r="E1894" s="27">
        <f t="shared" si="297"/>
        <v>1</v>
      </c>
      <c r="F1894" s="27">
        <f t="shared" si="291"/>
        <v>0.59493167759847521</v>
      </c>
      <c r="G1894" s="27">
        <f t="shared" si="292"/>
        <v>1.0569083268227509E-4</v>
      </c>
      <c r="H1894" s="27">
        <f t="shared" si="298"/>
        <v>2.34</v>
      </c>
      <c r="I1894" s="27">
        <f t="shared" si="299"/>
        <v>277</v>
      </c>
      <c r="J1894" s="27">
        <f t="shared" si="293"/>
        <v>122107.32274079511</v>
      </c>
      <c r="K1894" s="27">
        <f t="shared" si="294"/>
        <v>2.6040906338678868E-4</v>
      </c>
    </row>
    <row r="1895" spans="1:11">
      <c r="A1895" s="27">
        <v>1894</v>
      </c>
      <c r="B1895" s="27">
        <f t="shared" si="290"/>
        <v>0.99119333333333337</v>
      </c>
      <c r="C1895" s="27">
        <f t="shared" si="295"/>
        <v>100</v>
      </c>
      <c r="D1895" s="27">
        <f t="shared" si="296"/>
        <v>48</v>
      </c>
      <c r="E1895" s="27">
        <f t="shared" si="297"/>
        <v>1</v>
      </c>
      <c r="F1895" s="27">
        <f t="shared" si="291"/>
        <v>0.59519452525393723</v>
      </c>
      <c r="G1895" s="27">
        <f t="shared" si="292"/>
        <v>1.0573752810734725E-4</v>
      </c>
      <c r="H1895" s="27">
        <f t="shared" si="298"/>
        <v>2.34</v>
      </c>
      <c r="I1895" s="27">
        <f t="shared" si="299"/>
        <v>277</v>
      </c>
      <c r="J1895" s="27">
        <f t="shared" si="293"/>
        <v>122154.53472239121</v>
      </c>
      <c r="K1895" s="27">
        <f t="shared" si="294"/>
        <v>2.6061343033484467E-4</v>
      </c>
    </row>
    <row r="1896" spans="1:11">
      <c r="A1896" s="27">
        <v>1895</v>
      </c>
      <c r="B1896" s="27">
        <f t="shared" si="290"/>
        <v>0.99171666666666669</v>
      </c>
      <c r="C1896" s="27">
        <f t="shared" si="295"/>
        <v>100</v>
      </c>
      <c r="D1896" s="27">
        <f t="shared" si="296"/>
        <v>48</v>
      </c>
      <c r="E1896" s="27">
        <f t="shared" si="297"/>
        <v>1</v>
      </c>
      <c r="F1896" s="27">
        <f t="shared" si="291"/>
        <v>0.59545717448775037</v>
      </c>
      <c r="G1896" s="27">
        <f t="shared" si="292"/>
        <v>1.0578418828240658E-4</v>
      </c>
      <c r="H1896" s="27">
        <f t="shared" si="298"/>
        <v>2.34</v>
      </c>
      <c r="I1896" s="27">
        <f t="shared" si="299"/>
        <v>277</v>
      </c>
      <c r="J1896" s="27">
        <f t="shared" si="293"/>
        <v>122201.70944234815</v>
      </c>
      <c r="K1896" s="27">
        <f t="shared" si="294"/>
        <v>2.6081771785011913E-4</v>
      </c>
    </row>
    <row r="1897" spans="1:11">
      <c r="A1897" s="27">
        <v>1896</v>
      </c>
      <c r="B1897" s="27">
        <f t="shared" si="290"/>
        <v>0.99224000000000001</v>
      </c>
      <c r="C1897" s="27">
        <f t="shared" si="295"/>
        <v>100</v>
      </c>
      <c r="D1897" s="27">
        <f t="shared" si="296"/>
        <v>48</v>
      </c>
      <c r="E1897" s="27">
        <f t="shared" si="297"/>
        <v>1</v>
      </c>
      <c r="F1897" s="27">
        <f t="shared" si="291"/>
        <v>0.59571962519159216</v>
      </c>
      <c r="G1897" s="27">
        <f t="shared" si="292"/>
        <v>1.0583081318820931E-4</v>
      </c>
      <c r="H1897" s="27">
        <f t="shared" si="298"/>
        <v>2.34</v>
      </c>
      <c r="I1897" s="27">
        <f t="shared" si="299"/>
        <v>277</v>
      </c>
      <c r="J1897" s="27">
        <f t="shared" si="293"/>
        <v>122248.84688620541</v>
      </c>
      <c r="K1897" s="27">
        <f t="shared" si="294"/>
        <v>2.6102192567693984E-4</v>
      </c>
    </row>
    <row r="1898" spans="1:11">
      <c r="A1898" s="27">
        <v>1897</v>
      </c>
      <c r="B1898" s="27">
        <f t="shared" si="290"/>
        <v>0.99276333333333333</v>
      </c>
      <c r="C1898" s="27">
        <f t="shared" si="295"/>
        <v>100</v>
      </c>
      <c r="D1898" s="27">
        <f t="shared" si="296"/>
        <v>48</v>
      </c>
      <c r="E1898" s="27">
        <f t="shared" si="297"/>
        <v>1</v>
      </c>
      <c r="F1898" s="27">
        <f t="shared" si="291"/>
        <v>0.59598187725725604</v>
      </c>
      <c r="G1898" s="27">
        <f t="shared" si="292"/>
        <v>1.0587740280553234E-4</v>
      </c>
      <c r="H1898" s="27">
        <f t="shared" si="298"/>
        <v>2.34</v>
      </c>
      <c r="I1898" s="27">
        <f t="shared" si="299"/>
        <v>277</v>
      </c>
      <c r="J1898" s="27">
        <f t="shared" si="293"/>
        <v>122295.9470395157</v>
      </c>
      <c r="K1898" s="27">
        <f t="shared" si="294"/>
        <v>2.6122605355974007E-4</v>
      </c>
    </row>
    <row r="1899" spans="1:11">
      <c r="A1899" s="27">
        <v>1898</v>
      </c>
      <c r="B1899" s="27">
        <f t="shared" si="290"/>
        <v>0.99328666666666665</v>
      </c>
      <c r="C1899" s="27">
        <f t="shared" si="295"/>
        <v>100</v>
      </c>
      <c r="D1899" s="27">
        <f t="shared" si="296"/>
        <v>48</v>
      </c>
      <c r="E1899" s="27">
        <f t="shared" si="297"/>
        <v>1</v>
      </c>
      <c r="F1899" s="27">
        <f t="shared" si="291"/>
        <v>0.59624393057665115</v>
      </c>
      <c r="G1899" s="27">
        <f t="shared" si="292"/>
        <v>1.0592395711517311E-4</v>
      </c>
      <c r="H1899" s="27">
        <f t="shared" si="298"/>
        <v>2.34</v>
      </c>
      <c r="I1899" s="27">
        <f t="shared" si="299"/>
        <v>277</v>
      </c>
      <c r="J1899" s="27">
        <f t="shared" si="293"/>
        <v>122343.00988784498</v>
      </c>
      <c r="K1899" s="27">
        <f t="shared" si="294"/>
        <v>2.6143010124305842E-4</v>
      </c>
    </row>
    <row r="1900" spans="1:11">
      <c r="A1900" s="27">
        <v>1899</v>
      </c>
      <c r="B1900" s="27">
        <f t="shared" si="290"/>
        <v>0.99380999999999997</v>
      </c>
      <c r="C1900" s="27">
        <f t="shared" si="295"/>
        <v>100</v>
      </c>
      <c r="D1900" s="27">
        <f t="shared" si="296"/>
        <v>48</v>
      </c>
      <c r="E1900" s="27">
        <f t="shared" si="297"/>
        <v>1</v>
      </c>
      <c r="F1900" s="27">
        <f t="shared" si="291"/>
        <v>0.59650578504180296</v>
      </c>
      <c r="G1900" s="27">
        <f t="shared" si="292"/>
        <v>1.0597047609794972E-4</v>
      </c>
      <c r="H1900" s="27">
        <f t="shared" si="298"/>
        <v>2.34</v>
      </c>
      <c r="I1900" s="27">
        <f t="shared" si="299"/>
        <v>277</v>
      </c>
      <c r="J1900" s="27">
        <f t="shared" si="293"/>
        <v>122390.03541677236</v>
      </c>
      <c r="K1900" s="27">
        <f t="shared" si="294"/>
        <v>2.6163406847153954E-4</v>
      </c>
    </row>
    <row r="1901" spans="1:11">
      <c r="A1901" s="27">
        <v>1900</v>
      </c>
      <c r="B1901" s="27">
        <f t="shared" si="290"/>
        <v>0.99433333333333329</v>
      </c>
      <c r="C1901" s="27">
        <f t="shared" si="295"/>
        <v>100</v>
      </c>
      <c r="D1901" s="27">
        <f t="shared" si="296"/>
        <v>48</v>
      </c>
      <c r="E1901" s="27">
        <f t="shared" si="297"/>
        <v>1</v>
      </c>
      <c r="F1901" s="27">
        <f t="shared" si="291"/>
        <v>0.59676744054485298</v>
      </c>
      <c r="G1901" s="27">
        <f t="shared" si="292"/>
        <v>1.060169597347009E-4</v>
      </c>
      <c r="H1901" s="27">
        <f t="shared" si="298"/>
        <v>2.34</v>
      </c>
      <c r="I1901" s="27">
        <f t="shared" si="299"/>
        <v>277</v>
      </c>
      <c r="J1901" s="27">
        <f t="shared" si="293"/>
        <v>122437.02361189031</v>
      </c>
      <c r="K1901" s="27">
        <f t="shared" si="294"/>
        <v>2.6183795498993452E-4</v>
      </c>
    </row>
    <row r="1902" spans="1:11">
      <c r="A1902" s="27">
        <v>1901</v>
      </c>
      <c r="B1902" s="27">
        <f t="shared" si="290"/>
        <v>0.99485666666666661</v>
      </c>
      <c r="C1902" s="27">
        <f t="shared" si="295"/>
        <v>100</v>
      </c>
      <c r="D1902" s="27">
        <f t="shared" si="296"/>
        <v>48</v>
      </c>
      <c r="E1902" s="27">
        <f t="shared" si="297"/>
        <v>1</v>
      </c>
      <c r="F1902" s="27">
        <f t="shared" si="291"/>
        <v>0.59702889697805783</v>
      </c>
      <c r="G1902" s="27">
        <f t="shared" si="292"/>
        <v>1.0606340800628581E-4</v>
      </c>
      <c r="H1902" s="27">
        <f t="shared" si="298"/>
        <v>2.34</v>
      </c>
      <c r="I1902" s="27">
        <f t="shared" si="299"/>
        <v>277</v>
      </c>
      <c r="J1902" s="27">
        <f t="shared" si="293"/>
        <v>122483.97445880435</v>
      </c>
      <c r="K1902" s="27">
        <f t="shared" si="294"/>
        <v>2.6204176054310058E-4</v>
      </c>
    </row>
    <row r="1903" spans="1:11">
      <c r="A1903" s="27">
        <v>1902</v>
      </c>
      <c r="B1903" s="27">
        <f t="shared" si="290"/>
        <v>0.99538000000000004</v>
      </c>
      <c r="C1903" s="27">
        <f t="shared" si="295"/>
        <v>100</v>
      </c>
      <c r="D1903" s="27">
        <f t="shared" si="296"/>
        <v>48</v>
      </c>
      <c r="E1903" s="27">
        <f t="shared" si="297"/>
        <v>1</v>
      </c>
      <c r="F1903" s="27">
        <f t="shared" si="291"/>
        <v>0.59729015423379073</v>
      </c>
      <c r="G1903" s="27">
        <f t="shared" si="292"/>
        <v>1.0610982089358433E-4</v>
      </c>
      <c r="H1903" s="27">
        <f t="shared" si="298"/>
        <v>2.34</v>
      </c>
      <c r="I1903" s="27">
        <f t="shared" si="299"/>
        <v>277</v>
      </c>
      <c r="J1903" s="27">
        <f t="shared" si="293"/>
        <v>122530.88794313338</v>
      </c>
      <c r="K1903" s="27">
        <f t="shared" si="294"/>
        <v>2.6224548487600239E-4</v>
      </c>
    </row>
    <row r="1904" spans="1:11">
      <c r="A1904" s="27">
        <v>1903</v>
      </c>
      <c r="B1904" s="27">
        <f t="shared" si="290"/>
        <v>0.99590333333333336</v>
      </c>
      <c r="C1904" s="27">
        <f t="shared" si="295"/>
        <v>100</v>
      </c>
      <c r="D1904" s="27">
        <f t="shared" si="296"/>
        <v>48</v>
      </c>
      <c r="E1904" s="27">
        <f t="shared" si="297"/>
        <v>1</v>
      </c>
      <c r="F1904" s="27">
        <f t="shared" si="291"/>
        <v>0.59755121220454011</v>
      </c>
      <c r="G1904" s="27">
        <f t="shared" si="292"/>
        <v>1.0615619837749681E-4</v>
      </c>
      <c r="H1904" s="27">
        <f t="shared" si="298"/>
        <v>2.34</v>
      </c>
      <c r="I1904" s="27">
        <f t="shared" si="299"/>
        <v>277</v>
      </c>
      <c r="J1904" s="27">
        <f t="shared" si="293"/>
        <v>122577.76405050939</v>
      </c>
      <c r="K1904" s="27">
        <f t="shared" si="294"/>
        <v>2.624491277337113E-4</v>
      </c>
    </row>
    <row r="1905" spans="1:11">
      <c r="A1905" s="27">
        <v>1904</v>
      </c>
      <c r="B1905" s="27">
        <f t="shared" si="290"/>
        <v>0.99642666666666668</v>
      </c>
      <c r="C1905" s="27">
        <f t="shared" si="295"/>
        <v>100</v>
      </c>
      <c r="D1905" s="27">
        <f t="shared" si="296"/>
        <v>48</v>
      </c>
      <c r="E1905" s="27">
        <f t="shared" si="297"/>
        <v>1</v>
      </c>
      <c r="F1905" s="27">
        <f t="shared" si="291"/>
        <v>0.59781207078290988</v>
      </c>
      <c r="G1905" s="27">
        <f t="shared" si="292"/>
        <v>1.0620254043894408E-4</v>
      </c>
      <c r="H1905" s="27">
        <f t="shared" si="298"/>
        <v>2.34</v>
      </c>
      <c r="I1905" s="27">
        <f t="shared" si="299"/>
        <v>277</v>
      </c>
      <c r="J1905" s="27">
        <f t="shared" si="293"/>
        <v>122624.60276657761</v>
      </c>
      <c r="K1905" s="27">
        <f t="shared" si="294"/>
        <v>2.6265268886140633E-4</v>
      </c>
    </row>
    <row r="1906" spans="1:11">
      <c r="A1906" s="27">
        <v>1905</v>
      </c>
      <c r="B1906" s="27">
        <f t="shared" si="290"/>
        <v>0.99695</v>
      </c>
      <c r="C1906" s="27">
        <f t="shared" si="295"/>
        <v>100</v>
      </c>
      <c r="D1906" s="27">
        <f t="shared" si="296"/>
        <v>48</v>
      </c>
      <c r="E1906" s="27">
        <f t="shared" si="297"/>
        <v>1</v>
      </c>
      <c r="F1906" s="27">
        <f t="shared" si="291"/>
        <v>0.59807272986161997</v>
      </c>
      <c r="G1906" s="27">
        <f t="shared" si="292"/>
        <v>1.062488470588677E-4</v>
      </c>
      <c r="H1906" s="27">
        <f t="shared" si="298"/>
        <v>2.34</v>
      </c>
      <c r="I1906" s="27">
        <f t="shared" si="299"/>
        <v>277</v>
      </c>
      <c r="J1906" s="27">
        <f t="shared" si="293"/>
        <v>122671.40407699652</v>
      </c>
      <c r="K1906" s="27">
        <f t="shared" si="294"/>
        <v>2.6285616800437452E-4</v>
      </c>
    </row>
    <row r="1907" spans="1:11">
      <c r="A1907" s="27">
        <v>1906</v>
      </c>
      <c r="B1907" s="27">
        <f t="shared" si="290"/>
        <v>0.99747333333333332</v>
      </c>
      <c r="C1907" s="27">
        <f t="shared" si="295"/>
        <v>100</v>
      </c>
      <c r="D1907" s="27">
        <f t="shared" si="296"/>
        <v>48</v>
      </c>
      <c r="E1907" s="27">
        <f t="shared" si="297"/>
        <v>1</v>
      </c>
      <c r="F1907" s="27">
        <f t="shared" si="291"/>
        <v>0.5983331893335051</v>
      </c>
      <c r="G1907" s="27">
        <f t="shared" si="292"/>
        <v>1.0629511821822947E-4</v>
      </c>
      <c r="H1907" s="27">
        <f t="shared" si="298"/>
        <v>2.34</v>
      </c>
      <c r="I1907" s="27">
        <f t="shared" si="299"/>
        <v>277</v>
      </c>
      <c r="J1907" s="27">
        <f t="shared" si="293"/>
        <v>122718.16796743778</v>
      </c>
      <c r="K1907" s="27">
        <f t="shared" si="294"/>
        <v>2.6305956490801083E-4</v>
      </c>
    </row>
    <row r="1908" spans="1:11">
      <c r="A1908" s="27">
        <v>1907</v>
      </c>
      <c r="B1908" s="27">
        <f t="shared" si="290"/>
        <v>0.99799666666666664</v>
      </c>
      <c r="C1908" s="27">
        <f t="shared" si="295"/>
        <v>100</v>
      </c>
      <c r="D1908" s="27">
        <f t="shared" si="296"/>
        <v>48</v>
      </c>
      <c r="E1908" s="27">
        <f t="shared" si="297"/>
        <v>1</v>
      </c>
      <c r="F1908" s="27">
        <f t="shared" si="291"/>
        <v>0.59859344909151591</v>
      </c>
      <c r="G1908" s="27">
        <f t="shared" si="292"/>
        <v>1.0634135389801188E-4</v>
      </c>
      <c r="H1908" s="27">
        <f t="shared" si="298"/>
        <v>2.34</v>
      </c>
      <c r="I1908" s="27">
        <f t="shared" si="299"/>
        <v>277</v>
      </c>
      <c r="J1908" s="27">
        <f t="shared" si="293"/>
        <v>122764.89442358629</v>
      </c>
      <c r="K1908" s="27">
        <f t="shared" si="294"/>
        <v>2.6326287931781875E-4</v>
      </c>
    </row>
    <row r="1909" spans="1:11">
      <c r="A1909" s="27">
        <v>1908</v>
      </c>
      <c r="B1909" s="27">
        <f t="shared" si="290"/>
        <v>0.99851999999999996</v>
      </c>
      <c r="C1909" s="27">
        <f t="shared" si="295"/>
        <v>100</v>
      </c>
      <c r="D1909" s="27">
        <f t="shared" si="296"/>
        <v>48</v>
      </c>
      <c r="E1909" s="27">
        <f t="shared" si="297"/>
        <v>1</v>
      </c>
      <c r="F1909" s="27">
        <f t="shared" si="291"/>
        <v>0.59885350902871815</v>
      </c>
      <c r="G1909" s="27">
        <f t="shared" si="292"/>
        <v>1.0638755407921783E-4</v>
      </c>
      <c r="H1909" s="27">
        <f t="shared" si="298"/>
        <v>2.34</v>
      </c>
      <c r="I1909" s="27">
        <f t="shared" si="299"/>
        <v>277</v>
      </c>
      <c r="J1909" s="27">
        <f t="shared" si="293"/>
        <v>122811.58343114005</v>
      </c>
      <c r="K1909" s="27">
        <f t="shared" si="294"/>
        <v>2.6346611097941041E-4</v>
      </c>
    </row>
    <row r="1910" spans="1:11">
      <c r="A1910" s="27">
        <v>1909</v>
      </c>
      <c r="B1910" s="27">
        <f t="shared" si="290"/>
        <v>0.99904333333333328</v>
      </c>
      <c r="C1910" s="27">
        <f t="shared" si="295"/>
        <v>100</v>
      </c>
      <c r="D1910" s="27">
        <f t="shared" si="296"/>
        <v>48</v>
      </c>
      <c r="E1910" s="27">
        <f t="shared" si="297"/>
        <v>1</v>
      </c>
      <c r="F1910" s="27">
        <f t="shared" si="291"/>
        <v>0.59911336903829282</v>
      </c>
      <c r="G1910" s="27">
        <f t="shared" si="292"/>
        <v>1.0643371874287068E-4</v>
      </c>
      <c r="H1910" s="27">
        <f t="shared" si="298"/>
        <v>2.34</v>
      </c>
      <c r="I1910" s="27">
        <f t="shared" si="299"/>
        <v>277</v>
      </c>
      <c r="J1910" s="27">
        <f t="shared" si="293"/>
        <v>122858.23497581041</v>
      </c>
      <c r="K1910" s="27">
        <f t="shared" si="294"/>
        <v>2.6366925963850716E-4</v>
      </c>
    </row>
    <row r="1911" spans="1:11">
      <c r="A1911" s="27">
        <v>1910</v>
      </c>
      <c r="B1911" s="27">
        <f t="shared" si="290"/>
        <v>0.99956666666666671</v>
      </c>
      <c r="C1911" s="27">
        <f t="shared" si="295"/>
        <v>100</v>
      </c>
      <c r="D1911" s="27">
        <f t="shared" si="296"/>
        <v>48</v>
      </c>
      <c r="E1911" s="27">
        <f t="shared" si="297"/>
        <v>1</v>
      </c>
      <c r="F1911" s="27">
        <f t="shared" si="291"/>
        <v>0.59937302901353606</v>
      </c>
      <c r="G1911" s="27">
        <f t="shared" si="292"/>
        <v>1.0647984787001432E-4</v>
      </c>
      <c r="H1911" s="27">
        <f t="shared" si="298"/>
        <v>2.34</v>
      </c>
      <c r="I1911" s="27">
        <f t="shared" si="299"/>
        <v>277</v>
      </c>
      <c r="J1911" s="27">
        <f t="shared" si="293"/>
        <v>122904.84904332184</v>
      </c>
      <c r="K1911" s="27">
        <f t="shared" si="294"/>
        <v>2.6387232504093981E-4</v>
      </c>
    </row>
    <row r="1912" spans="1:11">
      <c r="A1912" s="27">
        <v>1911</v>
      </c>
      <c r="B1912" s="27">
        <f t="shared" si="290"/>
        <v>1.0000899999999999</v>
      </c>
      <c r="C1912" s="27">
        <f t="shared" si="295"/>
        <v>100</v>
      </c>
      <c r="D1912" s="27">
        <f t="shared" si="296"/>
        <v>48</v>
      </c>
      <c r="E1912" s="27">
        <f t="shared" si="297"/>
        <v>1</v>
      </c>
      <c r="F1912" s="27">
        <f t="shared" si="291"/>
        <v>0.59963248884785858</v>
      </c>
      <c r="G1912" s="27">
        <f t="shared" si="292"/>
        <v>1.0652594144171293E-4</v>
      </c>
      <c r="H1912" s="27">
        <f t="shared" si="298"/>
        <v>2.34</v>
      </c>
      <c r="I1912" s="27">
        <f t="shared" si="299"/>
        <v>277</v>
      </c>
      <c r="J1912" s="27">
        <f t="shared" si="293"/>
        <v>122951.42561941188</v>
      </c>
      <c r="K1912" s="27">
        <f t="shared" si="294"/>
        <v>2.6407530693264841E-4</v>
      </c>
    </row>
    <row r="1913" spans="1:11">
      <c r="A1913" s="27">
        <v>1912</v>
      </c>
      <c r="B1913" s="27">
        <f t="shared" si="290"/>
        <v>1.0006133333333334</v>
      </c>
      <c r="C1913" s="27">
        <f t="shared" si="295"/>
        <v>100</v>
      </c>
      <c r="D1913" s="27">
        <f t="shared" si="296"/>
        <v>48</v>
      </c>
      <c r="E1913" s="27">
        <f t="shared" si="297"/>
        <v>1</v>
      </c>
      <c r="F1913" s="27">
        <f t="shared" si="291"/>
        <v>0.59989174843478721</v>
      </c>
      <c r="G1913" s="27">
        <f t="shared" si="292"/>
        <v>1.0657199943905133E-4</v>
      </c>
      <c r="H1913" s="27">
        <f t="shared" si="298"/>
        <v>2.34</v>
      </c>
      <c r="I1913" s="27">
        <f t="shared" si="299"/>
        <v>277</v>
      </c>
      <c r="J1913" s="27">
        <f t="shared" si="293"/>
        <v>122997.96468983153</v>
      </c>
      <c r="K1913" s="27">
        <f t="shared" si="294"/>
        <v>2.6427820505968365E-4</v>
      </c>
    </row>
    <row r="1914" spans="1:11">
      <c r="A1914" s="27">
        <v>1913</v>
      </c>
      <c r="B1914" s="27">
        <f t="shared" si="290"/>
        <v>1.0011366666666666</v>
      </c>
      <c r="C1914" s="27">
        <f t="shared" si="295"/>
        <v>100</v>
      </c>
      <c r="D1914" s="27">
        <f t="shared" si="296"/>
        <v>48</v>
      </c>
      <c r="E1914" s="27">
        <f t="shared" si="297"/>
        <v>1</v>
      </c>
      <c r="F1914" s="27">
        <f t="shared" si="291"/>
        <v>0.6001508076679628</v>
      </c>
      <c r="G1914" s="27">
        <f t="shared" si="292"/>
        <v>1.0661802184313458E-4</v>
      </c>
      <c r="H1914" s="27">
        <f t="shared" si="298"/>
        <v>2.34</v>
      </c>
      <c r="I1914" s="27">
        <f t="shared" si="299"/>
        <v>277</v>
      </c>
      <c r="J1914" s="27">
        <f t="shared" si="293"/>
        <v>123044.46624034471</v>
      </c>
      <c r="K1914" s="27">
        <f t="shared" si="294"/>
        <v>2.6448101916820598E-4</v>
      </c>
    </row>
    <row r="1915" spans="1:11">
      <c r="A1915" s="27">
        <v>1914</v>
      </c>
      <c r="B1915" s="27">
        <f t="shared" si="290"/>
        <v>1.00166</v>
      </c>
      <c r="C1915" s="27">
        <f t="shared" si="295"/>
        <v>100</v>
      </c>
      <c r="D1915" s="27">
        <f t="shared" si="296"/>
        <v>48</v>
      </c>
      <c r="E1915" s="27">
        <f t="shared" si="297"/>
        <v>1</v>
      </c>
      <c r="F1915" s="27">
        <f t="shared" si="291"/>
        <v>0.60040966644114124</v>
      </c>
      <c r="G1915" s="27">
        <f t="shared" si="292"/>
        <v>1.0666400863508816E-4</v>
      </c>
      <c r="H1915" s="27">
        <f t="shared" si="298"/>
        <v>2.34</v>
      </c>
      <c r="I1915" s="27">
        <f t="shared" si="299"/>
        <v>277</v>
      </c>
      <c r="J1915" s="27">
        <f t="shared" si="293"/>
        <v>123090.93025672878</v>
      </c>
      <c r="K1915" s="27">
        <f t="shared" si="294"/>
        <v>2.64683749004487E-4</v>
      </c>
    </row>
    <row r="1916" spans="1:11">
      <c r="A1916" s="27">
        <v>1915</v>
      </c>
      <c r="B1916" s="27">
        <f t="shared" si="290"/>
        <v>1.0021833333333334</v>
      </c>
      <c r="C1916" s="27">
        <f t="shared" si="295"/>
        <v>100</v>
      </c>
      <c r="D1916" s="27">
        <f t="shared" si="296"/>
        <v>48</v>
      </c>
      <c r="E1916" s="27">
        <f t="shared" si="297"/>
        <v>1</v>
      </c>
      <c r="F1916" s="27">
        <f t="shared" si="291"/>
        <v>0.60066832464819353</v>
      </c>
      <c r="G1916" s="27">
        <f t="shared" si="292"/>
        <v>1.0670995979605811E-4</v>
      </c>
      <c r="H1916" s="27">
        <f t="shared" si="298"/>
        <v>2.34</v>
      </c>
      <c r="I1916" s="27">
        <f t="shared" si="299"/>
        <v>277</v>
      </c>
      <c r="J1916" s="27">
        <f t="shared" si="293"/>
        <v>123137.35672477407</v>
      </c>
      <c r="K1916" s="27">
        <f t="shared" si="294"/>
        <v>2.6488639431490873E-4</v>
      </c>
    </row>
    <row r="1917" spans="1:11">
      <c r="A1917" s="27">
        <v>1916</v>
      </c>
      <c r="B1917" s="27">
        <f t="shared" si="290"/>
        <v>1.0027066666666666</v>
      </c>
      <c r="C1917" s="27">
        <f t="shared" si="295"/>
        <v>100</v>
      </c>
      <c r="D1917" s="27">
        <f t="shared" si="296"/>
        <v>48</v>
      </c>
      <c r="E1917" s="27">
        <f t="shared" si="297"/>
        <v>1</v>
      </c>
      <c r="F1917" s="27">
        <f t="shared" si="291"/>
        <v>0.6009267821831048</v>
      </c>
      <c r="G1917" s="27">
        <f t="shared" si="292"/>
        <v>1.0675587530721068E-4</v>
      </c>
      <c r="H1917" s="27">
        <f t="shared" si="298"/>
        <v>2.34</v>
      </c>
      <c r="I1917" s="27">
        <f t="shared" si="299"/>
        <v>277</v>
      </c>
      <c r="J1917" s="27">
        <f t="shared" si="293"/>
        <v>123183.74563028422</v>
      </c>
      <c r="K1917" s="27">
        <f t="shared" si="294"/>
        <v>2.650889548459649E-4</v>
      </c>
    </row>
    <row r="1918" spans="1:11">
      <c r="A1918" s="27">
        <v>1917</v>
      </c>
      <c r="B1918" s="27">
        <f t="shared" si="290"/>
        <v>1.0032300000000001</v>
      </c>
      <c r="C1918" s="27">
        <f t="shared" si="295"/>
        <v>100</v>
      </c>
      <c r="D1918" s="27">
        <f t="shared" si="296"/>
        <v>48</v>
      </c>
      <c r="E1918" s="27">
        <f t="shared" si="297"/>
        <v>1</v>
      </c>
      <c r="F1918" s="27">
        <f t="shared" si="291"/>
        <v>0.60118503893997532</v>
      </c>
      <c r="G1918" s="27">
        <f t="shared" si="292"/>
        <v>1.0680175514973254E-4</v>
      </c>
      <c r="H1918" s="27">
        <f t="shared" si="298"/>
        <v>2.34</v>
      </c>
      <c r="I1918" s="27">
        <f t="shared" si="299"/>
        <v>277</v>
      </c>
      <c r="J1918" s="27">
        <f t="shared" si="293"/>
        <v>123230.09695907599</v>
      </c>
      <c r="K1918" s="27">
        <f t="shared" si="294"/>
        <v>2.6529143034426041E-4</v>
      </c>
    </row>
    <row r="1919" spans="1:11">
      <c r="A1919" s="27">
        <v>1918</v>
      </c>
      <c r="B1919" s="27">
        <f t="shared" si="290"/>
        <v>1.0037533333333333</v>
      </c>
      <c r="C1919" s="27">
        <f t="shared" si="295"/>
        <v>100</v>
      </c>
      <c r="D1919" s="27">
        <f t="shared" si="296"/>
        <v>48</v>
      </c>
      <c r="E1919" s="27">
        <f t="shared" si="297"/>
        <v>1</v>
      </c>
      <c r="F1919" s="27">
        <f t="shared" si="291"/>
        <v>0.60144309481301983</v>
      </c>
      <c r="G1919" s="27">
        <f t="shared" si="292"/>
        <v>1.0684759930483066E-4</v>
      </c>
      <c r="H1919" s="27">
        <f t="shared" si="298"/>
        <v>2.34</v>
      </c>
      <c r="I1919" s="27">
        <f t="shared" si="299"/>
        <v>277</v>
      </c>
      <c r="J1919" s="27">
        <f t="shared" si="293"/>
        <v>123276.41069697934</v>
      </c>
      <c r="K1919" s="27">
        <f t="shared" si="294"/>
        <v>2.6549382055651228E-4</v>
      </c>
    </row>
    <row r="1920" spans="1:11">
      <c r="A1920" s="27">
        <v>1919</v>
      </c>
      <c r="B1920" s="27">
        <f t="shared" si="290"/>
        <v>1.0042766666666667</v>
      </c>
      <c r="C1920" s="27">
        <f t="shared" si="295"/>
        <v>100</v>
      </c>
      <c r="D1920" s="27">
        <f t="shared" si="296"/>
        <v>48</v>
      </c>
      <c r="E1920" s="27">
        <f t="shared" si="297"/>
        <v>1</v>
      </c>
      <c r="F1920" s="27">
        <f t="shared" si="291"/>
        <v>0.6017009496965674</v>
      </c>
      <c r="G1920" s="27">
        <f t="shared" si="292"/>
        <v>1.0689340775373249E-4</v>
      </c>
      <c r="H1920" s="27">
        <f t="shared" si="298"/>
        <v>2.34</v>
      </c>
      <c r="I1920" s="27">
        <f t="shared" si="299"/>
        <v>277</v>
      </c>
      <c r="J1920" s="27">
        <f t="shared" si="293"/>
        <v>123322.68682983748</v>
      </c>
      <c r="K1920" s="27">
        <f t="shared" si="294"/>
        <v>2.6569612522954987E-4</v>
      </c>
    </row>
    <row r="1921" spans="1:11">
      <c r="A1921" s="27">
        <v>1920</v>
      </c>
      <c r="B1921" s="27">
        <f t="shared" si="290"/>
        <v>1.0047999999999999</v>
      </c>
      <c r="C1921" s="27">
        <f t="shared" si="295"/>
        <v>100</v>
      </c>
      <c r="D1921" s="27">
        <f t="shared" si="296"/>
        <v>48</v>
      </c>
      <c r="E1921" s="27">
        <f t="shared" si="297"/>
        <v>1</v>
      </c>
      <c r="F1921" s="27">
        <f t="shared" si="291"/>
        <v>0.60195860348506158</v>
      </c>
      <c r="G1921" s="27">
        <f t="shared" si="292"/>
        <v>1.0693918047768561E-4</v>
      </c>
      <c r="H1921" s="27">
        <f t="shared" si="298"/>
        <v>2.34</v>
      </c>
      <c r="I1921" s="27">
        <f t="shared" si="299"/>
        <v>277</v>
      </c>
      <c r="J1921" s="27">
        <f t="shared" si="293"/>
        <v>123368.92534350658</v>
      </c>
      <c r="K1921" s="27">
        <f t="shared" si="294"/>
        <v>2.6589834411031444E-4</v>
      </c>
    </row>
    <row r="1922" spans="1:11">
      <c r="A1922" s="27">
        <v>1921</v>
      </c>
      <c r="B1922" s="27">
        <f t="shared" ref="B1922:B1985" si="300">3.14/6000*A1922</f>
        <v>1.0053233333333333</v>
      </c>
      <c r="C1922" s="27">
        <f t="shared" si="295"/>
        <v>100</v>
      </c>
      <c r="D1922" s="27">
        <f t="shared" si="296"/>
        <v>48</v>
      </c>
      <c r="E1922" s="27">
        <f t="shared" si="297"/>
        <v>1</v>
      </c>
      <c r="F1922" s="27">
        <f t="shared" ref="F1922:F1985" si="301">1.414*C1922*SIN(B1922)*SIN(B1922)/(1.414*C1922*SIN(B1922)+E1922*D1922)</f>
        <v>0.60221605607306061</v>
      </c>
      <c r="G1922" s="27">
        <f t="shared" ref="G1922:G1985" si="302">SIN(B1922)*SIN(B1922)*D1922*E1922/(1.414*C1922*SIN(B1922)+D1922*E1922)*3.14/6000</f>
        <v>1.0698491745795815E-4</v>
      </c>
      <c r="H1922" s="27">
        <f t="shared" si="298"/>
        <v>2.34</v>
      </c>
      <c r="I1922" s="27">
        <f t="shared" si="299"/>
        <v>277</v>
      </c>
      <c r="J1922" s="27">
        <f t="shared" ref="J1922:J1985" si="303">1.414*I1922*SIN(B1922)*1.414*I1922*SIN(B1922)/(1.414*I1922*SIN(B1922)+E1922*D1922)/(H1922/1000)</f>
        <v>123415.12622385631</v>
      </c>
      <c r="K1922" s="27">
        <f t="shared" ref="K1922:K1985" si="304">SIN(B1922)*SIN(B1922)*1.414*C1922*SIN(B1922)/(1.414*C1922*SIN(B1922)+E1922*D1922)*3.14/6000</f>
        <v>2.6610047694586097E-4</v>
      </c>
    </row>
    <row r="1923" spans="1:11">
      <c r="A1923" s="27">
        <v>1922</v>
      </c>
      <c r="B1923" s="27">
        <f t="shared" si="300"/>
        <v>1.0058466666666666</v>
      </c>
      <c r="C1923" s="27">
        <f t="shared" ref="C1923:C1986" si="305">C1922</f>
        <v>100</v>
      </c>
      <c r="D1923" s="27">
        <f t="shared" ref="D1923:D1986" si="306">D1922</f>
        <v>48</v>
      </c>
      <c r="E1923" s="27">
        <f t="shared" ref="E1923:E1986" si="307">E1922</f>
        <v>1</v>
      </c>
      <c r="F1923" s="27">
        <f t="shared" si="301"/>
        <v>0.60247330735523619</v>
      </c>
      <c r="G1923" s="27">
        <f t="shared" si="302"/>
        <v>1.070306186758383E-4</v>
      </c>
      <c r="H1923" s="27">
        <f t="shared" ref="H1923:H1986" si="308">H1922</f>
        <v>2.34</v>
      </c>
      <c r="I1923" s="27">
        <f t="shared" ref="I1923:I1986" si="309">I1922</f>
        <v>277</v>
      </c>
      <c r="J1923" s="27">
        <f t="shared" si="303"/>
        <v>123461.28945676918</v>
      </c>
      <c r="K1923" s="27">
        <f t="shared" si="304"/>
        <v>2.6630252348335654E-4</v>
      </c>
    </row>
    <row r="1924" spans="1:11">
      <c r="A1924" s="27">
        <v>1923</v>
      </c>
      <c r="B1924" s="27">
        <f t="shared" si="300"/>
        <v>1.00637</v>
      </c>
      <c r="C1924" s="27">
        <f t="shared" si="305"/>
        <v>100</v>
      </c>
      <c r="D1924" s="27">
        <f t="shared" si="306"/>
        <v>48</v>
      </c>
      <c r="E1924" s="27">
        <f t="shared" si="307"/>
        <v>1</v>
      </c>
      <c r="F1924" s="27">
        <f t="shared" si="301"/>
        <v>0.60273035722637536</v>
      </c>
      <c r="G1924" s="27">
        <f t="shared" si="302"/>
        <v>1.0707628411263471E-4</v>
      </c>
      <c r="H1924" s="27">
        <f t="shared" si="308"/>
        <v>2.34</v>
      </c>
      <c r="I1924" s="27">
        <f t="shared" si="309"/>
        <v>277</v>
      </c>
      <c r="J1924" s="27">
        <f t="shared" si="303"/>
        <v>123507.41502814108</v>
      </c>
      <c r="K1924" s="27">
        <f t="shared" si="304"/>
        <v>2.6650448347008263E-4</v>
      </c>
    </row>
    <row r="1925" spans="1:11">
      <c r="A1925" s="27">
        <v>1924</v>
      </c>
      <c r="B1925" s="27">
        <f t="shared" si="300"/>
        <v>1.0068933333333334</v>
      </c>
      <c r="C1925" s="27">
        <f t="shared" si="305"/>
        <v>100</v>
      </c>
      <c r="D1925" s="27">
        <f t="shared" si="306"/>
        <v>48</v>
      </c>
      <c r="E1925" s="27">
        <f t="shared" si="307"/>
        <v>1</v>
      </c>
      <c r="F1925" s="27">
        <f t="shared" si="301"/>
        <v>0.60298720558137808</v>
      </c>
      <c r="G1925" s="27">
        <f t="shared" si="302"/>
        <v>1.0712191374967622E-4</v>
      </c>
      <c r="H1925" s="27">
        <f t="shared" si="308"/>
        <v>2.34</v>
      </c>
      <c r="I1925" s="27">
        <f t="shared" si="309"/>
        <v>277</v>
      </c>
      <c r="J1925" s="27">
        <f t="shared" si="303"/>
        <v>123553.50292388101</v>
      </c>
      <c r="K1925" s="27">
        <f t="shared" si="304"/>
        <v>2.6670635665343358E-4</v>
      </c>
    </row>
    <row r="1926" spans="1:11">
      <c r="A1926" s="27">
        <v>1925</v>
      </c>
      <c r="B1926" s="27">
        <f t="shared" si="300"/>
        <v>1.0074166666666666</v>
      </c>
      <c r="C1926" s="27">
        <f t="shared" si="305"/>
        <v>100</v>
      </c>
      <c r="D1926" s="27">
        <f t="shared" si="306"/>
        <v>48</v>
      </c>
      <c r="E1926" s="27">
        <f t="shared" si="307"/>
        <v>1</v>
      </c>
      <c r="F1926" s="27">
        <f t="shared" si="301"/>
        <v>0.60324385231525945</v>
      </c>
      <c r="G1926" s="27">
        <f t="shared" si="302"/>
        <v>1.0716750756831201E-4</v>
      </c>
      <c r="H1926" s="27">
        <f t="shared" si="308"/>
        <v>2.34</v>
      </c>
      <c r="I1926" s="27">
        <f t="shared" si="309"/>
        <v>277</v>
      </c>
      <c r="J1926" s="27">
        <f t="shared" si="303"/>
        <v>123599.55312991106</v>
      </c>
      <c r="K1926" s="27">
        <f t="shared" si="304"/>
        <v>2.6690814278091838E-4</v>
      </c>
    </row>
    <row r="1927" spans="1:11">
      <c r="A1927" s="27">
        <v>1926</v>
      </c>
      <c r="B1927" s="27">
        <f t="shared" si="300"/>
        <v>1.0079400000000001</v>
      </c>
      <c r="C1927" s="27">
        <f t="shared" si="305"/>
        <v>100</v>
      </c>
      <c r="D1927" s="27">
        <f t="shared" si="306"/>
        <v>48</v>
      </c>
      <c r="E1927" s="27">
        <f t="shared" si="307"/>
        <v>1</v>
      </c>
      <c r="F1927" s="27">
        <f t="shared" si="301"/>
        <v>0.60350029732314781</v>
      </c>
      <c r="G1927" s="27">
        <f t="shared" si="302"/>
        <v>1.0721306554991141E-4</v>
      </c>
      <c r="H1927" s="27">
        <f t="shared" si="308"/>
        <v>2.34</v>
      </c>
      <c r="I1927" s="27">
        <f t="shared" si="309"/>
        <v>277</v>
      </c>
      <c r="J1927" s="27">
        <f t="shared" si="303"/>
        <v>123645.56563216663</v>
      </c>
      <c r="K1927" s="27">
        <f t="shared" si="304"/>
        <v>2.671098416001603E-4</v>
      </c>
    </row>
    <row r="1928" spans="1:11">
      <c r="A1928" s="27">
        <v>1927</v>
      </c>
      <c r="B1928" s="27">
        <f t="shared" si="300"/>
        <v>1.0084633333333333</v>
      </c>
      <c r="C1928" s="27">
        <f t="shared" si="305"/>
        <v>100</v>
      </c>
      <c r="D1928" s="27">
        <f t="shared" si="306"/>
        <v>48</v>
      </c>
      <c r="E1928" s="27">
        <f t="shared" si="307"/>
        <v>1</v>
      </c>
      <c r="F1928" s="27">
        <f t="shared" si="301"/>
        <v>0.60375654050028582</v>
      </c>
      <c r="G1928" s="27">
        <f t="shared" si="302"/>
        <v>1.0725858767586406E-4</v>
      </c>
      <c r="H1928" s="27">
        <f t="shared" si="308"/>
        <v>2.34</v>
      </c>
      <c r="I1928" s="27">
        <f t="shared" si="309"/>
        <v>277</v>
      </c>
      <c r="J1928" s="27">
        <f t="shared" si="303"/>
        <v>123691.54041659611</v>
      </c>
      <c r="K1928" s="27">
        <f t="shared" si="304"/>
        <v>2.6731145285889681E-4</v>
      </c>
    </row>
    <row r="1929" spans="1:11">
      <c r="A1929" s="27">
        <v>1928</v>
      </c>
      <c r="B1929" s="27">
        <f t="shared" si="300"/>
        <v>1.0089866666666667</v>
      </c>
      <c r="C1929" s="27">
        <f t="shared" si="305"/>
        <v>100</v>
      </c>
      <c r="D1929" s="27">
        <f t="shared" si="306"/>
        <v>48</v>
      </c>
      <c r="E1929" s="27">
        <f t="shared" si="307"/>
        <v>1</v>
      </c>
      <c r="F1929" s="27">
        <f t="shared" si="301"/>
        <v>0.60401258174202987</v>
      </c>
      <c r="G1929" s="27">
        <f t="shared" si="302"/>
        <v>1.0730407392757985E-4</v>
      </c>
      <c r="H1929" s="27">
        <f t="shared" si="308"/>
        <v>2.34</v>
      </c>
      <c r="I1929" s="27">
        <f t="shared" si="309"/>
        <v>277</v>
      </c>
      <c r="J1929" s="27">
        <f t="shared" si="303"/>
        <v>123737.47746916123</v>
      </c>
      <c r="K1929" s="27">
        <f t="shared" si="304"/>
        <v>2.6751297630498111E-4</v>
      </c>
    </row>
    <row r="1930" spans="1:11">
      <c r="A1930" s="27">
        <v>1929</v>
      </c>
      <c r="B1930" s="27">
        <f t="shared" si="300"/>
        <v>1.0095099999999999</v>
      </c>
      <c r="C1930" s="27">
        <f t="shared" si="305"/>
        <v>100</v>
      </c>
      <c r="D1930" s="27">
        <f t="shared" si="306"/>
        <v>48</v>
      </c>
      <c r="E1930" s="27">
        <f t="shared" si="307"/>
        <v>1</v>
      </c>
      <c r="F1930" s="27">
        <f t="shared" si="301"/>
        <v>0.60426842094385036</v>
      </c>
      <c r="G1930" s="27">
        <f t="shared" si="302"/>
        <v>1.0734952428648881E-4</v>
      </c>
      <c r="H1930" s="27">
        <f t="shared" si="308"/>
        <v>2.34</v>
      </c>
      <c r="I1930" s="27">
        <f t="shared" si="309"/>
        <v>277</v>
      </c>
      <c r="J1930" s="27">
        <f t="shared" si="303"/>
        <v>123783.37677583667</v>
      </c>
      <c r="K1930" s="27">
        <f t="shared" si="304"/>
        <v>2.6771441168638106E-4</v>
      </c>
    </row>
    <row r="1931" spans="1:11">
      <c r="A1931" s="27">
        <v>1930</v>
      </c>
      <c r="B1931" s="27">
        <f t="shared" si="300"/>
        <v>1.0100333333333333</v>
      </c>
      <c r="C1931" s="27">
        <f t="shared" si="305"/>
        <v>100</v>
      </c>
      <c r="D1931" s="27">
        <f t="shared" si="306"/>
        <v>48</v>
      </c>
      <c r="E1931" s="27">
        <f t="shared" si="307"/>
        <v>1</v>
      </c>
      <c r="F1931" s="27">
        <f t="shared" si="301"/>
        <v>0.6045240580013308</v>
      </c>
      <c r="G1931" s="27">
        <f t="shared" si="302"/>
        <v>1.0739493873404123E-4</v>
      </c>
      <c r="H1931" s="27">
        <f t="shared" si="308"/>
        <v>2.34</v>
      </c>
      <c r="I1931" s="27">
        <f t="shared" si="309"/>
        <v>277</v>
      </c>
      <c r="J1931" s="27">
        <f t="shared" si="303"/>
        <v>123829.23832261046</v>
      </c>
      <c r="K1931" s="27">
        <f t="shared" si="304"/>
        <v>2.6791575875118051E-4</v>
      </c>
    </row>
    <row r="1932" spans="1:11">
      <c r="A1932" s="27">
        <v>1931</v>
      </c>
      <c r="B1932" s="27">
        <f t="shared" si="300"/>
        <v>1.0105566666666668</v>
      </c>
      <c r="C1932" s="27">
        <f t="shared" si="305"/>
        <v>100</v>
      </c>
      <c r="D1932" s="27">
        <f t="shared" si="306"/>
        <v>48</v>
      </c>
      <c r="E1932" s="27">
        <f t="shared" si="307"/>
        <v>1</v>
      </c>
      <c r="F1932" s="27">
        <f t="shared" si="301"/>
        <v>0.60477949281016918</v>
      </c>
      <c r="G1932" s="27">
        <f t="shared" si="302"/>
        <v>1.0744031725170757E-4</v>
      </c>
      <c r="H1932" s="27">
        <f t="shared" si="308"/>
        <v>2.34</v>
      </c>
      <c r="I1932" s="27">
        <f t="shared" si="309"/>
        <v>277</v>
      </c>
      <c r="J1932" s="27">
        <f t="shared" si="303"/>
        <v>123875.06209548365</v>
      </c>
      <c r="K1932" s="27">
        <f t="shared" si="304"/>
        <v>2.6811701724757886E-4</v>
      </c>
    </row>
    <row r="1933" spans="1:11">
      <c r="A1933" s="27">
        <v>1932</v>
      </c>
      <c r="B1933" s="27">
        <f t="shared" si="300"/>
        <v>1.01108</v>
      </c>
      <c r="C1933" s="27">
        <f t="shared" si="305"/>
        <v>100</v>
      </c>
      <c r="D1933" s="27">
        <f t="shared" si="306"/>
        <v>48</v>
      </c>
      <c r="E1933" s="27">
        <f t="shared" si="307"/>
        <v>1</v>
      </c>
      <c r="F1933" s="27">
        <f t="shared" si="301"/>
        <v>0.6050347252661763</v>
      </c>
      <c r="G1933" s="27">
        <f t="shared" si="302"/>
        <v>1.074856598209784E-4</v>
      </c>
      <c r="H1933" s="27">
        <f t="shared" si="308"/>
        <v>2.34</v>
      </c>
      <c r="I1933" s="27">
        <f t="shared" si="309"/>
        <v>277</v>
      </c>
      <c r="J1933" s="27">
        <f t="shared" si="303"/>
        <v>123920.84808047046</v>
      </c>
      <c r="K1933" s="27">
        <f t="shared" si="304"/>
        <v>2.6831818692389192E-4</v>
      </c>
    </row>
    <row r="1934" spans="1:11">
      <c r="A1934" s="27">
        <v>1933</v>
      </c>
      <c r="B1934" s="27">
        <f t="shared" si="300"/>
        <v>1.0116033333333334</v>
      </c>
      <c r="C1934" s="27">
        <f t="shared" si="305"/>
        <v>100</v>
      </c>
      <c r="D1934" s="27">
        <f t="shared" si="306"/>
        <v>48</v>
      </c>
      <c r="E1934" s="27">
        <f t="shared" si="307"/>
        <v>1</v>
      </c>
      <c r="F1934" s="27">
        <f t="shared" si="301"/>
        <v>0.60528975526527706</v>
      </c>
      <c r="G1934" s="27">
        <f t="shared" si="302"/>
        <v>1.0753096642336464E-4</v>
      </c>
      <c r="H1934" s="27">
        <f t="shared" si="308"/>
        <v>2.34</v>
      </c>
      <c r="I1934" s="27">
        <f t="shared" si="309"/>
        <v>277</v>
      </c>
      <c r="J1934" s="27">
        <f t="shared" si="303"/>
        <v>123966.59626359833</v>
      </c>
      <c r="K1934" s="27">
        <f t="shared" si="304"/>
        <v>2.6851926752855226E-4</v>
      </c>
    </row>
    <row r="1935" spans="1:11">
      <c r="A1935" s="27">
        <v>1934</v>
      </c>
      <c r="B1935" s="27">
        <f t="shared" si="300"/>
        <v>1.0121266666666666</v>
      </c>
      <c r="C1935" s="27">
        <f t="shared" si="305"/>
        <v>100</v>
      </c>
      <c r="D1935" s="27">
        <f t="shared" si="306"/>
        <v>48</v>
      </c>
      <c r="E1935" s="27">
        <f t="shared" si="307"/>
        <v>1</v>
      </c>
      <c r="F1935" s="27">
        <f t="shared" si="301"/>
        <v>0.60554458270350942</v>
      </c>
      <c r="G1935" s="27">
        <f t="shared" si="302"/>
        <v>1.0757623704039715E-4</v>
      </c>
      <c r="H1935" s="27">
        <f t="shared" si="308"/>
        <v>2.34</v>
      </c>
      <c r="I1935" s="27">
        <f t="shared" si="309"/>
        <v>277</v>
      </c>
      <c r="J1935" s="27">
        <f t="shared" si="303"/>
        <v>124012.30663090775</v>
      </c>
      <c r="K1935" s="27">
        <f t="shared" si="304"/>
        <v>2.6872025881010872E-4</v>
      </c>
    </row>
    <row r="1936" spans="1:11">
      <c r="A1936" s="27">
        <v>1935</v>
      </c>
      <c r="B1936" s="27">
        <f t="shared" si="300"/>
        <v>1.0126500000000001</v>
      </c>
      <c r="C1936" s="27">
        <f t="shared" si="305"/>
        <v>100</v>
      </c>
      <c r="D1936" s="27">
        <f t="shared" si="306"/>
        <v>48</v>
      </c>
      <c r="E1936" s="27">
        <f t="shared" si="307"/>
        <v>1</v>
      </c>
      <c r="F1936" s="27">
        <f t="shared" si="301"/>
        <v>0.60579920747702476</v>
      </c>
      <c r="G1936" s="27">
        <f t="shared" si="302"/>
        <v>1.0762147165362703E-4</v>
      </c>
      <c r="H1936" s="27">
        <f t="shared" si="308"/>
        <v>2.34</v>
      </c>
      <c r="I1936" s="27">
        <f t="shared" si="309"/>
        <v>277</v>
      </c>
      <c r="J1936" s="27">
        <f t="shared" si="303"/>
        <v>124057.97916845242</v>
      </c>
      <c r="K1936" s="27">
        <f t="shared" si="304"/>
        <v>2.6892116051722769E-4</v>
      </c>
    </row>
    <row r="1937" spans="1:11">
      <c r="A1937" s="27">
        <v>1936</v>
      </c>
      <c r="B1937" s="27">
        <f t="shared" si="300"/>
        <v>1.0131733333333333</v>
      </c>
      <c r="C1937" s="27">
        <f t="shared" si="305"/>
        <v>100</v>
      </c>
      <c r="D1937" s="27">
        <f t="shared" si="306"/>
        <v>48</v>
      </c>
      <c r="E1937" s="27">
        <f t="shared" si="307"/>
        <v>1</v>
      </c>
      <c r="F1937" s="27">
        <f t="shared" si="301"/>
        <v>0.60605362948208819</v>
      </c>
      <c r="G1937" s="27">
        <f t="shared" si="302"/>
        <v>1.0766667024462556E-4</v>
      </c>
      <c r="H1937" s="27">
        <f t="shared" si="308"/>
        <v>2.34</v>
      </c>
      <c r="I1937" s="27">
        <f t="shared" si="309"/>
        <v>277</v>
      </c>
      <c r="J1937" s="27">
        <f t="shared" si="303"/>
        <v>124103.61386229913</v>
      </c>
      <c r="K1937" s="27">
        <f t="shared" si="304"/>
        <v>2.6912197239869297E-4</v>
      </c>
    </row>
    <row r="1938" spans="1:11">
      <c r="A1938" s="27">
        <v>1937</v>
      </c>
      <c r="B1938" s="27">
        <f t="shared" si="300"/>
        <v>1.0136966666666667</v>
      </c>
      <c r="C1938" s="27">
        <f t="shared" si="305"/>
        <v>100</v>
      </c>
      <c r="D1938" s="27">
        <f t="shared" si="306"/>
        <v>48</v>
      </c>
      <c r="E1938" s="27">
        <f t="shared" si="307"/>
        <v>1</v>
      </c>
      <c r="F1938" s="27">
        <f t="shared" si="301"/>
        <v>0.60630784861507747</v>
      </c>
      <c r="G1938" s="27">
        <f t="shared" si="302"/>
        <v>1.0771183279498406E-4</v>
      </c>
      <c r="H1938" s="27">
        <f t="shared" si="308"/>
        <v>2.34</v>
      </c>
      <c r="I1938" s="27">
        <f t="shared" si="309"/>
        <v>277</v>
      </c>
      <c r="J1938" s="27">
        <f t="shared" si="303"/>
        <v>124149.21069852785</v>
      </c>
      <c r="K1938" s="27">
        <f t="shared" si="304"/>
        <v>2.6932269420340614E-4</v>
      </c>
    </row>
    <row r="1939" spans="1:11">
      <c r="A1939" s="27">
        <v>1938</v>
      </c>
      <c r="B1939" s="27">
        <f t="shared" si="300"/>
        <v>1.0142199999999999</v>
      </c>
      <c r="C1939" s="27">
        <f t="shared" si="305"/>
        <v>100</v>
      </c>
      <c r="D1939" s="27">
        <f t="shared" si="306"/>
        <v>48</v>
      </c>
      <c r="E1939" s="27">
        <f t="shared" si="307"/>
        <v>1</v>
      </c>
      <c r="F1939" s="27">
        <f t="shared" si="301"/>
        <v>0.60656186477248353</v>
      </c>
      <c r="G1939" s="27">
        <f t="shared" si="302"/>
        <v>1.0775695928631391E-4</v>
      </c>
      <c r="H1939" s="27">
        <f t="shared" si="308"/>
        <v>2.34</v>
      </c>
      <c r="I1939" s="27">
        <f t="shared" si="309"/>
        <v>277</v>
      </c>
      <c r="J1939" s="27">
        <f t="shared" si="303"/>
        <v>124194.76966323168</v>
      </c>
      <c r="K1939" s="27">
        <f t="shared" si="304"/>
        <v>2.6952332568038644E-4</v>
      </c>
    </row>
    <row r="1940" spans="1:11">
      <c r="A1940" s="27">
        <v>1939</v>
      </c>
      <c r="B1940" s="27">
        <f t="shared" si="300"/>
        <v>1.0147433333333333</v>
      </c>
      <c r="C1940" s="27">
        <f t="shared" si="305"/>
        <v>100</v>
      </c>
      <c r="D1940" s="27">
        <f t="shared" si="306"/>
        <v>48</v>
      </c>
      <c r="E1940" s="27">
        <f t="shared" si="307"/>
        <v>1</v>
      </c>
      <c r="F1940" s="27">
        <f t="shared" si="301"/>
        <v>0.60681567785091106</v>
      </c>
      <c r="G1940" s="27">
        <f t="shared" si="302"/>
        <v>1.0780204970024672E-4</v>
      </c>
      <c r="H1940" s="27">
        <f t="shared" si="308"/>
        <v>2.34</v>
      </c>
      <c r="I1940" s="27">
        <f t="shared" si="309"/>
        <v>277</v>
      </c>
      <c r="J1940" s="27">
        <f t="shared" si="303"/>
        <v>124240.29074251685</v>
      </c>
      <c r="K1940" s="27">
        <f t="shared" si="304"/>
        <v>2.6972386657877188E-4</v>
      </c>
    </row>
    <row r="1941" spans="1:11">
      <c r="A1941" s="27">
        <v>1940</v>
      </c>
      <c r="B1941" s="27">
        <f t="shared" si="300"/>
        <v>1.0152666666666668</v>
      </c>
      <c r="C1941" s="27">
        <f t="shared" si="305"/>
        <v>100</v>
      </c>
      <c r="D1941" s="27">
        <f t="shared" si="306"/>
        <v>48</v>
      </c>
      <c r="E1941" s="27">
        <f t="shared" si="307"/>
        <v>1</v>
      </c>
      <c r="F1941" s="27">
        <f t="shared" si="301"/>
        <v>0.60706928774707714</v>
      </c>
      <c r="G1941" s="27">
        <f t="shared" si="302"/>
        <v>1.0784710401843408E-4</v>
      </c>
      <c r="H1941" s="27">
        <f t="shared" si="308"/>
        <v>2.34</v>
      </c>
      <c r="I1941" s="27">
        <f t="shared" si="309"/>
        <v>277</v>
      </c>
      <c r="J1941" s="27">
        <f t="shared" si="303"/>
        <v>124285.77392250267</v>
      </c>
      <c r="K1941" s="27">
        <f t="shared" si="304"/>
        <v>2.6992431664781918E-4</v>
      </c>
    </row>
    <row r="1942" spans="1:11">
      <c r="A1942" s="27">
        <v>1941</v>
      </c>
      <c r="B1942" s="27">
        <f t="shared" si="300"/>
        <v>1.01579</v>
      </c>
      <c r="C1942" s="27">
        <f t="shared" si="305"/>
        <v>100</v>
      </c>
      <c r="D1942" s="27">
        <f t="shared" si="306"/>
        <v>48</v>
      </c>
      <c r="E1942" s="27">
        <f t="shared" si="307"/>
        <v>1</v>
      </c>
      <c r="F1942" s="27">
        <f t="shared" si="301"/>
        <v>0.60732269435781205</v>
      </c>
      <c r="G1942" s="27">
        <f t="shared" si="302"/>
        <v>1.0789212222254766E-4</v>
      </c>
      <c r="H1942" s="27">
        <f t="shared" si="308"/>
        <v>2.34</v>
      </c>
      <c r="I1942" s="27">
        <f t="shared" si="309"/>
        <v>277</v>
      </c>
      <c r="J1942" s="27">
        <f t="shared" si="303"/>
        <v>124331.21918932167</v>
      </c>
      <c r="K1942" s="27">
        <f t="shared" si="304"/>
        <v>2.701246756369038E-4</v>
      </c>
    </row>
    <row r="1943" spans="1:11">
      <c r="A1943" s="27">
        <v>1942</v>
      </c>
      <c r="B1943" s="27">
        <f t="shared" si="300"/>
        <v>1.0163133333333334</v>
      </c>
      <c r="C1943" s="27">
        <f t="shared" si="305"/>
        <v>100</v>
      </c>
      <c r="D1943" s="27">
        <f t="shared" si="306"/>
        <v>48</v>
      </c>
      <c r="E1943" s="27">
        <f t="shared" si="307"/>
        <v>1</v>
      </c>
      <c r="F1943" s="27">
        <f t="shared" si="301"/>
        <v>0.60757589758005903</v>
      </c>
      <c r="G1943" s="27">
        <f t="shared" si="302"/>
        <v>1.0793710429427922E-4</v>
      </c>
      <c r="H1943" s="27">
        <f t="shared" si="308"/>
        <v>2.34</v>
      </c>
      <c r="I1943" s="27">
        <f t="shared" si="309"/>
        <v>277</v>
      </c>
      <c r="J1943" s="27">
        <f t="shared" si="303"/>
        <v>124376.62652911949</v>
      </c>
      <c r="K1943" s="27">
        <f t="shared" si="304"/>
        <v>2.7032494329552053E-4</v>
      </c>
    </row>
    <row r="1944" spans="1:11">
      <c r="A1944" s="27">
        <v>1943</v>
      </c>
      <c r="B1944" s="27">
        <f t="shared" si="300"/>
        <v>1.0168366666666666</v>
      </c>
      <c r="C1944" s="27">
        <f t="shared" si="305"/>
        <v>100</v>
      </c>
      <c r="D1944" s="27">
        <f t="shared" si="306"/>
        <v>48</v>
      </c>
      <c r="E1944" s="27">
        <f t="shared" si="307"/>
        <v>1</v>
      </c>
      <c r="F1944" s="27">
        <f t="shared" si="301"/>
        <v>0.60782889731087408</v>
      </c>
      <c r="G1944" s="27">
        <f t="shared" si="302"/>
        <v>1.0798205021534055E-4</v>
      </c>
      <c r="H1944" s="27">
        <f t="shared" si="308"/>
        <v>2.34</v>
      </c>
      <c r="I1944" s="27">
        <f t="shared" si="309"/>
        <v>277</v>
      </c>
      <c r="J1944" s="27">
        <f t="shared" si="303"/>
        <v>124421.99592805481</v>
      </c>
      <c r="K1944" s="27">
        <f t="shared" si="304"/>
        <v>2.7052511937328386E-4</v>
      </c>
    </row>
    <row r="1945" spans="1:11">
      <c r="A1945" s="27">
        <v>1944</v>
      </c>
      <c r="B1945" s="27">
        <f t="shared" si="300"/>
        <v>1.01736</v>
      </c>
      <c r="C1945" s="27">
        <f t="shared" si="305"/>
        <v>100</v>
      </c>
      <c r="D1945" s="27">
        <f t="shared" si="306"/>
        <v>48</v>
      </c>
      <c r="E1945" s="27">
        <f t="shared" si="307"/>
        <v>1</v>
      </c>
      <c r="F1945" s="27">
        <f t="shared" si="301"/>
        <v>0.60808169344742569</v>
      </c>
      <c r="G1945" s="27">
        <f t="shared" si="302"/>
        <v>1.0802695996746347E-4</v>
      </c>
      <c r="H1945" s="27">
        <f t="shared" si="308"/>
        <v>2.34</v>
      </c>
      <c r="I1945" s="27">
        <f t="shared" si="309"/>
        <v>277</v>
      </c>
      <c r="J1945" s="27">
        <f t="shared" si="303"/>
        <v>124467.32737229957</v>
      </c>
      <c r="K1945" s="27">
        <f t="shared" si="304"/>
        <v>2.7072520361992808E-4</v>
      </c>
    </row>
    <row r="1946" spans="1:11">
      <c r="A1946" s="27">
        <v>1945</v>
      </c>
      <c r="B1946" s="27">
        <f t="shared" si="300"/>
        <v>1.0178833333333333</v>
      </c>
      <c r="C1946" s="27">
        <f t="shared" si="305"/>
        <v>100</v>
      </c>
      <c r="D1946" s="27">
        <f t="shared" si="306"/>
        <v>48</v>
      </c>
      <c r="E1946" s="27">
        <f t="shared" si="307"/>
        <v>1</v>
      </c>
      <c r="F1946" s="27">
        <f t="shared" si="301"/>
        <v>0.60833428588699556</v>
      </c>
      <c r="G1946" s="27">
        <f t="shared" si="302"/>
        <v>1.080718335323998E-4</v>
      </c>
      <c r="H1946" s="27">
        <f t="shared" si="308"/>
        <v>2.34</v>
      </c>
      <c r="I1946" s="27">
        <f t="shared" si="309"/>
        <v>277</v>
      </c>
      <c r="J1946" s="27">
        <f t="shared" si="303"/>
        <v>124512.62084803871</v>
      </c>
      <c r="K1946" s="27">
        <f t="shared" si="304"/>
        <v>2.7092519578530776E-4</v>
      </c>
    </row>
    <row r="1947" spans="1:11">
      <c r="A1947" s="27">
        <v>1946</v>
      </c>
      <c r="B1947" s="27">
        <f t="shared" si="300"/>
        <v>1.0184066666666667</v>
      </c>
      <c r="C1947" s="27">
        <f t="shared" si="305"/>
        <v>100</v>
      </c>
      <c r="D1947" s="27">
        <f t="shared" si="306"/>
        <v>48</v>
      </c>
      <c r="E1947" s="27">
        <f t="shared" si="307"/>
        <v>1</v>
      </c>
      <c r="F1947" s="27">
        <f t="shared" si="301"/>
        <v>0.6085866745269779</v>
      </c>
      <c r="G1947" s="27">
        <f t="shared" si="302"/>
        <v>1.081166708919214E-4</v>
      </c>
      <c r="H1947" s="27">
        <f t="shared" si="308"/>
        <v>2.34</v>
      </c>
      <c r="I1947" s="27">
        <f t="shared" si="309"/>
        <v>277</v>
      </c>
      <c r="J1947" s="27">
        <f t="shared" si="303"/>
        <v>124557.8763414704</v>
      </c>
      <c r="K1947" s="27">
        <f t="shared" si="304"/>
        <v>2.7112509561939808E-4</v>
      </c>
    </row>
    <row r="1948" spans="1:11">
      <c r="A1948" s="27">
        <v>1947</v>
      </c>
      <c r="B1948" s="27">
        <f t="shared" si="300"/>
        <v>1.0189299999999999</v>
      </c>
      <c r="C1948" s="27">
        <f t="shared" si="305"/>
        <v>100</v>
      </c>
      <c r="D1948" s="27">
        <f t="shared" si="306"/>
        <v>48</v>
      </c>
      <c r="E1948" s="27">
        <f t="shared" si="307"/>
        <v>1</v>
      </c>
      <c r="F1948" s="27">
        <f t="shared" si="301"/>
        <v>0.60883885926487891</v>
      </c>
      <c r="G1948" s="27">
        <f t="shared" si="302"/>
        <v>1.0816147202782008E-4</v>
      </c>
      <c r="H1948" s="27">
        <f t="shared" si="308"/>
        <v>2.34</v>
      </c>
      <c r="I1948" s="27">
        <f t="shared" si="309"/>
        <v>277</v>
      </c>
      <c r="J1948" s="27">
        <f t="shared" si="303"/>
        <v>124603.0938388058</v>
      </c>
      <c r="K1948" s="27">
        <f t="shared" si="304"/>
        <v>2.7132490287229459E-4</v>
      </c>
    </row>
    <row r="1949" spans="1:11">
      <c r="A1949" s="27">
        <v>1948</v>
      </c>
      <c r="B1949" s="27">
        <f t="shared" si="300"/>
        <v>1.0194533333333333</v>
      </c>
      <c r="C1949" s="27">
        <f t="shared" si="305"/>
        <v>100</v>
      </c>
      <c r="D1949" s="27">
        <f t="shared" si="306"/>
        <v>48</v>
      </c>
      <c r="E1949" s="27">
        <f t="shared" si="307"/>
        <v>1</v>
      </c>
      <c r="F1949" s="27">
        <f t="shared" si="301"/>
        <v>0.60909083999831815</v>
      </c>
      <c r="G1949" s="27">
        <f t="shared" si="302"/>
        <v>1.0820623692190772E-4</v>
      </c>
      <c r="H1949" s="27">
        <f t="shared" si="308"/>
        <v>2.34</v>
      </c>
      <c r="I1949" s="27">
        <f t="shared" si="309"/>
        <v>277</v>
      </c>
      <c r="J1949" s="27">
        <f t="shared" si="303"/>
        <v>124648.27332626934</v>
      </c>
      <c r="K1949" s="27">
        <f t="shared" si="304"/>
        <v>2.7152461729421464E-4</v>
      </c>
    </row>
    <row r="1950" spans="1:11">
      <c r="A1950" s="27">
        <v>1949</v>
      </c>
      <c r="B1950" s="27">
        <f t="shared" si="300"/>
        <v>1.0199766666666668</v>
      </c>
      <c r="C1950" s="27">
        <f t="shared" si="305"/>
        <v>100</v>
      </c>
      <c r="D1950" s="27">
        <f t="shared" si="306"/>
        <v>48</v>
      </c>
      <c r="E1950" s="27">
        <f t="shared" si="307"/>
        <v>1</v>
      </c>
      <c r="F1950" s="27">
        <f t="shared" si="301"/>
        <v>0.60934261662502709</v>
      </c>
      <c r="G1950" s="27">
        <f t="shared" si="302"/>
        <v>1.0825096555601611E-4</v>
      </c>
      <c r="H1950" s="27">
        <f t="shared" si="308"/>
        <v>2.34</v>
      </c>
      <c r="I1950" s="27">
        <f t="shared" si="309"/>
        <v>277</v>
      </c>
      <c r="J1950" s="27">
        <f t="shared" si="303"/>
        <v>124693.41479009845</v>
      </c>
      <c r="K1950" s="27">
        <f t="shared" si="304"/>
        <v>2.717242386354965E-4</v>
      </c>
    </row>
    <row r="1951" spans="1:11">
      <c r="A1951" s="27">
        <v>1950</v>
      </c>
      <c r="B1951" s="27">
        <f t="shared" si="300"/>
        <v>1.0205</v>
      </c>
      <c r="C1951" s="27">
        <f t="shared" si="305"/>
        <v>100</v>
      </c>
      <c r="D1951" s="27">
        <f t="shared" si="306"/>
        <v>48</v>
      </c>
      <c r="E1951" s="27">
        <f t="shared" si="307"/>
        <v>1</v>
      </c>
      <c r="F1951" s="27">
        <f t="shared" si="301"/>
        <v>0.60959418904284934</v>
      </c>
      <c r="G1951" s="27">
        <f t="shared" si="302"/>
        <v>1.0829565791199702E-4</v>
      </c>
      <c r="H1951" s="27">
        <f t="shared" si="308"/>
        <v>2.34</v>
      </c>
      <c r="I1951" s="27">
        <f t="shared" si="309"/>
        <v>277</v>
      </c>
      <c r="J1951" s="27">
        <f t="shared" si="303"/>
        <v>124738.5182165437</v>
      </c>
      <c r="K1951" s="27">
        <f t="shared" si="304"/>
        <v>2.7192376664660013E-4</v>
      </c>
    </row>
    <row r="1952" spans="1:11">
      <c r="A1952" s="27">
        <v>1951</v>
      </c>
      <c r="B1952" s="27">
        <f t="shared" si="300"/>
        <v>1.0210233333333334</v>
      </c>
      <c r="C1952" s="27">
        <f t="shared" si="305"/>
        <v>100</v>
      </c>
      <c r="D1952" s="27">
        <f t="shared" si="306"/>
        <v>48</v>
      </c>
      <c r="E1952" s="27">
        <f t="shared" si="307"/>
        <v>1</v>
      </c>
      <c r="F1952" s="27">
        <f t="shared" si="301"/>
        <v>0.60984555714974165</v>
      </c>
      <c r="G1952" s="27">
        <f t="shared" si="302"/>
        <v>1.0834031397172213E-4</v>
      </c>
      <c r="H1952" s="27">
        <f t="shared" si="308"/>
        <v>2.34</v>
      </c>
      <c r="I1952" s="27">
        <f t="shared" si="309"/>
        <v>277</v>
      </c>
      <c r="J1952" s="27">
        <f t="shared" si="303"/>
        <v>124783.58359186884</v>
      </c>
      <c r="K1952" s="27">
        <f t="shared" si="304"/>
        <v>2.7212320107810792E-4</v>
      </c>
    </row>
    <row r="1953" spans="1:11">
      <c r="A1953" s="27">
        <v>1952</v>
      </c>
      <c r="B1953" s="27">
        <f t="shared" si="300"/>
        <v>1.0215466666666666</v>
      </c>
      <c r="C1953" s="27">
        <f t="shared" si="305"/>
        <v>100</v>
      </c>
      <c r="D1953" s="27">
        <f t="shared" si="306"/>
        <v>48</v>
      </c>
      <c r="E1953" s="27">
        <f t="shared" si="307"/>
        <v>1</v>
      </c>
      <c r="F1953" s="27">
        <f t="shared" si="301"/>
        <v>0.61009672084377209</v>
      </c>
      <c r="G1953" s="27">
        <f t="shared" si="302"/>
        <v>1.0838493371708313E-4</v>
      </c>
      <c r="H1953" s="27">
        <f t="shared" si="308"/>
        <v>2.34</v>
      </c>
      <c r="I1953" s="27">
        <f t="shared" si="309"/>
        <v>277</v>
      </c>
      <c r="J1953" s="27">
        <f t="shared" si="303"/>
        <v>124828.61090235059</v>
      </c>
      <c r="K1953" s="27">
        <f t="shared" si="304"/>
        <v>2.7232254168072444E-4</v>
      </c>
    </row>
    <row r="1954" spans="1:11">
      <c r="A1954" s="27">
        <v>1953</v>
      </c>
      <c r="B1954" s="27">
        <f t="shared" si="300"/>
        <v>1.02207</v>
      </c>
      <c r="C1954" s="27">
        <f t="shared" si="305"/>
        <v>100</v>
      </c>
      <c r="D1954" s="27">
        <f t="shared" si="306"/>
        <v>48</v>
      </c>
      <c r="E1954" s="27">
        <f t="shared" si="307"/>
        <v>1</v>
      </c>
      <c r="F1954" s="27">
        <f t="shared" si="301"/>
        <v>0.61034768002312134</v>
      </c>
      <c r="G1954" s="27">
        <f t="shared" si="302"/>
        <v>1.0842951712999157E-4</v>
      </c>
      <c r="H1954" s="27">
        <f t="shared" si="308"/>
        <v>2.34</v>
      </c>
      <c r="I1954" s="27">
        <f t="shared" si="309"/>
        <v>277</v>
      </c>
      <c r="J1954" s="27">
        <f t="shared" si="303"/>
        <v>124873.60013427895</v>
      </c>
      <c r="K1954" s="27">
        <f t="shared" si="304"/>
        <v>2.7252178820527656E-4</v>
      </c>
    </row>
    <row r="1955" spans="1:11">
      <c r="A1955" s="27">
        <v>1954</v>
      </c>
      <c r="B1955" s="27">
        <f t="shared" si="300"/>
        <v>1.0225933333333332</v>
      </c>
      <c r="C1955" s="27">
        <f t="shared" si="305"/>
        <v>100</v>
      </c>
      <c r="D1955" s="27">
        <f t="shared" si="306"/>
        <v>48</v>
      </c>
      <c r="E1955" s="27">
        <f t="shared" si="307"/>
        <v>1</v>
      </c>
      <c r="F1955" s="27">
        <f t="shared" si="301"/>
        <v>0.61059843458608232</v>
      </c>
      <c r="G1955" s="27">
        <f t="shared" si="302"/>
        <v>1.0847406419237898E-4</v>
      </c>
      <c r="H1955" s="27">
        <f t="shared" si="308"/>
        <v>2.34</v>
      </c>
      <c r="I1955" s="27">
        <f t="shared" si="309"/>
        <v>277</v>
      </c>
      <c r="J1955" s="27">
        <f t="shared" si="303"/>
        <v>124918.55127395685</v>
      </c>
      <c r="K1955" s="27">
        <f t="shared" si="304"/>
        <v>2.727209404027148E-4</v>
      </c>
    </row>
    <row r="1956" spans="1:11">
      <c r="A1956" s="27">
        <v>1955</v>
      </c>
      <c r="B1956" s="27">
        <f t="shared" si="300"/>
        <v>1.0231166666666667</v>
      </c>
      <c r="C1956" s="27">
        <f t="shared" si="305"/>
        <v>100</v>
      </c>
      <c r="D1956" s="27">
        <f t="shared" si="306"/>
        <v>48</v>
      </c>
      <c r="E1956" s="27">
        <f t="shared" si="307"/>
        <v>1</v>
      </c>
      <c r="F1956" s="27">
        <f t="shared" si="301"/>
        <v>0.61084898443105973</v>
      </c>
      <c r="G1956" s="27">
        <f t="shared" si="302"/>
        <v>1.0851857488619675E-4</v>
      </c>
      <c r="H1956" s="27">
        <f t="shared" si="308"/>
        <v>2.34</v>
      </c>
      <c r="I1956" s="27">
        <f t="shared" si="309"/>
        <v>277</v>
      </c>
      <c r="J1956" s="27">
        <f t="shared" si="303"/>
        <v>124963.46430770052</v>
      </c>
      <c r="K1956" s="27">
        <f t="shared" si="304"/>
        <v>2.7291999802411224E-4</v>
      </c>
    </row>
    <row r="1957" spans="1:11">
      <c r="A1957" s="27">
        <v>1956</v>
      </c>
      <c r="B1957" s="27">
        <f t="shared" si="300"/>
        <v>1.0236400000000001</v>
      </c>
      <c r="C1957" s="27">
        <f t="shared" si="305"/>
        <v>100</v>
      </c>
      <c r="D1957" s="27">
        <f t="shared" si="306"/>
        <v>48</v>
      </c>
      <c r="E1957" s="27">
        <f t="shared" si="307"/>
        <v>1</v>
      </c>
      <c r="F1957" s="27">
        <f t="shared" si="301"/>
        <v>0.61109932945657031</v>
      </c>
      <c r="G1957" s="27">
        <f t="shared" si="302"/>
        <v>1.0856304919341617E-4</v>
      </c>
      <c r="H1957" s="27">
        <f t="shared" si="308"/>
        <v>2.34</v>
      </c>
      <c r="I1957" s="27">
        <f t="shared" si="309"/>
        <v>277</v>
      </c>
      <c r="J1957" s="27">
        <f t="shared" si="303"/>
        <v>125008.33922183911</v>
      </c>
      <c r="K1957" s="27">
        <f t="shared" si="304"/>
        <v>2.7311896082066601E-4</v>
      </c>
    </row>
    <row r="1958" spans="1:11">
      <c r="A1958" s="27">
        <v>1957</v>
      </c>
      <c r="B1958" s="27">
        <f t="shared" si="300"/>
        <v>1.0241633333333333</v>
      </c>
      <c r="C1958" s="27">
        <f t="shared" si="305"/>
        <v>100</v>
      </c>
      <c r="D1958" s="27">
        <f t="shared" si="306"/>
        <v>48</v>
      </c>
      <c r="E1958" s="27">
        <f t="shared" si="307"/>
        <v>1</v>
      </c>
      <c r="F1958" s="27">
        <f t="shared" si="301"/>
        <v>0.61134946956124259</v>
      </c>
      <c r="G1958" s="27">
        <f t="shared" si="302"/>
        <v>1.0860748709602839E-4</v>
      </c>
      <c r="H1958" s="27">
        <f t="shared" si="308"/>
        <v>2.34</v>
      </c>
      <c r="I1958" s="27">
        <f t="shared" si="309"/>
        <v>277</v>
      </c>
      <c r="J1958" s="27">
        <f t="shared" si="303"/>
        <v>125053.176002715</v>
      </c>
      <c r="K1958" s="27">
        <f t="shared" si="304"/>
        <v>2.7331782854369668E-4</v>
      </c>
    </row>
    <row r="1959" spans="1:11">
      <c r="A1959" s="27">
        <v>1958</v>
      </c>
      <c r="B1959" s="27">
        <f t="shared" si="300"/>
        <v>1.0246866666666667</v>
      </c>
      <c r="C1959" s="27">
        <f t="shared" si="305"/>
        <v>100</v>
      </c>
      <c r="D1959" s="27">
        <f t="shared" si="306"/>
        <v>48</v>
      </c>
      <c r="E1959" s="27">
        <f t="shared" si="307"/>
        <v>1</v>
      </c>
      <c r="F1959" s="27">
        <f t="shared" si="301"/>
        <v>0.61159940464381735</v>
      </c>
      <c r="G1959" s="27">
        <f t="shared" si="302"/>
        <v>1.0865188857604448E-4</v>
      </c>
      <c r="H1959" s="27">
        <f t="shared" si="308"/>
        <v>2.34</v>
      </c>
      <c r="I1959" s="27">
        <f t="shared" si="309"/>
        <v>277</v>
      </c>
      <c r="J1959" s="27">
        <f t="shared" si="303"/>
        <v>125097.97463668353</v>
      </c>
      <c r="K1959" s="27">
        <f t="shared" si="304"/>
        <v>2.7351660094464947E-4</v>
      </c>
    </row>
    <row r="1960" spans="1:11">
      <c r="A1960" s="27">
        <v>1959</v>
      </c>
      <c r="B1960" s="27">
        <f t="shared" si="300"/>
        <v>1.02521</v>
      </c>
      <c r="C1960" s="27">
        <f t="shared" si="305"/>
        <v>100</v>
      </c>
      <c r="D1960" s="27">
        <f t="shared" si="306"/>
        <v>48</v>
      </c>
      <c r="E1960" s="27">
        <f t="shared" si="307"/>
        <v>1</v>
      </c>
      <c r="F1960" s="27">
        <f t="shared" si="301"/>
        <v>0.61184913460314672</v>
      </c>
      <c r="G1960" s="27">
        <f t="shared" si="302"/>
        <v>1.0869625361549538E-4</v>
      </c>
      <c r="H1960" s="27">
        <f t="shared" si="308"/>
        <v>2.34</v>
      </c>
      <c r="I1960" s="27">
        <f t="shared" si="309"/>
        <v>277</v>
      </c>
      <c r="J1960" s="27">
        <f t="shared" si="303"/>
        <v>125142.73511011334</v>
      </c>
      <c r="K1960" s="27">
        <f t="shared" si="304"/>
        <v>2.7371527777509362E-4</v>
      </c>
    </row>
    <row r="1961" spans="1:11">
      <c r="A1961" s="27">
        <v>1960</v>
      </c>
      <c r="B1961" s="27">
        <f t="shared" si="300"/>
        <v>1.0257333333333334</v>
      </c>
      <c r="C1961" s="27">
        <f t="shared" si="305"/>
        <v>100</v>
      </c>
      <c r="D1961" s="27">
        <f t="shared" si="306"/>
        <v>48</v>
      </c>
      <c r="E1961" s="27">
        <f t="shared" si="307"/>
        <v>1</v>
      </c>
      <c r="F1961" s="27">
        <f t="shared" si="301"/>
        <v>0.61209865933819485</v>
      </c>
      <c r="G1961" s="27">
        <f t="shared" si="302"/>
        <v>1.0874058219643178E-4</v>
      </c>
      <c r="H1961" s="27">
        <f t="shared" si="308"/>
        <v>2.34</v>
      </c>
      <c r="I1961" s="27">
        <f t="shared" si="309"/>
        <v>277</v>
      </c>
      <c r="J1961" s="27">
        <f t="shared" si="303"/>
        <v>125187.45740938601</v>
      </c>
      <c r="K1961" s="27">
        <f t="shared" si="304"/>
        <v>2.7391385878672352E-4</v>
      </c>
    </row>
    <row r="1962" spans="1:11">
      <c r="A1962" s="27">
        <v>1961</v>
      </c>
      <c r="B1962" s="27">
        <f t="shared" si="300"/>
        <v>1.0262566666666666</v>
      </c>
      <c r="C1962" s="27">
        <f t="shared" si="305"/>
        <v>100</v>
      </c>
      <c r="D1962" s="27">
        <f t="shared" si="306"/>
        <v>48</v>
      </c>
      <c r="E1962" s="27">
        <f t="shared" si="307"/>
        <v>1</v>
      </c>
      <c r="F1962" s="27">
        <f t="shared" si="301"/>
        <v>0.61234797874803715</v>
      </c>
      <c r="G1962" s="27">
        <f t="shared" si="302"/>
        <v>1.0878487430092428E-4</v>
      </c>
      <c r="H1962" s="27">
        <f t="shared" si="308"/>
        <v>2.34</v>
      </c>
      <c r="I1962" s="27">
        <f t="shared" si="309"/>
        <v>277</v>
      </c>
      <c r="J1962" s="27">
        <f t="shared" si="303"/>
        <v>125232.14152089623</v>
      </c>
      <c r="K1962" s="27">
        <f t="shared" si="304"/>
        <v>2.7411234373135823E-4</v>
      </c>
    </row>
    <row r="1963" spans="1:11">
      <c r="A1963" s="27">
        <v>1962</v>
      </c>
      <c r="B1963" s="27">
        <f t="shared" si="300"/>
        <v>1.02678</v>
      </c>
      <c r="C1963" s="27">
        <f t="shared" si="305"/>
        <v>100</v>
      </c>
      <c r="D1963" s="27">
        <f t="shared" si="306"/>
        <v>48</v>
      </c>
      <c r="E1963" s="27">
        <f t="shared" si="307"/>
        <v>1</v>
      </c>
      <c r="F1963" s="27">
        <f t="shared" si="301"/>
        <v>0.61259709273186114</v>
      </c>
      <c r="G1963" s="27">
        <f t="shared" si="302"/>
        <v>1.0882912991106331E-4</v>
      </c>
      <c r="H1963" s="27">
        <f t="shared" si="308"/>
        <v>2.34</v>
      </c>
      <c r="I1963" s="27">
        <f t="shared" si="309"/>
        <v>277</v>
      </c>
      <c r="J1963" s="27">
        <f t="shared" si="303"/>
        <v>125276.78743105179</v>
      </c>
      <c r="K1963" s="27">
        <f t="shared" si="304"/>
        <v>2.7431073236094266E-4</v>
      </c>
    </row>
    <row r="1964" spans="1:11">
      <c r="A1964" s="27">
        <v>1963</v>
      </c>
      <c r="B1964" s="27">
        <f t="shared" si="300"/>
        <v>1.0273033333333332</v>
      </c>
      <c r="C1964" s="27">
        <f t="shared" si="305"/>
        <v>100</v>
      </c>
      <c r="D1964" s="27">
        <f t="shared" si="306"/>
        <v>48</v>
      </c>
      <c r="E1964" s="27">
        <f t="shared" si="307"/>
        <v>1</v>
      </c>
      <c r="F1964" s="27">
        <f t="shared" si="301"/>
        <v>0.61284600118896548</v>
      </c>
      <c r="G1964" s="27">
        <f t="shared" si="302"/>
        <v>1.0887334900895905E-4</v>
      </c>
      <c r="H1964" s="27">
        <f t="shared" si="308"/>
        <v>2.34</v>
      </c>
      <c r="I1964" s="27">
        <f t="shared" si="309"/>
        <v>277</v>
      </c>
      <c r="J1964" s="27">
        <f t="shared" si="303"/>
        <v>125321.39512627368</v>
      </c>
      <c r="K1964" s="27">
        <f t="shared" si="304"/>
        <v>2.7450902442754683E-4</v>
      </c>
    </row>
    <row r="1965" spans="1:11">
      <c r="A1965" s="27">
        <v>1964</v>
      </c>
      <c r="B1965" s="27">
        <f t="shared" si="300"/>
        <v>1.0278266666666667</v>
      </c>
      <c r="C1965" s="27">
        <f t="shared" si="305"/>
        <v>100</v>
      </c>
      <c r="D1965" s="27">
        <f t="shared" si="306"/>
        <v>48</v>
      </c>
      <c r="E1965" s="27">
        <f t="shared" si="307"/>
        <v>1</v>
      </c>
      <c r="F1965" s="27">
        <f t="shared" si="301"/>
        <v>0.61309470401876043</v>
      </c>
      <c r="G1965" s="27">
        <f t="shared" si="302"/>
        <v>1.089175315767416E-4</v>
      </c>
      <c r="H1965" s="27">
        <f t="shared" si="308"/>
        <v>2.34</v>
      </c>
      <c r="I1965" s="27">
        <f t="shared" si="309"/>
        <v>277</v>
      </c>
      <c r="J1965" s="27">
        <f t="shared" si="303"/>
        <v>125365.96459299585</v>
      </c>
      <c r="K1965" s="27">
        <f t="shared" si="304"/>
        <v>2.7470721968336732E-4</v>
      </c>
    </row>
    <row r="1966" spans="1:11">
      <c r="A1966" s="27">
        <v>1965</v>
      </c>
      <c r="B1966" s="27">
        <f t="shared" si="300"/>
        <v>1.0283500000000001</v>
      </c>
      <c r="C1966" s="27">
        <f t="shared" si="305"/>
        <v>100</v>
      </c>
      <c r="D1966" s="27">
        <f t="shared" si="306"/>
        <v>48</v>
      </c>
      <c r="E1966" s="27">
        <f t="shared" si="307"/>
        <v>1</v>
      </c>
      <c r="F1966" s="27">
        <f t="shared" si="301"/>
        <v>0.61334320112076757</v>
      </c>
      <c r="G1966" s="27">
        <f t="shared" si="302"/>
        <v>1.0896167759656069E-4</v>
      </c>
      <c r="H1966" s="27">
        <f t="shared" si="308"/>
        <v>2.34</v>
      </c>
      <c r="I1966" s="27">
        <f t="shared" si="309"/>
        <v>277</v>
      </c>
      <c r="J1966" s="27">
        <f t="shared" si="303"/>
        <v>125410.49581766537</v>
      </c>
      <c r="K1966" s="27">
        <f t="shared" si="304"/>
        <v>2.7490531788072672E-4</v>
      </c>
    </row>
    <row r="1967" spans="1:11">
      <c r="A1967" s="27">
        <v>1966</v>
      </c>
      <c r="B1967" s="27">
        <f t="shared" si="300"/>
        <v>1.0288733333333333</v>
      </c>
      <c r="C1967" s="27">
        <f t="shared" si="305"/>
        <v>100</v>
      </c>
      <c r="D1967" s="27">
        <f t="shared" si="306"/>
        <v>48</v>
      </c>
      <c r="E1967" s="27">
        <f t="shared" si="307"/>
        <v>1</v>
      </c>
      <c r="F1967" s="27">
        <f t="shared" si="301"/>
        <v>0.61359149239461996</v>
      </c>
      <c r="G1967" s="27">
        <f t="shared" si="302"/>
        <v>1.0900578705058595E-4</v>
      </c>
      <c r="H1967" s="27">
        <f t="shared" si="308"/>
        <v>2.34</v>
      </c>
      <c r="I1967" s="27">
        <f t="shared" si="309"/>
        <v>277</v>
      </c>
      <c r="J1967" s="27">
        <f t="shared" si="303"/>
        <v>125454.98878674237</v>
      </c>
      <c r="K1967" s="27">
        <f t="shared" si="304"/>
        <v>2.7510331877207412E-4</v>
      </c>
    </row>
    <row r="1968" spans="1:11">
      <c r="A1968" s="27">
        <v>1967</v>
      </c>
      <c r="B1968" s="27">
        <f t="shared" si="300"/>
        <v>1.0293966666666667</v>
      </c>
      <c r="C1968" s="27">
        <f t="shared" si="305"/>
        <v>100</v>
      </c>
      <c r="D1968" s="27">
        <f t="shared" si="306"/>
        <v>48</v>
      </c>
      <c r="E1968" s="27">
        <f t="shared" si="307"/>
        <v>1</v>
      </c>
      <c r="F1968" s="27">
        <f t="shared" si="301"/>
        <v>0.61383957774006204</v>
      </c>
      <c r="G1968" s="27">
        <f t="shared" si="302"/>
        <v>1.0904985992100676E-4</v>
      </c>
      <c r="H1968" s="27">
        <f t="shared" si="308"/>
        <v>2.34</v>
      </c>
      <c r="I1968" s="27">
        <f t="shared" si="309"/>
        <v>277</v>
      </c>
      <c r="J1968" s="27">
        <f t="shared" si="303"/>
        <v>125499.44348670014</v>
      </c>
      <c r="K1968" s="27">
        <f t="shared" si="304"/>
        <v>2.7530122210998577E-4</v>
      </c>
    </row>
    <row r="1969" spans="1:11">
      <c r="A1969" s="27">
        <v>1968</v>
      </c>
      <c r="B1969" s="27">
        <f t="shared" si="300"/>
        <v>1.0299199999999999</v>
      </c>
      <c r="C1969" s="27">
        <f t="shared" si="305"/>
        <v>100</v>
      </c>
      <c r="D1969" s="27">
        <f t="shared" si="306"/>
        <v>48</v>
      </c>
      <c r="E1969" s="27">
        <f t="shared" si="307"/>
        <v>1</v>
      </c>
      <c r="F1969" s="27">
        <f t="shared" si="301"/>
        <v>0.61408745705694889</v>
      </c>
      <c r="G1969" s="27">
        <f t="shared" si="302"/>
        <v>1.0909389619003221E-4</v>
      </c>
      <c r="H1969" s="27">
        <f t="shared" si="308"/>
        <v>2.34</v>
      </c>
      <c r="I1969" s="27">
        <f t="shared" si="309"/>
        <v>277</v>
      </c>
      <c r="J1969" s="27">
        <f t="shared" si="303"/>
        <v>125543.85990402504</v>
      </c>
      <c r="K1969" s="27">
        <f t="shared" si="304"/>
        <v>2.7549902764716474E-4</v>
      </c>
    </row>
    <row r="1970" spans="1:11">
      <c r="A1970" s="27">
        <v>1969</v>
      </c>
      <c r="B1970" s="27">
        <f t="shared" si="300"/>
        <v>1.0304433333333334</v>
      </c>
      <c r="C1970" s="27">
        <f t="shared" si="305"/>
        <v>100</v>
      </c>
      <c r="D1970" s="27">
        <f t="shared" si="306"/>
        <v>48</v>
      </c>
      <c r="E1970" s="27">
        <f t="shared" si="307"/>
        <v>1</v>
      </c>
      <c r="F1970" s="27">
        <f t="shared" si="301"/>
        <v>0.61433513024524744</v>
      </c>
      <c r="G1970" s="27">
        <f t="shared" si="302"/>
        <v>1.0913789583989121E-4</v>
      </c>
      <c r="H1970" s="27">
        <f t="shared" si="308"/>
        <v>2.34</v>
      </c>
      <c r="I1970" s="27">
        <f t="shared" si="309"/>
        <v>277</v>
      </c>
      <c r="J1970" s="27">
        <f t="shared" si="303"/>
        <v>125588.23802521643</v>
      </c>
      <c r="K1970" s="27">
        <f t="shared" si="304"/>
        <v>2.7569673513644182E-4</v>
      </c>
    </row>
    <row r="1971" spans="1:11">
      <c r="A1971" s="27">
        <v>1970</v>
      </c>
      <c r="B1971" s="27">
        <f t="shared" si="300"/>
        <v>1.0309666666666666</v>
      </c>
      <c r="C1971" s="27">
        <f t="shared" si="305"/>
        <v>100</v>
      </c>
      <c r="D1971" s="27">
        <f t="shared" si="306"/>
        <v>48</v>
      </c>
      <c r="E1971" s="27">
        <f t="shared" si="307"/>
        <v>1</v>
      </c>
      <c r="F1971" s="27">
        <f t="shared" si="301"/>
        <v>0.61458259720503539</v>
      </c>
      <c r="G1971" s="27">
        <f t="shared" si="302"/>
        <v>1.0918185885283233E-4</v>
      </c>
      <c r="H1971" s="27">
        <f t="shared" si="308"/>
        <v>2.34</v>
      </c>
      <c r="I1971" s="27">
        <f t="shared" si="309"/>
        <v>277</v>
      </c>
      <c r="J1971" s="27">
        <f t="shared" si="303"/>
        <v>125632.5778367868</v>
      </c>
      <c r="K1971" s="27">
        <f t="shared" si="304"/>
        <v>2.758943443307758E-4</v>
      </c>
    </row>
    <row r="1972" spans="1:11">
      <c r="A1972" s="27">
        <v>1971</v>
      </c>
      <c r="B1972" s="27">
        <f t="shared" si="300"/>
        <v>1.03149</v>
      </c>
      <c r="C1972" s="27">
        <f t="shared" si="305"/>
        <v>100</v>
      </c>
      <c r="D1972" s="27">
        <f t="shared" si="306"/>
        <v>48</v>
      </c>
      <c r="E1972" s="27">
        <f t="shared" si="307"/>
        <v>1</v>
      </c>
      <c r="F1972" s="27">
        <f t="shared" si="301"/>
        <v>0.61482985783650157</v>
      </c>
      <c r="G1972" s="27">
        <f t="shared" si="302"/>
        <v>1.092257852111239E-4</v>
      </c>
      <c r="H1972" s="27">
        <f t="shared" si="308"/>
        <v>2.34</v>
      </c>
      <c r="I1972" s="27">
        <f t="shared" si="309"/>
        <v>277</v>
      </c>
      <c r="J1972" s="27">
        <f t="shared" si="303"/>
        <v>125676.87932526179</v>
      </c>
      <c r="K1972" s="27">
        <f t="shared" si="304"/>
        <v>2.7609185498325315E-4</v>
      </c>
    </row>
    <row r="1973" spans="1:11">
      <c r="A1973" s="27">
        <v>1972</v>
      </c>
      <c r="B1973" s="27">
        <f t="shared" si="300"/>
        <v>1.0320133333333332</v>
      </c>
      <c r="C1973" s="27">
        <f t="shared" si="305"/>
        <v>100</v>
      </c>
      <c r="D1973" s="27">
        <f t="shared" si="306"/>
        <v>48</v>
      </c>
      <c r="E1973" s="27">
        <f t="shared" si="307"/>
        <v>1</v>
      </c>
      <c r="F1973" s="27">
        <f t="shared" si="301"/>
        <v>0.61507691203994541</v>
      </c>
      <c r="G1973" s="27">
        <f t="shared" si="302"/>
        <v>1.0926967489705393E-4</v>
      </c>
      <c r="H1973" s="27">
        <f t="shared" si="308"/>
        <v>2.34</v>
      </c>
      <c r="I1973" s="27">
        <f t="shared" si="309"/>
        <v>277</v>
      </c>
      <c r="J1973" s="27">
        <f t="shared" si="303"/>
        <v>125721.14247717998</v>
      </c>
      <c r="K1973" s="27">
        <f t="shared" si="304"/>
        <v>2.762892668470889E-4</v>
      </c>
    </row>
    <row r="1974" spans="1:11">
      <c r="A1974" s="27">
        <v>1973</v>
      </c>
      <c r="B1974" s="27">
        <f t="shared" si="300"/>
        <v>1.0325366666666667</v>
      </c>
      <c r="C1974" s="27">
        <f t="shared" si="305"/>
        <v>100</v>
      </c>
      <c r="D1974" s="27">
        <f t="shared" si="306"/>
        <v>48</v>
      </c>
      <c r="E1974" s="27">
        <f t="shared" si="307"/>
        <v>1</v>
      </c>
      <c r="F1974" s="27">
        <f t="shared" si="301"/>
        <v>0.6153237597157778</v>
      </c>
      <c r="G1974" s="27">
        <f t="shared" si="302"/>
        <v>1.0931352789293026E-4</v>
      </c>
      <c r="H1974" s="27">
        <f t="shared" si="308"/>
        <v>2.34</v>
      </c>
      <c r="I1974" s="27">
        <f t="shared" si="309"/>
        <v>277</v>
      </c>
      <c r="J1974" s="27">
        <f t="shared" si="303"/>
        <v>125765.36727909312</v>
      </c>
      <c r="K1974" s="27">
        <f t="shared" si="304"/>
        <v>2.7648657967562705E-4</v>
      </c>
    </row>
    <row r="1975" spans="1:11">
      <c r="A1975" s="27">
        <v>1974</v>
      </c>
      <c r="B1975" s="27">
        <f t="shared" si="300"/>
        <v>1.0330600000000001</v>
      </c>
      <c r="C1975" s="27">
        <f t="shared" si="305"/>
        <v>100</v>
      </c>
      <c r="D1975" s="27">
        <f t="shared" si="306"/>
        <v>48</v>
      </c>
      <c r="E1975" s="27">
        <f t="shared" si="307"/>
        <v>1</v>
      </c>
      <c r="F1975" s="27">
        <f t="shared" si="301"/>
        <v>0.61557040076452008</v>
      </c>
      <c r="G1975" s="27">
        <f t="shared" si="302"/>
        <v>1.0935734418108025E-4</v>
      </c>
      <c r="H1975" s="27">
        <f t="shared" si="308"/>
        <v>2.34</v>
      </c>
      <c r="I1975" s="27">
        <f t="shared" si="309"/>
        <v>277</v>
      </c>
      <c r="J1975" s="27">
        <f t="shared" si="303"/>
        <v>125809.553717566</v>
      </c>
      <c r="K1975" s="27">
        <f t="shared" si="304"/>
        <v>2.7668379322234014E-4</v>
      </c>
    </row>
    <row r="1976" spans="1:11">
      <c r="A1976" s="27">
        <v>1975</v>
      </c>
      <c r="B1976" s="27">
        <f t="shared" si="300"/>
        <v>1.0335833333333333</v>
      </c>
      <c r="C1976" s="27">
        <f t="shared" si="305"/>
        <v>100</v>
      </c>
      <c r="D1976" s="27">
        <f t="shared" si="306"/>
        <v>48</v>
      </c>
      <c r="E1976" s="27">
        <f t="shared" si="307"/>
        <v>1</v>
      </c>
      <c r="F1976" s="27">
        <f t="shared" si="301"/>
        <v>0.6158168350868044</v>
      </c>
      <c r="G1976" s="27">
        <f t="shared" si="302"/>
        <v>1.0940112374385095E-4</v>
      </c>
      <c r="H1976" s="27">
        <f t="shared" si="308"/>
        <v>2.34</v>
      </c>
      <c r="I1976" s="27">
        <f t="shared" si="309"/>
        <v>277</v>
      </c>
      <c r="J1976" s="27">
        <f t="shared" si="303"/>
        <v>125853.70177917647</v>
      </c>
      <c r="K1976" s="27">
        <f t="shared" si="304"/>
        <v>2.7688090724083011E-4</v>
      </c>
    </row>
    <row r="1977" spans="1:11">
      <c r="A1977" s="27">
        <v>1976</v>
      </c>
      <c r="B1977" s="27">
        <f t="shared" si="300"/>
        <v>1.0341066666666667</v>
      </c>
      <c r="C1977" s="27">
        <f t="shared" si="305"/>
        <v>100</v>
      </c>
      <c r="D1977" s="27">
        <f t="shared" si="306"/>
        <v>48</v>
      </c>
      <c r="E1977" s="27">
        <f t="shared" si="307"/>
        <v>1</v>
      </c>
      <c r="F1977" s="27">
        <f t="shared" si="301"/>
        <v>0.61606306258337407</v>
      </c>
      <c r="G1977" s="27">
        <f t="shared" si="302"/>
        <v>1.0944486656360931E-4</v>
      </c>
      <c r="H1977" s="27">
        <f t="shared" si="308"/>
        <v>2.34</v>
      </c>
      <c r="I1977" s="27">
        <f t="shared" si="309"/>
        <v>277</v>
      </c>
      <c r="J1977" s="27">
        <f t="shared" si="303"/>
        <v>125897.8114505155</v>
      </c>
      <c r="K1977" s="27">
        <f t="shared" si="304"/>
        <v>2.7707792148482885E-4</v>
      </c>
    </row>
    <row r="1978" spans="1:11">
      <c r="A1978" s="27">
        <v>1977</v>
      </c>
      <c r="B1978" s="27">
        <f t="shared" si="300"/>
        <v>1.0346299999999999</v>
      </c>
      <c r="C1978" s="27">
        <f t="shared" si="305"/>
        <v>100</v>
      </c>
      <c r="D1978" s="27">
        <f t="shared" si="306"/>
        <v>48</v>
      </c>
      <c r="E1978" s="27">
        <f t="shared" si="307"/>
        <v>1</v>
      </c>
      <c r="F1978" s="27">
        <f t="shared" si="301"/>
        <v>0.61630908315508215</v>
      </c>
      <c r="G1978" s="27">
        <f t="shared" si="302"/>
        <v>1.0948857262274163E-4</v>
      </c>
      <c r="H1978" s="27">
        <f t="shared" si="308"/>
        <v>2.34</v>
      </c>
      <c r="I1978" s="27">
        <f t="shared" si="309"/>
        <v>277</v>
      </c>
      <c r="J1978" s="27">
        <f t="shared" si="303"/>
        <v>125941.88271818706</v>
      </c>
      <c r="K1978" s="27">
        <f t="shared" si="304"/>
        <v>2.7727483570819778E-4</v>
      </c>
    </row>
    <row r="1979" spans="1:11">
      <c r="A1979" s="27">
        <v>1978</v>
      </c>
      <c r="B1979" s="27">
        <f t="shared" si="300"/>
        <v>1.0351533333333334</v>
      </c>
      <c r="C1979" s="27">
        <f t="shared" si="305"/>
        <v>100</v>
      </c>
      <c r="D1979" s="27">
        <f t="shared" si="306"/>
        <v>48</v>
      </c>
      <c r="E1979" s="27">
        <f t="shared" si="307"/>
        <v>1</v>
      </c>
      <c r="F1979" s="27">
        <f t="shared" si="301"/>
        <v>0.61655489670289343</v>
      </c>
      <c r="G1979" s="27">
        <f t="shared" si="302"/>
        <v>1.0953224190365407E-4</v>
      </c>
      <c r="H1979" s="27">
        <f t="shared" si="308"/>
        <v>2.34</v>
      </c>
      <c r="I1979" s="27">
        <f t="shared" si="309"/>
        <v>277</v>
      </c>
      <c r="J1979" s="27">
        <f t="shared" si="303"/>
        <v>125985.91556880828</v>
      </c>
      <c r="K1979" s="27">
        <f t="shared" si="304"/>
        <v>2.7747164966492868E-4</v>
      </c>
    </row>
    <row r="1980" spans="1:11">
      <c r="A1980" s="27">
        <v>1979</v>
      </c>
      <c r="B1980" s="27">
        <f t="shared" si="300"/>
        <v>1.0356766666666666</v>
      </c>
      <c r="C1980" s="27">
        <f t="shared" si="305"/>
        <v>100</v>
      </c>
      <c r="D1980" s="27">
        <f t="shared" si="306"/>
        <v>48</v>
      </c>
      <c r="E1980" s="27">
        <f t="shared" si="307"/>
        <v>1</v>
      </c>
      <c r="F1980" s="27">
        <f t="shared" si="301"/>
        <v>0.61680050312788237</v>
      </c>
      <c r="G1980" s="27">
        <f t="shared" si="302"/>
        <v>1.0957587438877233E-4</v>
      </c>
      <c r="H1980" s="27">
        <f t="shared" si="308"/>
        <v>2.34</v>
      </c>
      <c r="I1980" s="27">
        <f t="shared" si="309"/>
        <v>277</v>
      </c>
      <c r="J1980" s="27">
        <f t="shared" si="303"/>
        <v>126029.90998900922</v>
      </c>
      <c r="K1980" s="27">
        <f t="shared" si="304"/>
        <v>2.7766836310914362E-4</v>
      </c>
    </row>
    <row r="1981" spans="1:11">
      <c r="A1981" s="27">
        <v>1980</v>
      </c>
      <c r="B1981" s="27">
        <f t="shared" si="300"/>
        <v>1.0362</v>
      </c>
      <c r="C1981" s="27">
        <f t="shared" si="305"/>
        <v>100</v>
      </c>
      <c r="D1981" s="27">
        <f t="shared" si="306"/>
        <v>48</v>
      </c>
      <c r="E1981" s="27">
        <f t="shared" si="307"/>
        <v>1</v>
      </c>
      <c r="F1981" s="27">
        <f t="shared" si="301"/>
        <v>0.61704590233123446</v>
      </c>
      <c r="G1981" s="27">
        <f t="shared" si="302"/>
        <v>1.0961947006054181E-4</v>
      </c>
      <c r="H1981" s="27">
        <f t="shared" si="308"/>
        <v>2.34</v>
      </c>
      <c r="I1981" s="27">
        <f t="shared" si="309"/>
        <v>277</v>
      </c>
      <c r="J1981" s="27">
        <f t="shared" si="303"/>
        <v>126073.86596543316</v>
      </c>
      <c r="K1981" s="27">
        <f t="shared" si="304"/>
        <v>2.7786497579509599E-4</v>
      </c>
    </row>
    <row r="1982" spans="1:11">
      <c r="A1982" s="27">
        <v>1981</v>
      </c>
      <c r="B1982" s="27">
        <f t="shared" si="300"/>
        <v>1.0367233333333334</v>
      </c>
      <c r="C1982" s="27">
        <f t="shared" si="305"/>
        <v>100</v>
      </c>
      <c r="D1982" s="27">
        <f t="shared" si="306"/>
        <v>48</v>
      </c>
      <c r="E1982" s="27">
        <f t="shared" si="307"/>
        <v>1</v>
      </c>
      <c r="F1982" s="27">
        <f t="shared" si="301"/>
        <v>0.61729109421424511</v>
      </c>
      <c r="G1982" s="27">
        <f t="shared" si="302"/>
        <v>1.0966302890142743E-4</v>
      </c>
      <c r="H1982" s="27">
        <f t="shared" si="308"/>
        <v>2.34</v>
      </c>
      <c r="I1982" s="27">
        <f t="shared" si="309"/>
        <v>277</v>
      </c>
      <c r="J1982" s="27">
        <f t="shared" si="303"/>
        <v>126117.78348473631</v>
      </c>
      <c r="K1982" s="27">
        <f t="shared" si="304"/>
        <v>2.7806148747716965E-4</v>
      </c>
    </row>
    <row r="1983" spans="1:11">
      <c r="A1983" s="27">
        <v>1982</v>
      </c>
      <c r="B1983" s="27">
        <f t="shared" si="300"/>
        <v>1.0372466666666667</v>
      </c>
      <c r="C1983" s="27">
        <f t="shared" si="305"/>
        <v>100</v>
      </c>
      <c r="D1983" s="27">
        <f t="shared" si="306"/>
        <v>48</v>
      </c>
      <c r="E1983" s="27">
        <f t="shared" si="307"/>
        <v>1</v>
      </c>
      <c r="F1983" s="27">
        <f t="shared" si="301"/>
        <v>0.61753607867832039</v>
      </c>
      <c r="G1983" s="27">
        <f t="shared" si="302"/>
        <v>1.0970655089391379E-4</v>
      </c>
      <c r="H1983" s="27">
        <f t="shared" si="308"/>
        <v>2.34</v>
      </c>
      <c r="I1983" s="27">
        <f t="shared" si="309"/>
        <v>277</v>
      </c>
      <c r="J1983" s="27">
        <f t="shared" si="303"/>
        <v>126161.66253358799</v>
      </c>
      <c r="K1983" s="27">
        <f t="shared" si="304"/>
        <v>2.7825789790988004E-4</v>
      </c>
    </row>
    <row r="1984" spans="1:11">
      <c r="A1984" s="27">
        <v>1983</v>
      </c>
      <c r="B1984" s="27">
        <f t="shared" si="300"/>
        <v>1.0377700000000001</v>
      </c>
      <c r="C1984" s="27">
        <f t="shared" si="305"/>
        <v>100</v>
      </c>
      <c r="D1984" s="27">
        <f t="shared" si="306"/>
        <v>48</v>
      </c>
      <c r="E1984" s="27">
        <f t="shared" si="307"/>
        <v>1</v>
      </c>
      <c r="F1984" s="27">
        <f t="shared" si="301"/>
        <v>0.61778085562497675</v>
      </c>
      <c r="G1984" s="27">
        <f t="shared" si="302"/>
        <v>1.0975003602050507E-4</v>
      </c>
      <c r="H1984" s="27">
        <f t="shared" si="308"/>
        <v>2.34</v>
      </c>
      <c r="I1984" s="27">
        <f t="shared" si="309"/>
        <v>277</v>
      </c>
      <c r="J1984" s="27">
        <f t="shared" si="303"/>
        <v>126205.50309867068</v>
      </c>
      <c r="K1984" s="27">
        <f t="shared" si="304"/>
        <v>2.7845420684787469E-4</v>
      </c>
    </row>
    <row r="1985" spans="1:11">
      <c r="A1985" s="27">
        <v>1984</v>
      </c>
      <c r="B1985" s="27">
        <f t="shared" si="300"/>
        <v>1.0382933333333333</v>
      </c>
      <c r="C1985" s="27">
        <f t="shared" si="305"/>
        <v>100</v>
      </c>
      <c r="D1985" s="27">
        <f t="shared" si="306"/>
        <v>48</v>
      </c>
      <c r="E1985" s="27">
        <f t="shared" si="307"/>
        <v>1</v>
      </c>
      <c r="F1985" s="27">
        <f t="shared" si="301"/>
        <v>0.61802542495584067</v>
      </c>
      <c r="G1985" s="27">
        <f t="shared" si="302"/>
        <v>1.0979348426372502E-4</v>
      </c>
      <c r="H1985" s="27">
        <f t="shared" si="308"/>
        <v>2.34</v>
      </c>
      <c r="I1985" s="27">
        <f t="shared" si="309"/>
        <v>277</v>
      </c>
      <c r="J1985" s="27">
        <f t="shared" si="303"/>
        <v>126249.30516667975</v>
      </c>
      <c r="K1985" s="27">
        <f t="shared" si="304"/>
        <v>2.786504140459326E-4</v>
      </c>
    </row>
    <row r="1986" spans="1:11">
      <c r="A1986" s="27">
        <v>1985</v>
      </c>
      <c r="B1986" s="27">
        <f t="shared" ref="B1986:B2049" si="310">3.14/6000*A1986</f>
        <v>1.0388166666666667</v>
      </c>
      <c r="C1986" s="27">
        <f t="shared" si="305"/>
        <v>100</v>
      </c>
      <c r="D1986" s="27">
        <f t="shared" si="306"/>
        <v>48</v>
      </c>
      <c r="E1986" s="27">
        <f t="shared" si="307"/>
        <v>1</v>
      </c>
      <c r="F1986" s="27">
        <f t="shared" ref="F1986:F2049" si="311">1.414*C1986*SIN(B1986)*SIN(B1986)/(1.414*C1986*SIN(B1986)+E1986*D1986)</f>
        <v>0.61826978657264897</v>
      </c>
      <c r="G1986" s="27">
        <f t="shared" ref="G1986:G2049" si="312">SIN(B1986)*SIN(B1986)*D1986*E1986/(1.414*C1986*SIN(B1986)+D1986*E1986)*3.14/6000</f>
        <v>1.0983689560611698E-4</v>
      </c>
      <c r="H1986" s="27">
        <f t="shared" si="308"/>
        <v>2.34</v>
      </c>
      <c r="I1986" s="27">
        <f t="shared" si="309"/>
        <v>277</v>
      </c>
      <c r="J1986" s="27">
        <f t="shared" ref="J1986:J2049" si="313">1.414*I1986*SIN(B1986)*1.414*I1986*SIN(B1986)/(1.414*I1986*SIN(B1986)+E1986*D1986)/(H1986/1000)</f>
        <v>126293.06872432366</v>
      </c>
      <c r="K1986" s="27">
        <f t="shared" ref="K1986:K2049" si="314">SIN(B1986)*SIN(B1986)*1.414*C1986*SIN(B1986)/(1.414*C1986*SIN(B1986)+E1986*D1986)*3.14/6000</f>
        <v>2.7884651925896522E-4</v>
      </c>
    </row>
    <row r="1987" spans="1:11">
      <c r="A1987" s="27">
        <v>1986</v>
      </c>
      <c r="B1987" s="27">
        <f t="shared" si="310"/>
        <v>1.0393399999999999</v>
      </c>
      <c r="C1987" s="27">
        <f t="shared" ref="C1987:C2050" si="315">C1986</f>
        <v>100</v>
      </c>
      <c r="D1987" s="27">
        <f t="shared" ref="D1987:D2050" si="316">D1986</f>
        <v>48</v>
      </c>
      <c r="E1987" s="27">
        <f t="shared" ref="E1987:E2050" si="317">E1986</f>
        <v>1</v>
      </c>
      <c r="F1987" s="27">
        <f t="shared" si="311"/>
        <v>0.61851394037724816</v>
      </c>
      <c r="G1987" s="27">
        <f t="shared" si="312"/>
        <v>1.0988027003024382E-4</v>
      </c>
      <c r="H1987" s="27">
        <f t="shared" ref="H1987:H2050" si="318">H1986</f>
        <v>2.34</v>
      </c>
      <c r="I1987" s="27">
        <f t="shared" ref="I1987:I2050" si="319">I1986</f>
        <v>277</v>
      </c>
      <c r="J1987" s="27">
        <f t="shared" si="313"/>
        <v>126336.793758324</v>
      </c>
      <c r="K1987" s="27">
        <f t="shared" si="314"/>
        <v>2.7904252224201663E-4</v>
      </c>
    </row>
    <row r="1988" spans="1:11">
      <c r="A1988" s="27">
        <v>1987</v>
      </c>
      <c r="B1988" s="27">
        <f t="shared" si="310"/>
        <v>1.0398633333333334</v>
      </c>
      <c r="C1988" s="27">
        <f t="shared" si="315"/>
        <v>100</v>
      </c>
      <c r="D1988" s="27">
        <f t="shared" si="316"/>
        <v>48</v>
      </c>
      <c r="E1988" s="27">
        <f t="shared" si="317"/>
        <v>1</v>
      </c>
      <c r="F1988" s="27">
        <f t="shared" si="311"/>
        <v>0.61875788627159567</v>
      </c>
      <c r="G1988" s="27">
        <f t="shared" si="312"/>
        <v>1.0992360751868801E-4</v>
      </c>
      <c r="H1988" s="27">
        <f t="shared" si="318"/>
        <v>2.34</v>
      </c>
      <c r="I1988" s="27">
        <f t="shared" si="319"/>
        <v>277</v>
      </c>
      <c r="J1988" s="27">
        <f t="shared" si="313"/>
        <v>126380.48025541547</v>
      </c>
      <c r="K1988" s="27">
        <f t="shared" si="314"/>
        <v>2.7923842275026395E-4</v>
      </c>
    </row>
    <row r="1989" spans="1:11">
      <c r="A1989" s="27">
        <v>1988</v>
      </c>
      <c r="B1989" s="27">
        <f t="shared" si="310"/>
        <v>1.0403866666666666</v>
      </c>
      <c r="C1989" s="27">
        <f t="shared" si="315"/>
        <v>100</v>
      </c>
      <c r="D1989" s="27">
        <f t="shared" si="316"/>
        <v>48</v>
      </c>
      <c r="E1989" s="27">
        <f t="shared" si="317"/>
        <v>1</v>
      </c>
      <c r="F1989" s="27">
        <f t="shared" si="311"/>
        <v>0.61900162415775806</v>
      </c>
      <c r="G1989" s="27">
        <f t="shared" si="312"/>
        <v>1.0996690805405152E-4</v>
      </c>
      <c r="H1989" s="27">
        <f t="shared" si="318"/>
        <v>2.34</v>
      </c>
      <c r="I1989" s="27">
        <f t="shared" si="319"/>
        <v>277</v>
      </c>
      <c r="J1989" s="27">
        <f t="shared" si="313"/>
        <v>126424.12820234559</v>
      </c>
      <c r="K1989" s="27">
        <f t="shared" si="314"/>
        <v>2.7943422053901723E-4</v>
      </c>
    </row>
    <row r="1990" spans="1:11">
      <c r="A1990" s="27">
        <v>1989</v>
      </c>
      <c r="B1990" s="27">
        <f t="shared" si="310"/>
        <v>1.04091</v>
      </c>
      <c r="C1990" s="27">
        <f t="shared" si="315"/>
        <v>100</v>
      </c>
      <c r="D1990" s="27">
        <f t="shared" si="316"/>
        <v>48</v>
      </c>
      <c r="E1990" s="27">
        <f t="shared" si="317"/>
        <v>1</v>
      </c>
      <c r="F1990" s="27">
        <f t="shared" si="311"/>
        <v>0.61924515393791257</v>
      </c>
      <c r="G1990" s="27">
        <f t="shared" si="312"/>
        <v>1.1001017161895589E-4</v>
      </c>
      <c r="H1990" s="27">
        <f t="shared" si="318"/>
        <v>2.34</v>
      </c>
      <c r="I1990" s="27">
        <f t="shared" si="319"/>
        <v>277</v>
      </c>
      <c r="J1990" s="27">
        <f t="shared" si="313"/>
        <v>126467.73758587521</v>
      </c>
      <c r="K1990" s="27">
        <f t="shared" si="314"/>
        <v>2.7962991536372025E-4</v>
      </c>
    </row>
    <row r="1991" spans="1:11">
      <c r="A1991" s="27">
        <v>1990</v>
      </c>
      <c r="B1991" s="27">
        <f t="shared" si="310"/>
        <v>1.0414333333333334</v>
      </c>
      <c r="C1991" s="27">
        <f t="shared" si="315"/>
        <v>100</v>
      </c>
      <c r="D1991" s="27">
        <f t="shared" si="316"/>
        <v>48</v>
      </c>
      <c r="E1991" s="27">
        <f t="shared" si="317"/>
        <v>1</v>
      </c>
      <c r="F1991" s="27">
        <f t="shared" si="311"/>
        <v>0.6194884755143456</v>
      </c>
      <c r="G1991" s="27">
        <f t="shared" si="312"/>
        <v>1.1005339819604216E-4</v>
      </c>
      <c r="H1991" s="27">
        <f t="shared" si="318"/>
        <v>2.34</v>
      </c>
      <c r="I1991" s="27">
        <f t="shared" si="319"/>
        <v>277</v>
      </c>
      <c r="J1991" s="27">
        <f t="shared" si="313"/>
        <v>126511.30839277798</v>
      </c>
      <c r="K1991" s="27">
        <f t="shared" si="314"/>
        <v>2.7982550697995008E-4</v>
      </c>
    </row>
    <row r="1992" spans="1:11">
      <c r="A1992" s="27">
        <v>1991</v>
      </c>
      <c r="B1992" s="27">
        <f t="shared" si="310"/>
        <v>1.0419566666666666</v>
      </c>
      <c r="C1992" s="27">
        <f t="shared" si="315"/>
        <v>100</v>
      </c>
      <c r="D1992" s="27">
        <f t="shared" si="316"/>
        <v>48</v>
      </c>
      <c r="E1992" s="27">
        <f t="shared" si="317"/>
        <v>1</v>
      </c>
      <c r="F1992" s="27">
        <f t="shared" si="311"/>
        <v>0.61973158878945367</v>
      </c>
      <c r="G1992" s="27">
        <f t="shared" si="312"/>
        <v>1.1009658776797086E-4</v>
      </c>
      <c r="H1992" s="27">
        <f t="shared" si="318"/>
        <v>2.34</v>
      </c>
      <c r="I1992" s="27">
        <f t="shared" si="319"/>
        <v>277</v>
      </c>
      <c r="J1992" s="27">
        <f t="shared" si="313"/>
        <v>126554.84060984077</v>
      </c>
      <c r="K1992" s="27">
        <f t="shared" si="314"/>
        <v>2.8002099514341854E-4</v>
      </c>
    </row>
    <row r="1993" spans="1:11">
      <c r="A1993" s="27">
        <v>1992</v>
      </c>
      <c r="B1993" s="27">
        <f t="shared" si="310"/>
        <v>1.0424800000000001</v>
      </c>
      <c r="C1993" s="27">
        <f t="shared" si="315"/>
        <v>100</v>
      </c>
      <c r="D1993" s="27">
        <f t="shared" si="316"/>
        <v>48</v>
      </c>
      <c r="E1993" s="27">
        <f t="shared" si="317"/>
        <v>1</v>
      </c>
      <c r="F1993" s="27">
        <f t="shared" si="311"/>
        <v>0.61997449366574375</v>
      </c>
      <c r="G1993" s="27">
        <f t="shared" si="312"/>
        <v>1.1013974031742209E-4</v>
      </c>
      <c r="H1993" s="27">
        <f t="shared" si="318"/>
        <v>2.34</v>
      </c>
      <c r="I1993" s="27">
        <f t="shared" si="319"/>
        <v>277</v>
      </c>
      <c r="J1993" s="27">
        <f t="shared" si="313"/>
        <v>126598.33422386344</v>
      </c>
      <c r="K1993" s="27">
        <f t="shared" si="314"/>
        <v>2.802163796099714E-4</v>
      </c>
    </row>
    <row r="1994" spans="1:11">
      <c r="A1994" s="27">
        <v>1993</v>
      </c>
      <c r="B1994" s="27">
        <f t="shared" si="310"/>
        <v>1.0430033333333333</v>
      </c>
      <c r="C1994" s="27">
        <f t="shared" si="315"/>
        <v>100</v>
      </c>
      <c r="D1994" s="27">
        <f t="shared" si="316"/>
        <v>48</v>
      </c>
      <c r="E1994" s="27">
        <f t="shared" si="317"/>
        <v>1</v>
      </c>
      <c r="F1994" s="27">
        <f t="shared" si="311"/>
        <v>0.62021719004583131</v>
      </c>
      <c r="G1994" s="27">
        <f t="shared" si="312"/>
        <v>1.1018285582709535E-4</v>
      </c>
      <c r="H1994" s="27">
        <f t="shared" si="318"/>
        <v>2.34</v>
      </c>
      <c r="I1994" s="27">
        <f t="shared" si="319"/>
        <v>277</v>
      </c>
      <c r="J1994" s="27">
        <f t="shared" si="313"/>
        <v>126641.78922165887</v>
      </c>
      <c r="K1994" s="27">
        <f t="shared" si="314"/>
        <v>2.8041166013558904E-4</v>
      </c>
    </row>
    <row r="1995" spans="1:11">
      <c r="A1995" s="27">
        <v>1994</v>
      </c>
      <c r="B1995" s="27">
        <f t="shared" si="310"/>
        <v>1.0435266666666667</v>
      </c>
      <c r="C1995" s="27">
        <f t="shared" si="315"/>
        <v>100</v>
      </c>
      <c r="D1995" s="27">
        <f t="shared" si="316"/>
        <v>48</v>
      </c>
      <c r="E1995" s="27">
        <f t="shared" si="317"/>
        <v>1</v>
      </c>
      <c r="F1995" s="27">
        <f t="shared" si="311"/>
        <v>0.62045967783244205</v>
      </c>
      <c r="G1995" s="27">
        <f t="shared" si="312"/>
        <v>1.1022593427970965E-4</v>
      </c>
      <c r="H1995" s="27">
        <f t="shared" si="318"/>
        <v>2.34</v>
      </c>
      <c r="I1995" s="27">
        <f t="shared" si="319"/>
        <v>277</v>
      </c>
      <c r="J1995" s="27">
        <f t="shared" si="313"/>
        <v>126685.20559005301</v>
      </c>
      <c r="K1995" s="27">
        <f t="shared" si="314"/>
        <v>2.8060683647638716E-4</v>
      </c>
    </row>
    <row r="1996" spans="1:11">
      <c r="A1996" s="27">
        <v>1995</v>
      </c>
      <c r="B1996" s="27">
        <f t="shared" si="310"/>
        <v>1.0440499999999999</v>
      </c>
      <c r="C1996" s="27">
        <f t="shared" si="315"/>
        <v>100</v>
      </c>
      <c r="D1996" s="27">
        <f t="shared" si="316"/>
        <v>48</v>
      </c>
      <c r="E1996" s="27">
        <f t="shared" si="317"/>
        <v>1</v>
      </c>
      <c r="F1996" s="27">
        <f t="shared" si="311"/>
        <v>0.62070195692841168</v>
      </c>
      <c r="G1996" s="27">
        <f t="shared" si="312"/>
        <v>1.1026897565800353E-4</v>
      </c>
      <c r="H1996" s="27">
        <f t="shared" si="318"/>
        <v>2.34</v>
      </c>
      <c r="I1996" s="27">
        <f t="shared" si="319"/>
        <v>277</v>
      </c>
      <c r="J1996" s="27">
        <f t="shared" si="313"/>
        <v>126728.58331588487</v>
      </c>
      <c r="K1996" s="27">
        <f t="shared" si="314"/>
        <v>2.8080190838861624E-4</v>
      </c>
    </row>
    <row r="1997" spans="1:11">
      <c r="A1997" s="27">
        <v>1996</v>
      </c>
      <c r="B1997" s="27">
        <f t="shared" si="310"/>
        <v>1.0445733333333334</v>
      </c>
      <c r="C1997" s="27">
        <f t="shared" si="315"/>
        <v>100</v>
      </c>
      <c r="D1997" s="27">
        <f t="shared" si="316"/>
        <v>48</v>
      </c>
      <c r="E1997" s="27">
        <f t="shared" si="317"/>
        <v>1</v>
      </c>
      <c r="F1997" s="27">
        <f t="shared" si="311"/>
        <v>0.62094402723668496</v>
      </c>
      <c r="G1997" s="27">
        <f t="shared" si="312"/>
        <v>1.10311979944735E-4</v>
      </c>
      <c r="H1997" s="27">
        <f t="shared" si="318"/>
        <v>2.34</v>
      </c>
      <c r="I1997" s="27">
        <f t="shared" si="319"/>
        <v>277</v>
      </c>
      <c r="J1997" s="27">
        <f t="shared" si="313"/>
        <v>126771.92238600652</v>
      </c>
      <c r="K1997" s="27">
        <f t="shared" si="314"/>
        <v>2.809968756286631E-4</v>
      </c>
    </row>
    <row r="1998" spans="1:11">
      <c r="A1998" s="27">
        <v>1997</v>
      </c>
      <c r="B1998" s="27">
        <f t="shared" si="310"/>
        <v>1.0450966666666666</v>
      </c>
      <c r="C1998" s="27">
        <f t="shared" si="315"/>
        <v>100</v>
      </c>
      <c r="D1998" s="27">
        <f t="shared" si="316"/>
        <v>48</v>
      </c>
      <c r="E1998" s="27">
        <f t="shared" si="317"/>
        <v>1</v>
      </c>
      <c r="F1998" s="27">
        <f t="shared" si="311"/>
        <v>0.62118588866031588</v>
      </c>
      <c r="G1998" s="27">
        <f t="shared" si="312"/>
        <v>1.1035494712268129E-4</v>
      </c>
      <c r="H1998" s="27">
        <f t="shared" si="318"/>
        <v>2.34</v>
      </c>
      <c r="I1998" s="27">
        <f t="shared" si="319"/>
        <v>277</v>
      </c>
      <c r="J1998" s="27">
        <f t="shared" si="313"/>
        <v>126815.22278728294</v>
      </c>
      <c r="K1998" s="27">
        <f t="shared" si="314"/>
        <v>2.8119173795304939E-4</v>
      </c>
    </row>
    <row r="1999" spans="1:11">
      <c r="A1999" s="27">
        <v>1998</v>
      </c>
      <c r="B1999" s="27">
        <f t="shared" si="310"/>
        <v>1.04562</v>
      </c>
      <c r="C1999" s="27">
        <f t="shared" si="315"/>
        <v>100</v>
      </c>
      <c r="D1999" s="27">
        <f t="shared" si="316"/>
        <v>48</v>
      </c>
      <c r="E1999" s="27">
        <f t="shared" si="317"/>
        <v>1</v>
      </c>
      <c r="F1999" s="27">
        <f t="shared" si="311"/>
        <v>0.62142754110246856</v>
      </c>
      <c r="G1999" s="27">
        <f t="shared" si="312"/>
        <v>1.103978771746394E-4</v>
      </c>
      <c r="H1999" s="27">
        <f t="shared" si="318"/>
        <v>2.34</v>
      </c>
      <c r="I1999" s="27">
        <f t="shared" si="319"/>
        <v>277</v>
      </c>
      <c r="J1999" s="27">
        <f t="shared" si="313"/>
        <v>126858.48450659231</v>
      </c>
      <c r="K1999" s="27">
        <f t="shared" si="314"/>
        <v>2.8138649511843362E-4</v>
      </c>
    </row>
    <row r="2000" spans="1:11">
      <c r="A2000" s="27">
        <v>1999</v>
      </c>
      <c r="B2000" s="27">
        <f t="shared" si="310"/>
        <v>1.0461433333333334</v>
      </c>
      <c r="C2000" s="27">
        <f t="shared" si="315"/>
        <v>100</v>
      </c>
      <c r="D2000" s="27">
        <f t="shared" si="316"/>
        <v>48</v>
      </c>
      <c r="E2000" s="27">
        <f t="shared" si="317"/>
        <v>1</v>
      </c>
      <c r="F2000" s="27">
        <f t="shared" si="311"/>
        <v>0.62166898446641605</v>
      </c>
      <c r="G2000" s="27">
        <f t="shared" si="312"/>
        <v>1.1044077008342557E-4</v>
      </c>
      <c r="H2000" s="27">
        <f t="shared" si="318"/>
        <v>2.34</v>
      </c>
      <c r="I2000" s="27">
        <f t="shared" si="319"/>
        <v>277</v>
      </c>
      <c r="J2000" s="27">
        <f t="shared" si="313"/>
        <v>126901.70753082579</v>
      </c>
      <c r="K2000" s="27">
        <f t="shared" si="314"/>
        <v>2.8158114688161065E-4</v>
      </c>
    </row>
    <row r="2001" spans="1:11">
      <c r="A2001" s="27">
        <v>2000</v>
      </c>
      <c r="B2001" s="27">
        <f t="shared" si="310"/>
        <v>1.0466666666666666</v>
      </c>
      <c r="C2001" s="27">
        <f t="shared" si="315"/>
        <v>100</v>
      </c>
      <c r="D2001" s="27">
        <f t="shared" si="316"/>
        <v>48</v>
      </c>
      <c r="E2001" s="27">
        <f t="shared" si="317"/>
        <v>1</v>
      </c>
      <c r="F2001" s="27">
        <f t="shared" si="311"/>
        <v>0.62191021865554064</v>
      </c>
      <c r="G2001" s="27">
        <f t="shared" si="312"/>
        <v>1.1048362583187541E-4</v>
      </c>
      <c r="H2001" s="27">
        <f t="shared" si="318"/>
        <v>2.34</v>
      </c>
      <c r="I2001" s="27">
        <f t="shared" si="319"/>
        <v>277</v>
      </c>
      <c r="J2001" s="27">
        <f t="shared" si="313"/>
        <v>126944.89184688745</v>
      </c>
      <c r="K2001" s="27">
        <f t="shared" si="314"/>
        <v>2.8177569299951178E-4</v>
      </c>
    </row>
    <row r="2002" spans="1:11">
      <c r="A2002" s="27">
        <v>2001</v>
      </c>
      <c r="B2002" s="27">
        <f t="shared" si="310"/>
        <v>1.0471900000000001</v>
      </c>
      <c r="C2002" s="27">
        <f t="shared" si="315"/>
        <v>100</v>
      </c>
      <c r="D2002" s="27">
        <f t="shared" si="316"/>
        <v>48</v>
      </c>
      <c r="E2002" s="27">
        <f t="shared" si="317"/>
        <v>1</v>
      </c>
      <c r="F2002" s="27">
        <f t="shared" si="311"/>
        <v>0.62215124357333418</v>
      </c>
      <c r="G2002" s="27">
        <f t="shared" si="312"/>
        <v>1.1052644440284409E-4</v>
      </c>
      <c r="H2002" s="27">
        <f t="shared" si="318"/>
        <v>2.34</v>
      </c>
      <c r="I2002" s="27">
        <f t="shared" si="319"/>
        <v>277</v>
      </c>
      <c r="J2002" s="27">
        <f t="shared" si="313"/>
        <v>126988.03744169467</v>
      </c>
      <c r="K2002" s="27">
        <f t="shared" si="314"/>
        <v>2.819701332292057E-4</v>
      </c>
    </row>
    <row r="2003" spans="1:11">
      <c r="A2003" s="27">
        <v>2002</v>
      </c>
      <c r="B2003" s="27">
        <f t="shared" si="310"/>
        <v>1.0477133333333333</v>
      </c>
      <c r="C2003" s="27">
        <f t="shared" si="315"/>
        <v>100</v>
      </c>
      <c r="D2003" s="27">
        <f t="shared" si="316"/>
        <v>48</v>
      </c>
      <c r="E2003" s="27">
        <f t="shared" si="317"/>
        <v>1</v>
      </c>
      <c r="F2003" s="27">
        <f t="shared" si="311"/>
        <v>0.62239205912339746</v>
      </c>
      <c r="G2003" s="27">
        <f t="shared" si="312"/>
        <v>1.1056922577920609E-4</v>
      </c>
      <c r="H2003" s="27">
        <f t="shared" si="318"/>
        <v>2.34</v>
      </c>
      <c r="I2003" s="27">
        <f t="shared" si="319"/>
        <v>277</v>
      </c>
      <c r="J2003" s="27">
        <f t="shared" si="313"/>
        <v>127031.14430217761</v>
      </c>
      <c r="K2003" s="27">
        <f t="shared" si="314"/>
        <v>2.8216446732789823E-4</v>
      </c>
    </row>
    <row r="2004" spans="1:11">
      <c r="A2004" s="27">
        <v>2003</v>
      </c>
      <c r="B2004" s="27">
        <f t="shared" si="310"/>
        <v>1.0482366666666667</v>
      </c>
      <c r="C2004" s="27">
        <f t="shared" si="315"/>
        <v>100</v>
      </c>
      <c r="D2004" s="27">
        <f t="shared" si="316"/>
        <v>48</v>
      </c>
      <c r="E2004" s="27">
        <f t="shared" si="317"/>
        <v>1</v>
      </c>
      <c r="F2004" s="27">
        <f t="shared" si="311"/>
        <v>0.62263266520944049</v>
      </c>
      <c r="G2004" s="27">
        <f t="shared" si="312"/>
        <v>1.1061196994385534E-4</v>
      </c>
      <c r="H2004" s="27">
        <f t="shared" si="318"/>
        <v>2.34</v>
      </c>
      <c r="I2004" s="27">
        <f t="shared" si="319"/>
        <v>277</v>
      </c>
      <c r="J2004" s="27">
        <f t="shared" si="313"/>
        <v>127074.21241527963</v>
      </c>
      <c r="K2004" s="27">
        <f t="shared" si="314"/>
        <v>2.8235869505293304E-4</v>
      </c>
    </row>
    <row r="2005" spans="1:11">
      <c r="A2005" s="27">
        <v>2004</v>
      </c>
      <c r="B2005" s="27">
        <f t="shared" si="310"/>
        <v>1.0487599999999999</v>
      </c>
      <c r="C2005" s="27">
        <f t="shared" si="315"/>
        <v>100</v>
      </c>
      <c r="D2005" s="27">
        <f t="shared" si="316"/>
        <v>48</v>
      </c>
      <c r="E2005" s="27">
        <f t="shared" si="317"/>
        <v>1</v>
      </c>
      <c r="F2005" s="27">
        <f t="shared" si="311"/>
        <v>0.62287306173528234</v>
      </c>
      <c r="G2005" s="27">
        <f t="shared" si="312"/>
        <v>1.1065467687970504E-4</v>
      </c>
      <c r="H2005" s="27">
        <f t="shared" si="318"/>
        <v>2.34</v>
      </c>
      <c r="I2005" s="27">
        <f t="shared" si="319"/>
        <v>277</v>
      </c>
      <c r="J2005" s="27">
        <f t="shared" si="313"/>
        <v>127117.24176795689</v>
      </c>
      <c r="K2005" s="27">
        <f t="shared" si="314"/>
        <v>2.8255281616179119E-4</v>
      </c>
    </row>
    <row r="2006" spans="1:11">
      <c r="A2006" s="27">
        <v>2005</v>
      </c>
      <c r="B2006" s="27">
        <f t="shared" si="310"/>
        <v>1.0492833333333333</v>
      </c>
      <c r="C2006" s="27">
        <f t="shared" si="315"/>
        <v>100</v>
      </c>
      <c r="D2006" s="27">
        <f t="shared" si="316"/>
        <v>48</v>
      </c>
      <c r="E2006" s="27">
        <f t="shared" si="317"/>
        <v>1</v>
      </c>
      <c r="F2006" s="27">
        <f t="shared" si="311"/>
        <v>0.6231132486048514</v>
      </c>
      <c r="G2006" s="27">
        <f t="shared" si="312"/>
        <v>1.1069734656968788E-4</v>
      </c>
      <c r="H2006" s="27">
        <f t="shared" si="318"/>
        <v>2.34</v>
      </c>
      <c r="I2006" s="27">
        <f t="shared" si="319"/>
        <v>277</v>
      </c>
      <c r="J2006" s="27">
        <f t="shared" si="313"/>
        <v>127160.23234717896</v>
      </c>
      <c r="K2006" s="27">
        <f t="shared" si="314"/>
        <v>2.8274683041209272E-4</v>
      </c>
    </row>
    <row r="2007" spans="1:11">
      <c r="A2007" s="27">
        <v>2006</v>
      </c>
      <c r="B2007" s="27">
        <f t="shared" si="310"/>
        <v>1.0498066666666666</v>
      </c>
      <c r="C2007" s="27">
        <f t="shared" si="315"/>
        <v>100</v>
      </c>
      <c r="D2007" s="27">
        <f t="shared" si="316"/>
        <v>48</v>
      </c>
      <c r="E2007" s="27">
        <f t="shared" si="317"/>
        <v>1</v>
      </c>
      <c r="F2007" s="27">
        <f t="shared" si="311"/>
        <v>0.62335322572218455</v>
      </c>
      <c r="G2007" s="27">
        <f t="shared" si="312"/>
        <v>1.1073997899675584E-4</v>
      </c>
      <c r="H2007" s="27">
        <f t="shared" si="318"/>
        <v>2.34</v>
      </c>
      <c r="I2007" s="27">
        <f t="shared" si="319"/>
        <v>277</v>
      </c>
      <c r="J2007" s="27">
        <f t="shared" si="313"/>
        <v>127203.18413992805</v>
      </c>
      <c r="K2007" s="27">
        <f t="shared" si="314"/>
        <v>2.8294073756159543E-4</v>
      </c>
    </row>
    <row r="2008" spans="1:11">
      <c r="A2008" s="27">
        <v>2007</v>
      </c>
      <c r="B2008" s="27">
        <f t="shared" si="310"/>
        <v>1.05033</v>
      </c>
      <c r="C2008" s="27">
        <f t="shared" si="315"/>
        <v>100</v>
      </c>
      <c r="D2008" s="27">
        <f t="shared" si="316"/>
        <v>48</v>
      </c>
      <c r="E2008" s="27">
        <f t="shared" si="317"/>
        <v>1</v>
      </c>
      <c r="F2008" s="27">
        <f t="shared" si="311"/>
        <v>0.6235929929914279</v>
      </c>
      <c r="G2008" s="27">
        <f t="shared" si="312"/>
        <v>1.1078257414388025E-4</v>
      </c>
      <c r="H2008" s="27">
        <f t="shared" si="318"/>
        <v>2.34</v>
      </c>
      <c r="I2008" s="27">
        <f t="shared" si="319"/>
        <v>277</v>
      </c>
      <c r="J2008" s="27">
        <f t="shared" si="313"/>
        <v>127246.09713319963</v>
      </c>
      <c r="K2008" s="27">
        <f t="shared" si="314"/>
        <v>2.8313453736819653E-4</v>
      </c>
    </row>
    <row r="2009" spans="1:11">
      <c r="A2009" s="27">
        <v>2008</v>
      </c>
      <c r="B2009" s="27">
        <f t="shared" si="310"/>
        <v>1.0508533333333334</v>
      </c>
      <c r="C2009" s="27">
        <f t="shared" si="315"/>
        <v>100</v>
      </c>
      <c r="D2009" s="27">
        <f t="shared" si="316"/>
        <v>48</v>
      </c>
      <c r="E2009" s="27">
        <f t="shared" si="317"/>
        <v>1</v>
      </c>
      <c r="F2009" s="27">
        <f t="shared" si="311"/>
        <v>0.62383255031683615</v>
      </c>
      <c r="G2009" s="27">
        <f t="shared" si="312"/>
        <v>1.1082513199405179E-4</v>
      </c>
      <c r="H2009" s="27">
        <f t="shared" si="318"/>
        <v>2.34</v>
      </c>
      <c r="I2009" s="27">
        <f t="shared" si="319"/>
        <v>277</v>
      </c>
      <c r="J2009" s="27">
        <f t="shared" si="313"/>
        <v>127288.97131400215</v>
      </c>
      <c r="K2009" s="27">
        <f t="shared" si="314"/>
        <v>2.8332822958993182E-4</v>
      </c>
    </row>
    <row r="2010" spans="1:11">
      <c r="A2010" s="27">
        <v>2009</v>
      </c>
      <c r="B2010" s="27">
        <f t="shared" si="310"/>
        <v>1.0513766666666666</v>
      </c>
      <c r="C2010" s="27">
        <f t="shared" si="315"/>
        <v>100</v>
      </c>
      <c r="D2010" s="27">
        <f t="shared" si="316"/>
        <v>48</v>
      </c>
      <c r="E2010" s="27">
        <f t="shared" si="317"/>
        <v>1</v>
      </c>
      <c r="F2010" s="27">
        <f t="shared" si="311"/>
        <v>0.62407189760277304</v>
      </c>
      <c r="G2010" s="27">
        <f t="shared" si="312"/>
        <v>1.1086765253028047E-4</v>
      </c>
      <c r="H2010" s="27">
        <f t="shared" si="318"/>
        <v>2.34</v>
      </c>
      <c r="I2010" s="27">
        <f t="shared" si="319"/>
        <v>277</v>
      </c>
      <c r="J2010" s="27">
        <f t="shared" si="313"/>
        <v>127331.80666935697</v>
      </c>
      <c r="K2010" s="27">
        <f t="shared" si="314"/>
        <v>2.8352181398497682E-4</v>
      </c>
    </row>
    <row r="2011" spans="1:11">
      <c r="A2011" s="27">
        <v>2010</v>
      </c>
      <c r="B2011" s="27">
        <f t="shared" si="310"/>
        <v>1.0519000000000001</v>
      </c>
      <c r="C2011" s="27">
        <f t="shared" si="315"/>
        <v>100</v>
      </c>
      <c r="D2011" s="27">
        <f t="shared" si="316"/>
        <v>48</v>
      </c>
      <c r="E2011" s="27">
        <f t="shared" si="317"/>
        <v>1</v>
      </c>
      <c r="F2011" s="27">
        <f t="shared" si="311"/>
        <v>0.6243110347537113</v>
      </c>
      <c r="G2011" s="27">
        <f t="shared" si="312"/>
        <v>1.1091013573559566E-4</v>
      </c>
      <c r="H2011" s="27">
        <f t="shared" si="318"/>
        <v>2.34</v>
      </c>
      <c r="I2011" s="27">
        <f t="shared" si="319"/>
        <v>277</v>
      </c>
      <c r="J2011" s="27">
        <f t="shared" si="313"/>
        <v>127374.60318629869</v>
      </c>
      <c r="K2011" s="27">
        <f t="shared" si="314"/>
        <v>2.8371529031164682E-4</v>
      </c>
    </row>
    <row r="2012" spans="1:11">
      <c r="A2012" s="27">
        <v>2011</v>
      </c>
      <c r="B2012" s="27">
        <f t="shared" si="310"/>
        <v>1.0524233333333333</v>
      </c>
      <c r="C2012" s="27">
        <f t="shared" si="315"/>
        <v>100</v>
      </c>
      <c r="D2012" s="27">
        <f t="shared" si="316"/>
        <v>48</v>
      </c>
      <c r="E2012" s="27">
        <f t="shared" si="317"/>
        <v>1</v>
      </c>
      <c r="F2012" s="27">
        <f t="shared" si="311"/>
        <v>0.6245499616742316</v>
      </c>
      <c r="G2012" s="27">
        <f t="shared" si="312"/>
        <v>1.1095258159304596E-4</v>
      </c>
      <c r="H2012" s="27">
        <f t="shared" si="318"/>
        <v>2.34</v>
      </c>
      <c r="I2012" s="27">
        <f t="shared" si="319"/>
        <v>277</v>
      </c>
      <c r="J2012" s="27">
        <f t="shared" si="313"/>
        <v>127417.36085187474</v>
      </c>
      <c r="K2012" s="27">
        <f t="shared" si="314"/>
        <v>2.8390865832839666E-4</v>
      </c>
    </row>
    <row r="2013" spans="1:11">
      <c r="A2013" s="27">
        <v>2012</v>
      </c>
      <c r="B2013" s="27">
        <f t="shared" si="310"/>
        <v>1.0529466666666667</v>
      </c>
      <c r="C2013" s="27">
        <f t="shared" si="315"/>
        <v>100</v>
      </c>
      <c r="D2013" s="27">
        <f t="shared" si="316"/>
        <v>48</v>
      </c>
      <c r="E2013" s="27">
        <f t="shared" si="317"/>
        <v>1</v>
      </c>
      <c r="F2013" s="27">
        <f t="shared" si="311"/>
        <v>0.62478867826902407</v>
      </c>
      <c r="G2013" s="27">
        <f t="shared" si="312"/>
        <v>1.1099499008569933E-4</v>
      </c>
      <c r="H2013" s="27">
        <f t="shared" si="318"/>
        <v>2.34</v>
      </c>
      <c r="I2013" s="27">
        <f t="shared" si="319"/>
        <v>277</v>
      </c>
      <c r="J2013" s="27">
        <f t="shared" si="313"/>
        <v>127460.07965314564</v>
      </c>
      <c r="K2013" s="27">
        <f t="shared" si="314"/>
        <v>2.8410191779382183E-4</v>
      </c>
    </row>
    <row r="2014" spans="1:11">
      <c r="A2014" s="27">
        <v>2013</v>
      </c>
      <c r="B2014" s="27">
        <f t="shared" si="310"/>
        <v>1.0534699999999999</v>
      </c>
      <c r="C2014" s="27">
        <f t="shared" si="315"/>
        <v>100</v>
      </c>
      <c r="D2014" s="27">
        <f t="shared" si="316"/>
        <v>48</v>
      </c>
      <c r="E2014" s="27">
        <f t="shared" si="317"/>
        <v>1</v>
      </c>
      <c r="F2014" s="27">
        <f t="shared" si="311"/>
        <v>0.62502718444288685</v>
      </c>
      <c r="G2014" s="27">
        <f t="shared" si="312"/>
        <v>1.1103736119664298E-4</v>
      </c>
      <c r="H2014" s="27">
        <f t="shared" si="318"/>
        <v>2.34</v>
      </c>
      <c r="I2014" s="27">
        <f t="shared" si="319"/>
        <v>277</v>
      </c>
      <c r="J2014" s="27">
        <f t="shared" si="313"/>
        <v>127502.75957718497</v>
      </c>
      <c r="K2014" s="27">
        <f t="shared" si="314"/>
        <v>2.8429506846665818E-4</v>
      </c>
    </row>
    <row r="2015" spans="1:11">
      <c r="A2015" s="27">
        <v>2014</v>
      </c>
      <c r="B2015" s="27">
        <f t="shared" si="310"/>
        <v>1.0539933333333333</v>
      </c>
      <c r="C2015" s="27">
        <f t="shared" si="315"/>
        <v>100</v>
      </c>
      <c r="D2015" s="27">
        <f t="shared" si="316"/>
        <v>48</v>
      </c>
      <c r="E2015" s="27">
        <f t="shared" si="317"/>
        <v>1</v>
      </c>
      <c r="F2015" s="27">
        <f t="shared" si="311"/>
        <v>0.62526548010072713</v>
      </c>
      <c r="G2015" s="27">
        <f t="shared" si="312"/>
        <v>1.1107969490898349E-4</v>
      </c>
      <c r="H2015" s="27">
        <f t="shared" si="318"/>
        <v>2.34</v>
      </c>
      <c r="I2015" s="27">
        <f t="shared" si="319"/>
        <v>277</v>
      </c>
      <c r="J2015" s="27">
        <f t="shared" si="313"/>
        <v>127545.4006110793</v>
      </c>
      <c r="K2015" s="27">
        <f t="shared" si="314"/>
        <v>2.8448811010578284E-4</v>
      </c>
    </row>
    <row r="2016" spans="1:11">
      <c r="A2016" s="27">
        <v>2015</v>
      </c>
      <c r="B2016" s="27">
        <f t="shared" si="310"/>
        <v>1.0545166666666668</v>
      </c>
      <c r="C2016" s="27">
        <f t="shared" si="315"/>
        <v>100</v>
      </c>
      <c r="D2016" s="27">
        <f t="shared" si="316"/>
        <v>48</v>
      </c>
      <c r="E2016" s="27">
        <f t="shared" si="317"/>
        <v>1</v>
      </c>
      <c r="F2016" s="27">
        <f t="shared" si="311"/>
        <v>0.62550356514755989</v>
      </c>
      <c r="G2016" s="27">
        <f t="shared" si="312"/>
        <v>1.1112199120584658E-4</v>
      </c>
      <c r="H2016" s="27">
        <f t="shared" si="318"/>
        <v>2.34</v>
      </c>
      <c r="I2016" s="27">
        <f t="shared" si="319"/>
        <v>277</v>
      </c>
      <c r="J2016" s="27">
        <f t="shared" si="313"/>
        <v>127588.00274192821</v>
      </c>
      <c r="K2016" s="27">
        <f t="shared" si="314"/>
        <v>2.8468104247021317E-4</v>
      </c>
    </row>
    <row r="2017" spans="1:11">
      <c r="A2017" s="27">
        <v>2016</v>
      </c>
      <c r="B2017" s="27">
        <f t="shared" si="310"/>
        <v>1.05504</v>
      </c>
      <c r="C2017" s="27">
        <f t="shared" si="315"/>
        <v>100</v>
      </c>
      <c r="D2017" s="27">
        <f t="shared" si="316"/>
        <v>48</v>
      </c>
      <c r="E2017" s="27">
        <f t="shared" si="317"/>
        <v>1</v>
      </c>
      <c r="F2017" s="27">
        <f t="shared" si="311"/>
        <v>0.62574143948850913</v>
      </c>
      <c r="G2017" s="27">
        <f t="shared" si="312"/>
        <v>1.1116425007037728E-4</v>
      </c>
      <c r="H2017" s="27">
        <f t="shared" si="318"/>
        <v>2.34</v>
      </c>
      <c r="I2017" s="27">
        <f t="shared" si="319"/>
        <v>277</v>
      </c>
      <c r="J2017" s="27">
        <f t="shared" si="313"/>
        <v>127630.56595684424</v>
      </c>
      <c r="K2017" s="27">
        <f t="shared" si="314"/>
        <v>2.8487386531910884E-4</v>
      </c>
    </row>
    <row r="2018" spans="1:11">
      <c r="A2018" s="27">
        <v>2017</v>
      </c>
      <c r="B2018" s="27">
        <f t="shared" si="310"/>
        <v>1.0555633333333334</v>
      </c>
      <c r="C2018" s="27">
        <f t="shared" si="315"/>
        <v>100</v>
      </c>
      <c r="D2018" s="27">
        <f t="shared" si="316"/>
        <v>48</v>
      </c>
      <c r="E2018" s="27">
        <f t="shared" si="317"/>
        <v>1</v>
      </c>
      <c r="F2018" s="27">
        <f t="shared" si="311"/>
        <v>0.62597910302880699</v>
      </c>
      <c r="G2018" s="27">
        <f t="shared" si="312"/>
        <v>1.1120647148573998E-4</v>
      </c>
      <c r="H2018" s="27">
        <f t="shared" si="318"/>
        <v>2.34</v>
      </c>
      <c r="I2018" s="27">
        <f t="shared" si="319"/>
        <v>277</v>
      </c>
      <c r="J2018" s="27">
        <f t="shared" si="313"/>
        <v>127673.09024295304</v>
      </c>
      <c r="K2018" s="27">
        <f t="shared" si="314"/>
        <v>2.8506657841177101E-4</v>
      </c>
    </row>
    <row r="2019" spans="1:11">
      <c r="A2019" s="27">
        <v>2018</v>
      </c>
      <c r="B2019" s="27">
        <f t="shared" si="310"/>
        <v>1.0560866666666666</v>
      </c>
      <c r="C2019" s="27">
        <f t="shared" si="315"/>
        <v>100</v>
      </c>
      <c r="D2019" s="27">
        <f t="shared" si="316"/>
        <v>48</v>
      </c>
      <c r="E2019" s="27">
        <f t="shared" si="317"/>
        <v>1</v>
      </c>
      <c r="F2019" s="27">
        <f t="shared" si="311"/>
        <v>0.62621655567379375</v>
      </c>
      <c r="G2019" s="27">
        <f t="shared" si="312"/>
        <v>1.112486554351181E-4</v>
      </c>
      <c r="H2019" s="27">
        <f t="shared" si="318"/>
        <v>2.34</v>
      </c>
      <c r="I2019" s="27">
        <f t="shared" si="319"/>
        <v>277</v>
      </c>
      <c r="J2019" s="27">
        <f t="shared" si="313"/>
        <v>127715.57558739321</v>
      </c>
      <c r="K2019" s="27">
        <f t="shared" si="314"/>
        <v>2.8525918150764258E-4</v>
      </c>
    </row>
    <row r="2020" spans="1:11">
      <c r="A2020" s="27">
        <v>2019</v>
      </c>
      <c r="B2020" s="27">
        <f t="shared" si="310"/>
        <v>1.05661</v>
      </c>
      <c r="C2020" s="27">
        <f t="shared" si="315"/>
        <v>100</v>
      </c>
      <c r="D2020" s="27">
        <f t="shared" si="316"/>
        <v>48</v>
      </c>
      <c r="E2020" s="27">
        <f t="shared" si="317"/>
        <v>1</v>
      </c>
      <c r="F2020" s="27">
        <f t="shared" si="311"/>
        <v>0.62645379732891837</v>
      </c>
      <c r="G2020" s="27">
        <f t="shared" si="312"/>
        <v>1.1129080190171448E-4</v>
      </c>
      <c r="H2020" s="27">
        <f t="shared" si="318"/>
        <v>2.34</v>
      </c>
      <c r="I2020" s="27">
        <f t="shared" si="319"/>
        <v>277</v>
      </c>
      <c r="J2020" s="27">
        <f t="shared" si="313"/>
        <v>127758.02197731646</v>
      </c>
      <c r="K2020" s="27">
        <f t="shared" si="314"/>
        <v>2.854516743663092E-4</v>
      </c>
    </row>
    <row r="2021" spans="1:11">
      <c r="A2021" s="27">
        <v>2020</v>
      </c>
      <c r="B2021" s="27">
        <f t="shared" si="310"/>
        <v>1.0571333333333333</v>
      </c>
      <c r="C2021" s="27">
        <f t="shared" si="315"/>
        <v>100</v>
      </c>
      <c r="D2021" s="27">
        <f t="shared" si="316"/>
        <v>48</v>
      </c>
      <c r="E2021" s="27">
        <f t="shared" si="317"/>
        <v>1</v>
      </c>
      <c r="F2021" s="27">
        <f t="shared" si="311"/>
        <v>0.62669082789973751</v>
      </c>
      <c r="G2021" s="27">
        <f t="shared" si="312"/>
        <v>1.1133291086875111E-4</v>
      </c>
      <c r="H2021" s="27">
        <f t="shared" si="318"/>
        <v>2.34</v>
      </c>
      <c r="I2021" s="27">
        <f t="shared" si="319"/>
        <v>277</v>
      </c>
      <c r="J2021" s="27">
        <f t="shared" si="313"/>
        <v>127800.42939988742</v>
      </c>
      <c r="K2021" s="27">
        <f t="shared" si="314"/>
        <v>2.8564405674749873E-4</v>
      </c>
    </row>
    <row r="2022" spans="1:11">
      <c r="A2022" s="27">
        <v>2021</v>
      </c>
      <c r="B2022" s="27">
        <f t="shared" si="310"/>
        <v>1.0576566666666667</v>
      </c>
      <c r="C2022" s="27">
        <f t="shared" si="315"/>
        <v>100</v>
      </c>
      <c r="D2022" s="27">
        <f t="shared" si="316"/>
        <v>48</v>
      </c>
      <c r="E2022" s="27">
        <f t="shared" si="317"/>
        <v>1</v>
      </c>
      <c r="F2022" s="27">
        <f t="shared" si="311"/>
        <v>0.62692764729191652</v>
      </c>
      <c r="G2022" s="27">
        <f t="shared" si="312"/>
        <v>1.113749823194692E-4</v>
      </c>
      <c r="H2022" s="27">
        <f t="shared" si="318"/>
        <v>2.34</v>
      </c>
      <c r="I2022" s="27">
        <f t="shared" si="319"/>
        <v>277</v>
      </c>
      <c r="J2022" s="27">
        <f t="shared" si="313"/>
        <v>127842.79784228369</v>
      </c>
      <c r="K2022" s="27">
        <f t="shared" si="314"/>
        <v>2.8583632841108232E-4</v>
      </c>
    </row>
    <row r="2023" spans="1:11">
      <c r="A2023" s="27">
        <v>2022</v>
      </c>
      <c r="B2023" s="27">
        <f t="shared" si="310"/>
        <v>1.0581799999999999</v>
      </c>
      <c r="C2023" s="27">
        <f t="shared" si="315"/>
        <v>100</v>
      </c>
      <c r="D2023" s="27">
        <f t="shared" si="316"/>
        <v>48</v>
      </c>
      <c r="E2023" s="27">
        <f t="shared" si="317"/>
        <v>1</v>
      </c>
      <c r="F2023" s="27">
        <f t="shared" si="311"/>
        <v>0.62716425541122844</v>
      </c>
      <c r="G2023" s="27">
        <f t="shared" si="312"/>
        <v>1.1141701623712913E-4</v>
      </c>
      <c r="H2023" s="27">
        <f t="shared" si="318"/>
        <v>2.34</v>
      </c>
      <c r="I2023" s="27">
        <f t="shared" si="319"/>
        <v>277</v>
      </c>
      <c r="J2023" s="27">
        <f t="shared" si="313"/>
        <v>127885.12729169604</v>
      </c>
      <c r="K2023" s="27">
        <f t="shared" si="314"/>
        <v>2.860284891170739E-4</v>
      </c>
    </row>
    <row r="2024" spans="1:11">
      <c r="A2024" s="27">
        <v>2023</v>
      </c>
      <c r="B2024" s="27">
        <f t="shared" si="310"/>
        <v>1.0587033333333333</v>
      </c>
      <c r="C2024" s="27">
        <f t="shared" si="315"/>
        <v>100</v>
      </c>
      <c r="D2024" s="27">
        <f t="shared" si="316"/>
        <v>48</v>
      </c>
      <c r="E2024" s="27">
        <f t="shared" si="317"/>
        <v>1</v>
      </c>
      <c r="F2024" s="27">
        <f t="shared" si="311"/>
        <v>0.62740065216355467</v>
      </c>
      <c r="G2024" s="27">
        <f t="shared" si="312"/>
        <v>1.1145901260501056E-4</v>
      </c>
      <c r="H2024" s="27">
        <f t="shared" si="318"/>
        <v>2.34</v>
      </c>
      <c r="I2024" s="27">
        <f t="shared" si="319"/>
        <v>277</v>
      </c>
      <c r="J2024" s="27">
        <f t="shared" si="313"/>
        <v>127927.4177353281</v>
      </c>
      <c r="K2024" s="27">
        <f t="shared" si="314"/>
        <v>2.862205386256313E-4</v>
      </c>
    </row>
    <row r="2025" spans="1:11">
      <c r="A2025" s="27">
        <v>2024</v>
      </c>
      <c r="B2025" s="27">
        <f t="shared" si="310"/>
        <v>1.0592266666666668</v>
      </c>
      <c r="C2025" s="27">
        <f t="shared" si="315"/>
        <v>100</v>
      </c>
      <c r="D2025" s="27">
        <f t="shared" si="316"/>
        <v>48</v>
      </c>
      <c r="E2025" s="27">
        <f t="shared" si="317"/>
        <v>1</v>
      </c>
      <c r="F2025" s="27">
        <f t="shared" si="311"/>
        <v>0.62763683745488419</v>
      </c>
      <c r="G2025" s="27">
        <f t="shared" si="312"/>
        <v>1.1150097140641225E-4</v>
      </c>
      <c r="H2025" s="27">
        <f t="shared" si="318"/>
        <v>2.34</v>
      </c>
      <c r="I2025" s="27">
        <f t="shared" si="319"/>
        <v>277</v>
      </c>
      <c r="J2025" s="27">
        <f t="shared" si="313"/>
        <v>127969.66916039659</v>
      </c>
      <c r="K2025" s="27">
        <f t="shared" si="314"/>
        <v>2.8641247669705563E-4</v>
      </c>
    </row>
    <row r="2026" spans="1:11">
      <c r="A2026" s="27">
        <v>2025</v>
      </c>
      <c r="B2026" s="27">
        <f t="shared" si="310"/>
        <v>1.05975</v>
      </c>
      <c r="C2026" s="27">
        <f t="shared" si="315"/>
        <v>100</v>
      </c>
      <c r="D2026" s="27">
        <f t="shared" si="316"/>
        <v>48</v>
      </c>
      <c r="E2026" s="27">
        <f t="shared" si="317"/>
        <v>1</v>
      </c>
      <c r="F2026" s="27">
        <f t="shared" si="311"/>
        <v>0.62787281119131411</v>
      </c>
      <c r="G2026" s="27">
        <f t="shared" si="312"/>
        <v>1.1154289262465213E-4</v>
      </c>
      <c r="H2026" s="27">
        <f t="shared" si="318"/>
        <v>2.34</v>
      </c>
      <c r="I2026" s="27">
        <f t="shared" si="319"/>
        <v>277</v>
      </c>
      <c r="J2026" s="27">
        <f t="shared" si="313"/>
        <v>128011.88155413118</v>
      </c>
      <c r="K2026" s="27">
        <f t="shared" si="314"/>
        <v>2.8660430309179253E-4</v>
      </c>
    </row>
    <row r="2027" spans="1:11">
      <c r="A2027" s="27">
        <v>2026</v>
      </c>
      <c r="B2027" s="27">
        <f t="shared" si="310"/>
        <v>1.0602733333333334</v>
      </c>
      <c r="C2027" s="27">
        <f t="shared" si="315"/>
        <v>100</v>
      </c>
      <c r="D2027" s="27">
        <f t="shared" si="316"/>
        <v>48</v>
      </c>
      <c r="E2027" s="27">
        <f t="shared" si="317"/>
        <v>1</v>
      </c>
      <c r="F2027" s="27">
        <f t="shared" si="311"/>
        <v>0.62810857327904979</v>
      </c>
      <c r="G2027" s="27">
        <f t="shared" si="312"/>
        <v>1.1158477624306739E-4</v>
      </c>
      <c r="H2027" s="27">
        <f t="shared" si="318"/>
        <v>2.34</v>
      </c>
      <c r="I2027" s="27">
        <f t="shared" si="319"/>
        <v>277</v>
      </c>
      <c r="J2027" s="27">
        <f t="shared" si="313"/>
        <v>128054.05490377457</v>
      </c>
      <c r="K2027" s="27">
        <f t="shared" si="314"/>
        <v>2.8679601757043152E-4</v>
      </c>
    </row>
    <row r="2028" spans="1:11">
      <c r="A2028" s="27">
        <v>2027</v>
      </c>
      <c r="B2028" s="27">
        <f t="shared" si="310"/>
        <v>1.0607966666666666</v>
      </c>
      <c r="C2028" s="27">
        <f t="shared" si="315"/>
        <v>100</v>
      </c>
      <c r="D2028" s="27">
        <f t="shared" si="316"/>
        <v>48</v>
      </c>
      <c r="E2028" s="27">
        <f t="shared" si="317"/>
        <v>1</v>
      </c>
      <c r="F2028" s="27">
        <f t="shared" si="311"/>
        <v>0.62834412362440362</v>
      </c>
      <c r="G2028" s="27">
        <f t="shared" si="312"/>
        <v>1.1162662224501428E-4</v>
      </c>
      <c r="H2028" s="27">
        <f t="shared" si="318"/>
        <v>2.34</v>
      </c>
      <c r="I2028" s="27">
        <f t="shared" si="319"/>
        <v>277</v>
      </c>
      <c r="J2028" s="27">
        <f t="shared" si="313"/>
        <v>128096.18919658249</v>
      </c>
      <c r="K2028" s="27">
        <f t="shared" si="314"/>
        <v>2.8698761989370722E-4</v>
      </c>
    </row>
    <row r="2029" spans="1:11">
      <c r="A2029" s="27">
        <v>2028</v>
      </c>
      <c r="B2029" s="27">
        <f t="shared" si="310"/>
        <v>1.06132</v>
      </c>
      <c r="C2029" s="27">
        <f t="shared" si="315"/>
        <v>100</v>
      </c>
      <c r="D2029" s="27">
        <f t="shared" si="316"/>
        <v>48</v>
      </c>
      <c r="E2029" s="27">
        <f t="shared" si="317"/>
        <v>1</v>
      </c>
      <c r="F2029" s="27">
        <f t="shared" si="311"/>
        <v>0.62857946213379701</v>
      </c>
      <c r="G2029" s="27">
        <f t="shared" si="312"/>
        <v>1.1166843061386831E-4</v>
      </c>
      <c r="H2029" s="27">
        <f t="shared" si="318"/>
        <v>2.34</v>
      </c>
      <c r="I2029" s="27">
        <f t="shared" si="319"/>
        <v>277</v>
      </c>
      <c r="J2029" s="27">
        <f t="shared" si="313"/>
        <v>128138.28441982369</v>
      </c>
      <c r="K2029" s="27">
        <f t="shared" si="314"/>
        <v>2.8717910982249917E-4</v>
      </c>
    </row>
    <row r="2030" spans="1:11">
      <c r="A2030" s="27">
        <v>2029</v>
      </c>
      <c r="B2030" s="27">
        <f t="shared" si="310"/>
        <v>1.0618433333333333</v>
      </c>
      <c r="C2030" s="27">
        <f t="shared" si="315"/>
        <v>100</v>
      </c>
      <c r="D2030" s="27">
        <f t="shared" si="316"/>
        <v>48</v>
      </c>
      <c r="E2030" s="27">
        <f t="shared" si="317"/>
        <v>1</v>
      </c>
      <c r="F2030" s="27">
        <f t="shared" si="311"/>
        <v>0.62881458871375762</v>
      </c>
      <c r="G2030" s="27">
        <f t="shared" si="312"/>
        <v>1.1171020133302397E-4</v>
      </c>
      <c r="H2030" s="27">
        <f t="shared" si="318"/>
        <v>2.34</v>
      </c>
      <c r="I2030" s="27">
        <f t="shared" si="319"/>
        <v>277</v>
      </c>
      <c r="J2030" s="27">
        <f t="shared" si="313"/>
        <v>128180.3405607798</v>
      </c>
      <c r="K2030" s="27">
        <f t="shared" si="314"/>
        <v>2.8737048711783154E-4</v>
      </c>
    </row>
    <row r="2031" spans="1:11">
      <c r="A2031" s="27">
        <v>2030</v>
      </c>
      <c r="B2031" s="27">
        <f t="shared" si="310"/>
        <v>1.0623666666666667</v>
      </c>
      <c r="C2031" s="27">
        <f t="shared" si="315"/>
        <v>100</v>
      </c>
      <c r="D2031" s="27">
        <f t="shared" si="316"/>
        <v>48</v>
      </c>
      <c r="E2031" s="27">
        <f t="shared" si="317"/>
        <v>1</v>
      </c>
      <c r="F2031" s="27">
        <f t="shared" si="311"/>
        <v>0.62904950327092179</v>
      </c>
      <c r="G2031" s="27">
        <f t="shared" si="312"/>
        <v>1.1175193438589501E-4</v>
      </c>
      <c r="H2031" s="27">
        <f t="shared" si="318"/>
        <v>2.34</v>
      </c>
      <c r="I2031" s="27">
        <f t="shared" si="319"/>
        <v>277</v>
      </c>
      <c r="J2031" s="27">
        <f t="shared" si="313"/>
        <v>128222.35760674562</v>
      </c>
      <c r="K2031" s="27">
        <f t="shared" si="314"/>
        <v>2.8756175154087465E-4</v>
      </c>
    </row>
    <row r="2032" spans="1:11">
      <c r="A2032" s="27">
        <v>2031</v>
      </c>
      <c r="B2032" s="27">
        <f t="shared" si="310"/>
        <v>1.0628899999999999</v>
      </c>
      <c r="C2032" s="27">
        <f t="shared" si="315"/>
        <v>100</v>
      </c>
      <c r="D2032" s="27">
        <f t="shared" si="316"/>
        <v>48</v>
      </c>
      <c r="E2032" s="27">
        <f t="shared" si="317"/>
        <v>1</v>
      </c>
      <c r="F2032" s="27">
        <f t="shared" si="311"/>
        <v>0.62928420571203314</v>
      </c>
      <c r="G2032" s="27">
        <f t="shared" si="312"/>
        <v>1.1179362975591424E-4</v>
      </c>
      <c r="H2032" s="27">
        <f t="shared" si="318"/>
        <v>2.34</v>
      </c>
      <c r="I2032" s="27">
        <f t="shared" si="319"/>
        <v>277</v>
      </c>
      <c r="J2032" s="27">
        <f t="shared" si="313"/>
        <v>128264.33554502884</v>
      </c>
      <c r="K2032" s="27">
        <f t="shared" si="314"/>
        <v>2.8775290285294421E-4</v>
      </c>
    </row>
    <row r="2033" spans="1:11">
      <c r="A2033" s="27">
        <v>2032</v>
      </c>
      <c r="B2033" s="27">
        <f t="shared" si="310"/>
        <v>1.0634133333333333</v>
      </c>
      <c r="C2033" s="27">
        <f t="shared" si="315"/>
        <v>100</v>
      </c>
      <c r="D2033" s="27">
        <f t="shared" si="316"/>
        <v>48</v>
      </c>
      <c r="E2033" s="27">
        <f t="shared" si="317"/>
        <v>1</v>
      </c>
      <c r="F2033" s="27">
        <f t="shared" si="311"/>
        <v>0.62951869594394327</v>
      </c>
      <c r="G2033" s="27">
        <f t="shared" si="312"/>
        <v>1.1183528742653363E-4</v>
      </c>
      <c r="H2033" s="27">
        <f t="shared" si="318"/>
        <v>2.34</v>
      </c>
      <c r="I2033" s="27">
        <f t="shared" si="319"/>
        <v>277</v>
      </c>
      <c r="J2033" s="27">
        <f t="shared" si="313"/>
        <v>128306.27436295015</v>
      </c>
      <c r="K2033" s="27">
        <f t="shared" si="314"/>
        <v>2.8794394081550252E-4</v>
      </c>
    </row>
    <row r="2034" spans="1:11">
      <c r="A2034" s="27">
        <v>2033</v>
      </c>
      <c r="B2034" s="27">
        <f t="shared" si="310"/>
        <v>1.0639366666666668</v>
      </c>
      <c r="C2034" s="27">
        <f t="shared" si="315"/>
        <v>100</v>
      </c>
      <c r="D2034" s="27">
        <f t="shared" si="316"/>
        <v>48</v>
      </c>
      <c r="E2034" s="27">
        <f t="shared" si="317"/>
        <v>1</v>
      </c>
      <c r="F2034" s="27">
        <f t="shared" si="311"/>
        <v>0.62975297387361062</v>
      </c>
      <c r="G2034" s="27">
        <f t="shared" si="312"/>
        <v>1.1187690738122419E-4</v>
      </c>
      <c r="H2034" s="27">
        <f t="shared" si="318"/>
        <v>2.34</v>
      </c>
      <c r="I2034" s="27">
        <f t="shared" si="319"/>
        <v>277</v>
      </c>
      <c r="J2034" s="27">
        <f t="shared" si="313"/>
        <v>128348.17404784331</v>
      </c>
      <c r="K2034" s="27">
        <f t="shared" si="314"/>
        <v>2.8813486519015764E-4</v>
      </c>
    </row>
    <row r="2035" spans="1:11">
      <c r="A2035" s="27">
        <v>2034</v>
      </c>
      <c r="B2035" s="27">
        <f t="shared" si="310"/>
        <v>1.06446</v>
      </c>
      <c r="C2035" s="27">
        <f t="shared" si="315"/>
        <v>100</v>
      </c>
      <c r="D2035" s="27">
        <f t="shared" si="316"/>
        <v>48</v>
      </c>
      <c r="E2035" s="27">
        <f t="shared" si="317"/>
        <v>1</v>
      </c>
      <c r="F2035" s="27">
        <f t="shared" si="311"/>
        <v>0.6299870394081013</v>
      </c>
      <c r="G2035" s="27">
        <f t="shared" si="312"/>
        <v>1.11918489603476E-4</v>
      </c>
      <c r="H2035" s="27">
        <f t="shared" si="318"/>
        <v>2.34</v>
      </c>
      <c r="I2035" s="27">
        <f t="shared" si="319"/>
        <v>277</v>
      </c>
      <c r="J2035" s="27">
        <f t="shared" si="313"/>
        <v>128390.03458705499</v>
      </c>
      <c r="K2035" s="27">
        <f t="shared" si="314"/>
        <v>2.8832567573866438E-4</v>
      </c>
    </row>
    <row r="2036" spans="1:11">
      <c r="A2036" s="27">
        <v>2035</v>
      </c>
      <c r="B2036" s="27">
        <f t="shared" si="310"/>
        <v>1.0649833333333334</v>
      </c>
      <c r="C2036" s="27">
        <f t="shared" si="315"/>
        <v>100</v>
      </c>
      <c r="D2036" s="27">
        <f t="shared" si="316"/>
        <v>48</v>
      </c>
      <c r="E2036" s="27">
        <f t="shared" si="317"/>
        <v>1</v>
      </c>
      <c r="F2036" s="27">
        <f t="shared" si="311"/>
        <v>0.63022089245458957</v>
      </c>
      <c r="G2036" s="27">
        <f t="shared" si="312"/>
        <v>1.1196003407679837E-4</v>
      </c>
      <c r="H2036" s="27">
        <f t="shared" si="318"/>
        <v>2.34</v>
      </c>
      <c r="I2036" s="27">
        <f t="shared" si="319"/>
        <v>277</v>
      </c>
      <c r="J2036" s="27">
        <f t="shared" si="313"/>
        <v>128431.85596794497</v>
      </c>
      <c r="K2036" s="27">
        <f t="shared" si="314"/>
        <v>2.8851637222292512E-4</v>
      </c>
    </row>
    <row r="2037" spans="1:11">
      <c r="A2037" s="27">
        <v>2036</v>
      </c>
      <c r="B2037" s="27">
        <f t="shared" si="310"/>
        <v>1.0655066666666666</v>
      </c>
      <c r="C2037" s="27">
        <f t="shared" si="315"/>
        <v>100</v>
      </c>
      <c r="D2037" s="27">
        <f t="shared" si="316"/>
        <v>48</v>
      </c>
      <c r="E2037" s="27">
        <f t="shared" si="317"/>
        <v>1</v>
      </c>
      <c r="F2037" s="27">
        <f t="shared" si="311"/>
        <v>0.63045453292035591</v>
      </c>
      <c r="G2037" s="27">
        <f t="shared" si="312"/>
        <v>1.1200154078471952E-4</v>
      </c>
      <c r="H2037" s="27">
        <f t="shared" si="318"/>
        <v>2.34</v>
      </c>
      <c r="I2037" s="27">
        <f t="shared" si="319"/>
        <v>277</v>
      </c>
      <c r="J2037" s="27">
        <f t="shared" si="313"/>
        <v>128473.63817788591</v>
      </c>
      <c r="K2037" s="27">
        <f t="shared" si="314"/>
        <v>2.887069544049887E-4</v>
      </c>
    </row>
    <row r="2038" spans="1:11">
      <c r="A2038" s="27">
        <v>2037</v>
      </c>
      <c r="B2038" s="27">
        <f t="shared" si="310"/>
        <v>1.06603</v>
      </c>
      <c r="C2038" s="27">
        <f t="shared" si="315"/>
        <v>100</v>
      </c>
      <c r="D2038" s="27">
        <f t="shared" si="316"/>
        <v>48</v>
      </c>
      <c r="E2038" s="27">
        <f t="shared" si="317"/>
        <v>1</v>
      </c>
      <c r="F2038" s="27">
        <f t="shared" si="311"/>
        <v>0.63068796071278899</v>
      </c>
      <c r="G2038" s="27">
        <f t="shared" si="312"/>
        <v>1.1204300971078683E-4</v>
      </c>
      <c r="H2038" s="27">
        <f t="shared" si="318"/>
        <v>2.34</v>
      </c>
      <c r="I2038" s="27">
        <f t="shared" si="319"/>
        <v>277</v>
      </c>
      <c r="J2038" s="27">
        <f t="shared" si="313"/>
        <v>128515.38120426351</v>
      </c>
      <c r="K2038" s="27">
        <f t="shared" si="314"/>
        <v>2.8889742204705213E-4</v>
      </c>
    </row>
    <row r="2039" spans="1:11">
      <c r="A2039" s="27">
        <v>2038</v>
      </c>
      <c r="B2039" s="27">
        <f t="shared" si="310"/>
        <v>1.0665533333333332</v>
      </c>
      <c r="C2039" s="27">
        <f t="shared" si="315"/>
        <v>100</v>
      </c>
      <c r="D2039" s="27">
        <f t="shared" si="316"/>
        <v>48</v>
      </c>
      <c r="E2039" s="27">
        <f t="shared" si="317"/>
        <v>1</v>
      </c>
      <c r="F2039" s="27">
        <f t="shared" si="311"/>
        <v>0.63092117573938433</v>
      </c>
      <c r="G2039" s="27">
        <f t="shared" si="312"/>
        <v>1.1208444083856672E-4</v>
      </c>
      <c r="H2039" s="27">
        <f t="shared" si="318"/>
        <v>2.34</v>
      </c>
      <c r="I2039" s="27">
        <f t="shared" si="319"/>
        <v>277</v>
      </c>
      <c r="J2039" s="27">
        <f t="shared" si="313"/>
        <v>128557.08503447646</v>
      </c>
      <c r="K2039" s="27">
        <f t="shared" si="314"/>
        <v>2.8908777491145981E-4</v>
      </c>
    </row>
    <row r="2040" spans="1:11">
      <c r="A2040" s="27">
        <v>2039</v>
      </c>
      <c r="B2040" s="27">
        <f t="shared" si="310"/>
        <v>1.0670766666666667</v>
      </c>
      <c r="C2040" s="27">
        <f t="shared" si="315"/>
        <v>100</v>
      </c>
      <c r="D2040" s="27">
        <f t="shared" si="316"/>
        <v>48</v>
      </c>
      <c r="E2040" s="27">
        <f t="shared" si="317"/>
        <v>1</v>
      </c>
      <c r="F2040" s="27">
        <f t="shared" si="311"/>
        <v>0.63115417790774464</v>
      </c>
      <c r="G2040" s="27">
        <f t="shared" si="312"/>
        <v>1.1212583415164458E-4</v>
      </c>
      <c r="H2040" s="27">
        <f t="shared" si="318"/>
        <v>2.34</v>
      </c>
      <c r="I2040" s="27">
        <f t="shared" si="319"/>
        <v>277</v>
      </c>
      <c r="J2040" s="27">
        <f t="shared" si="313"/>
        <v>128598.74965593654</v>
      </c>
      <c r="K2040" s="27">
        <f t="shared" si="314"/>
        <v>2.8927801276070413E-4</v>
      </c>
    </row>
    <row r="2041" spans="1:11">
      <c r="A2041" s="27">
        <v>2040</v>
      </c>
      <c r="B2041" s="27">
        <f t="shared" si="310"/>
        <v>1.0676000000000001</v>
      </c>
      <c r="C2041" s="27">
        <f t="shared" si="315"/>
        <v>100</v>
      </c>
      <c r="D2041" s="27">
        <f t="shared" si="316"/>
        <v>48</v>
      </c>
      <c r="E2041" s="27">
        <f t="shared" si="317"/>
        <v>1</v>
      </c>
      <c r="F2041" s="27">
        <f t="shared" si="311"/>
        <v>0.63138696712558018</v>
      </c>
      <c r="G2041" s="27">
        <f t="shared" si="312"/>
        <v>1.1216718963362499E-4</v>
      </c>
      <c r="H2041" s="27">
        <f t="shared" si="318"/>
        <v>2.34</v>
      </c>
      <c r="I2041" s="27">
        <f t="shared" si="319"/>
        <v>277</v>
      </c>
      <c r="J2041" s="27">
        <f t="shared" si="313"/>
        <v>128640.37505606828</v>
      </c>
      <c r="K2041" s="27">
        <f t="shared" si="314"/>
        <v>2.8946813535742641E-4</v>
      </c>
    </row>
    <row r="2042" spans="1:11">
      <c r="A2042" s="27">
        <v>2041</v>
      </c>
      <c r="B2042" s="27">
        <f t="shared" si="310"/>
        <v>1.0681233333333333</v>
      </c>
      <c r="C2042" s="27">
        <f t="shared" si="315"/>
        <v>100</v>
      </c>
      <c r="D2042" s="27">
        <f t="shared" si="316"/>
        <v>48</v>
      </c>
      <c r="E2042" s="27">
        <f t="shared" si="317"/>
        <v>1</v>
      </c>
      <c r="F2042" s="27">
        <f t="shared" si="311"/>
        <v>0.63161954330070791</v>
      </c>
      <c r="G2042" s="27">
        <f t="shared" si="312"/>
        <v>1.1220850726813144E-4</v>
      </c>
      <c r="H2042" s="27">
        <f t="shared" si="318"/>
        <v>2.34</v>
      </c>
      <c r="I2042" s="27">
        <f t="shared" si="319"/>
        <v>277</v>
      </c>
      <c r="J2042" s="27">
        <f t="shared" si="313"/>
        <v>128681.96122230949</v>
      </c>
      <c r="K2042" s="27">
        <f t="shared" si="314"/>
        <v>2.8965814246441639E-4</v>
      </c>
    </row>
    <row r="2043" spans="1:11">
      <c r="A2043" s="27">
        <v>2042</v>
      </c>
      <c r="B2043" s="27">
        <f t="shared" si="310"/>
        <v>1.0686466666666667</v>
      </c>
      <c r="C2043" s="27">
        <f t="shared" si="315"/>
        <v>100</v>
      </c>
      <c r="D2043" s="27">
        <f t="shared" si="316"/>
        <v>48</v>
      </c>
      <c r="E2043" s="27">
        <f t="shared" si="317"/>
        <v>1</v>
      </c>
      <c r="F2043" s="27">
        <f t="shared" si="311"/>
        <v>0.63185190634105204</v>
      </c>
      <c r="G2043" s="27">
        <f t="shared" si="312"/>
        <v>1.1224978703880643E-4</v>
      </c>
      <c r="H2043" s="27">
        <f t="shared" si="318"/>
        <v>2.34</v>
      </c>
      <c r="I2043" s="27">
        <f t="shared" si="319"/>
        <v>277</v>
      </c>
      <c r="J2043" s="27">
        <f t="shared" si="313"/>
        <v>128723.5081421107</v>
      </c>
      <c r="K2043" s="27">
        <f t="shared" si="314"/>
        <v>2.8984803384461244E-4</v>
      </c>
    </row>
    <row r="2044" spans="1:11">
      <c r="A2044" s="27">
        <v>2043</v>
      </c>
      <c r="B2044" s="27">
        <f t="shared" si="310"/>
        <v>1.06917</v>
      </c>
      <c r="C2044" s="27">
        <f t="shared" si="315"/>
        <v>100</v>
      </c>
      <c r="D2044" s="27">
        <f t="shared" si="316"/>
        <v>48</v>
      </c>
      <c r="E2044" s="27">
        <f t="shared" si="317"/>
        <v>1</v>
      </c>
      <c r="F2044" s="27">
        <f t="shared" si="311"/>
        <v>0.6320840561546438</v>
      </c>
      <c r="G2044" s="27">
        <f t="shared" si="312"/>
        <v>1.1229102892931157E-4</v>
      </c>
      <c r="H2044" s="27">
        <f t="shared" si="318"/>
        <v>2.34</v>
      </c>
      <c r="I2044" s="27">
        <f t="shared" si="319"/>
        <v>277</v>
      </c>
      <c r="J2044" s="27">
        <f t="shared" si="313"/>
        <v>128765.01580293573</v>
      </c>
      <c r="K2044" s="27">
        <f t="shared" si="314"/>
        <v>2.9003780926110262E-4</v>
      </c>
    </row>
    <row r="2045" spans="1:11">
      <c r="A2045" s="27">
        <v>2044</v>
      </c>
      <c r="B2045" s="27">
        <f t="shared" si="310"/>
        <v>1.0696933333333334</v>
      </c>
      <c r="C2045" s="27">
        <f t="shared" si="315"/>
        <v>100</v>
      </c>
      <c r="D2045" s="27">
        <f t="shared" si="316"/>
        <v>48</v>
      </c>
      <c r="E2045" s="27">
        <f t="shared" si="317"/>
        <v>1</v>
      </c>
      <c r="F2045" s="27">
        <f t="shared" si="311"/>
        <v>0.63231599264962135</v>
      </c>
      <c r="G2045" s="27">
        <f t="shared" si="312"/>
        <v>1.1233223292332735E-4</v>
      </c>
      <c r="H2045" s="27">
        <f t="shared" si="318"/>
        <v>2.34</v>
      </c>
      <c r="I2045" s="27">
        <f t="shared" si="319"/>
        <v>277</v>
      </c>
      <c r="J2045" s="27">
        <f t="shared" si="313"/>
        <v>128806.48419226102</v>
      </c>
      <c r="K2045" s="27">
        <f t="shared" si="314"/>
        <v>2.9022746847712444E-4</v>
      </c>
    </row>
    <row r="2046" spans="1:11">
      <c r="A2046" s="27">
        <v>2045</v>
      </c>
      <c r="B2046" s="27">
        <f t="shared" si="310"/>
        <v>1.0702166666666666</v>
      </c>
      <c r="C2046" s="27">
        <f t="shared" si="315"/>
        <v>100</v>
      </c>
      <c r="D2046" s="27">
        <f t="shared" si="316"/>
        <v>48</v>
      </c>
      <c r="E2046" s="27">
        <f t="shared" si="317"/>
        <v>1</v>
      </c>
      <c r="F2046" s="27">
        <f t="shared" si="311"/>
        <v>0.63254771573422985</v>
      </c>
      <c r="G2046" s="27">
        <f t="shared" si="312"/>
        <v>1.1237339900455344E-4</v>
      </c>
      <c r="H2046" s="27">
        <f t="shared" si="318"/>
        <v>2.34</v>
      </c>
      <c r="I2046" s="27">
        <f t="shared" si="319"/>
        <v>277</v>
      </c>
      <c r="J2046" s="27">
        <f t="shared" si="313"/>
        <v>128847.91329757636</v>
      </c>
      <c r="K2046" s="27">
        <f t="shared" si="314"/>
        <v>2.904170112560651E-4</v>
      </c>
    </row>
    <row r="2047" spans="1:11">
      <c r="A2047" s="27">
        <v>2046</v>
      </c>
      <c r="B2047" s="27">
        <f t="shared" si="310"/>
        <v>1.07074</v>
      </c>
      <c r="C2047" s="27">
        <f t="shared" si="315"/>
        <v>100</v>
      </c>
      <c r="D2047" s="27">
        <f t="shared" si="316"/>
        <v>48</v>
      </c>
      <c r="E2047" s="27">
        <f t="shared" si="317"/>
        <v>1</v>
      </c>
      <c r="F2047" s="27">
        <f t="shared" si="311"/>
        <v>0.63277922531682096</v>
      </c>
      <c r="G2047" s="27">
        <f t="shared" si="312"/>
        <v>1.1241452715670823E-4</v>
      </c>
      <c r="H2047" s="27">
        <f t="shared" si="318"/>
        <v>2.34</v>
      </c>
      <c r="I2047" s="27">
        <f t="shared" si="319"/>
        <v>277</v>
      </c>
      <c r="J2047" s="27">
        <f t="shared" si="313"/>
        <v>128889.30310638437</v>
      </c>
      <c r="K2047" s="27">
        <f t="shared" si="314"/>
        <v>2.9060643736146188E-4</v>
      </c>
    </row>
    <row r="2048" spans="1:11">
      <c r="A2048" s="27">
        <v>2047</v>
      </c>
      <c r="B2048" s="27">
        <f t="shared" si="310"/>
        <v>1.0712633333333332</v>
      </c>
      <c r="C2048" s="27">
        <f t="shared" si="315"/>
        <v>100</v>
      </c>
      <c r="D2048" s="27">
        <f t="shared" si="316"/>
        <v>48</v>
      </c>
      <c r="E2048" s="27">
        <f t="shared" si="317"/>
        <v>1</v>
      </c>
      <c r="F2048" s="27">
        <f t="shared" si="311"/>
        <v>0.63301052130585356</v>
      </c>
      <c r="G2048" s="27">
        <f t="shared" si="312"/>
        <v>1.1245561736352928E-4</v>
      </c>
      <c r="H2048" s="27">
        <f t="shared" si="318"/>
        <v>2.34</v>
      </c>
      <c r="I2048" s="27">
        <f t="shared" si="319"/>
        <v>277</v>
      </c>
      <c r="J2048" s="27">
        <f t="shared" si="313"/>
        <v>128930.65360620052</v>
      </c>
      <c r="K2048" s="27">
        <f t="shared" si="314"/>
        <v>2.9079574655700263E-4</v>
      </c>
    </row>
    <row r="2049" spans="1:11">
      <c r="A2049" s="27">
        <v>2048</v>
      </c>
      <c r="B2049" s="27">
        <f t="shared" si="310"/>
        <v>1.0717866666666667</v>
      </c>
      <c r="C2049" s="27">
        <f t="shared" si="315"/>
        <v>100</v>
      </c>
      <c r="D2049" s="27">
        <f t="shared" si="316"/>
        <v>48</v>
      </c>
      <c r="E2049" s="27">
        <f t="shared" si="317"/>
        <v>1</v>
      </c>
      <c r="F2049" s="27">
        <f t="shared" si="311"/>
        <v>0.63324160360989334</v>
      </c>
      <c r="G2049" s="27">
        <f t="shared" si="312"/>
        <v>1.1249666960877312E-4</v>
      </c>
      <c r="H2049" s="27">
        <f t="shared" si="318"/>
        <v>2.34</v>
      </c>
      <c r="I2049" s="27">
        <f t="shared" si="319"/>
        <v>277</v>
      </c>
      <c r="J2049" s="27">
        <f t="shared" si="313"/>
        <v>128971.96478455346</v>
      </c>
      <c r="K2049" s="27">
        <f t="shared" si="314"/>
        <v>2.9098493860652588E-4</v>
      </c>
    </row>
    <row r="2050" spans="1:11">
      <c r="A2050" s="27">
        <v>2049</v>
      </c>
      <c r="B2050" s="27">
        <f t="shared" ref="B2050:B2113" si="320">3.14/6000*A2050</f>
        <v>1.0723100000000001</v>
      </c>
      <c r="C2050" s="27">
        <f t="shared" si="315"/>
        <v>100</v>
      </c>
      <c r="D2050" s="27">
        <f t="shared" si="316"/>
        <v>48</v>
      </c>
      <c r="E2050" s="27">
        <f t="shared" si="317"/>
        <v>1</v>
      </c>
      <c r="F2050" s="27">
        <f t="shared" ref="F2050:F2113" si="321">1.414*C2050*SIN(B2050)*SIN(B2050)/(1.414*C2050*SIN(B2050)+E2050*D2050)</f>
        <v>0.63347247213761237</v>
      </c>
      <c r="G2050" s="27">
        <f t="shared" ref="G2050:G2113" si="322">SIN(B2050)*SIN(B2050)*D2050*E2050/(1.414*C2050*SIN(B2050)+D2050*E2050)*3.14/6000</f>
        <v>1.1253768387621516E-4</v>
      </c>
      <c r="H2050" s="27">
        <f t="shared" si="318"/>
        <v>2.34</v>
      </c>
      <c r="I2050" s="27">
        <f t="shared" si="319"/>
        <v>277</v>
      </c>
      <c r="J2050" s="27">
        <f t="shared" ref="J2050:J2113" si="323">1.414*I2050*SIN(B2050)*1.414*I2050*SIN(B2050)/(1.414*I2050*SIN(B2050)+E2050*D2050)/(H2050/1000)</f>
        <v>129013.23662898479</v>
      </c>
      <c r="K2050" s="27">
        <f t="shared" ref="K2050:K2113" si="324">SIN(B2050)*SIN(B2050)*1.414*C2050*SIN(B2050)/(1.414*C2050*SIN(B2050)+E2050*D2050)*3.14/6000</f>
        <v>2.9117401327402099E-4</v>
      </c>
    </row>
    <row r="2051" spans="1:11">
      <c r="A2051" s="27">
        <v>2050</v>
      </c>
      <c r="B2051" s="27">
        <f t="shared" si="320"/>
        <v>1.0728333333333333</v>
      </c>
      <c r="C2051" s="27">
        <f t="shared" ref="C2051:C2114" si="325">C2050</f>
        <v>100</v>
      </c>
      <c r="D2051" s="27">
        <f t="shared" ref="D2051:D2114" si="326">D2050</f>
        <v>48</v>
      </c>
      <c r="E2051" s="27">
        <f t="shared" ref="E2051:E2114" si="327">E2050</f>
        <v>1</v>
      </c>
      <c r="F2051" s="27">
        <f t="shared" si="321"/>
        <v>0.63370312679778951</v>
      </c>
      <c r="G2051" s="27">
        <f t="shared" si="322"/>
        <v>1.1257866014964971E-4</v>
      </c>
      <c r="H2051" s="27">
        <f t="shared" ref="H2051:H2114" si="328">H2050</f>
        <v>2.34</v>
      </c>
      <c r="I2051" s="27">
        <f t="shared" ref="I2051:I2114" si="329">I2050</f>
        <v>277</v>
      </c>
      <c r="J2051" s="27">
        <f t="shared" si="323"/>
        <v>129054.46912704906</v>
      </c>
      <c r="K2051" s="27">
        <f t="shared" si="324"/>
        <v>2.9136297032362839E-4</v>
      </c>
    </row>
    <row r="2052" spans="1:11">
      <c r="A2052" s="27">
        <v>2051</v>
      </c>
      <c r="B2052" s="27">
        <f t="shared" si="320"/>
        <v>1.0733566666666667</v>
      </c>
      <c r="C2052" s="27">
        <f t="shared" si="325"/>
        <v>100</v>
      </c>
      <c r="D2052" s="27">
        <f t="shared" si="326"/>
        <v>48</v>
      </c>
      <c r="E2052" s="27">
        <f t="shared" si="327"/>
        <v>1</v>
      </c>
      <c r="F2052" s="27">
        <f t="shared" si="321"/>
        <v>0.63393356749931029</v>
      </c>
      <c r="G2052" s="27">
        <f t="shared" si="322"/>
        <v>1.126195984128902E-4</v>
      </c>
      <c r="H2052" s="27">
        <f t="shared" si="328"/>
        <v>2.34</v>
      </c>
      <c r="I2052" s="27">
        <f t="shared" si="329"/>
        <v>277</v>
      </c>
      <c r="J2052" s="27">
        <f t="shared" si="323"/>
        <v>129095.66226631372</v>
      </c>
      <c r="K2052" s="27">
        <f t="shared" si="324"/>
        <v>2.9155180951964048E-4</v>
      </c>
    </row>
    <row r="2053" spans="1:11">
      <c r="A2053" s="27">
        <v>2052</v>
      </c>
      <c r="B2053" s="27">
        <f t="shared" si="320"/>
        <v>1.0738799999999999</v>
      </c>
      <c r="C2053" s="27">
        <f t="shared" si="325"/>
        <v>100</v>
      </c>
      <c r="D2053" s="27">
        <f t="shared" si="326"/>
        <v>48</v>
      </c>
      <c r="E2053" s="27">
        <f t="shared" si="327"/>
        <v>1</v>
      </c>
      <c r="F2053" s="27">
        <f t="shared" si="321"/>
        <v>0.63416379415116675</v>
      </c>
      <c r="G2053" s="27">
        <f t="shared" si="322"/>
        <v>1.1266049864976882E-4</v>
      </c>
      <c r="H2053" s="27">
        <f t="shared" si="328"/>
        <v>2.34</v>
      </c>
      <c r="I2053" s="27">
        <f t="shared" si="329"/>
        <v>277</v>
      </c>
      <c r="J2053" s="27">
        <f t="shared" si="323"/>
        <v>129136.81603435936</v>
      </c>
      <c r="K2053" s="27">
        <f t="shared" si="324"/>
        <v>2.9174053062650131E-4</v>
      </c>
    </row>
    <row r="2054" spans="1:11">
      <c r="A2054" s="27">
        <v>2053</v>
      </c>
      <c r="B2054" s="27">
        <f t="shared" si="320"/>
        <v>1.0744033333333334</v>
      </c>
      <c r="C2054" s="27">
        <f t="shared" si="325"/>
        <v>100</v>
      </c>
      <c r="D2054" s="27">
        <f t="shared" si="326"/>
        <v>48</v>
      </c>
      <c r="E2054" s="27">
        <f t="shared" si="327"/>
        <v>1</v>
      </c>
      <c r="F2054" s="27">
        <f t="shared" si="321"/>
        <v>0.6343938066624577</v>
      </c>
      <c r="G2054" s="27">
        <f t="shared" si="322"/>
        <v>1.1270136084413677E-4</v>
      </c>
      <c r="H2054" s="27">
        <f t="shared" si="328"/>
        <v>2.34</v>
      </c>
      <c r="I2054" s="27">
        <f t="shared" si="329"/>
        <v>277</v>
      </c>
      <c r="J2054" s="27">
        <f t="shared" si="323"/>
        <v>129177.93041877948</v>
      </c>
      <c r="K2054" s="27">
        <f t="shared" si="324"/>
        <v>2.919291334088068E-4</v>
      </c>
    </row>
    <row r="2055" spans="1:11">
      <c r="A2055" s="27">
        <v>2054</v>
      </c>
      <c r="B2055" s="27">
        <f t="shared" si="320"/>
        <v>1.0749266666666666</v>
      </c>
      <c r="C2055" s="27">
        <f t="shared" si="325"/>
        <v>100</v>
      </c>
      <c r="D2055" s="27">
        <f t="shared" si="326"/>
        <v>48</v>
      </c>
      <c r="E2055" s="27">
        <f t="shared" si="327"/>
        <v>1</v>
      </c>
      <c r="F2055" s="27">
        <f t="shared" si="321"/>
        <v>0.6346236049423879</v>
      </c>
      <c r="G2055" s="27">
        <f t="shared" si="322"/>
        <v>1.1274218497986411E-4</v>
      </c>
      <c r="H2055" s="27">
        <f t="shared" si="328"/>
        <v>2.34</v>
      </c>
      <c r="I2055" s="27">
        <f t="shared" si="329"/>
        <v>277</v>
      </c>
      <c r="J2055" s="27">
        <f t="shared" si="323"/>
        <v>129219.00540718051</v>
      </c>
      <c r="K2055" s="27">
        <f t="shared" si="324"/>
        <v>2.9211761763130574E-4</v>
      </c>
    </row>
    <row r="2056" spans="1:11">
      <c r="A2056" s="27">
        <v>2055</v>
      </c>
      <c r="B2056" s="27">
        <f t="shared" si="320"/>
        <v>1.07545</v>
      </c>
      <c r="C2056" s="27">
        <f t="shared" si="325"/>
        <v>100</v>
      </c>
      <c r="D2056" s="27">
        <f t="shared" si="326"/>
        <v>48</v>
      </c>
      <c r="E2056" s="27">
        <f t="shared" si="327"/>
        <v>1</v>
      </c>
      <c r="F2056" s="27">
        <f t="shared" si="321"/>
        <v>0.63485318890026898</v>
      </c>
      <c r="G2056" s="27">
        <f t="shared" si="322"/>
        <v>1.1278297104083989E-4</v>
      </c>
      <c r="H2056" s="27">
        <f t="shared" si="328"/>
        <v>2.34</v>
      </c>
      <c r="I2056" s="27">
        <f t="shared" si="329"/>
        <v>277</v>
      </c>
      <c r="J2056" s="27">
        <f t="shared" si="323"/>
        <v>129260.04098718196</v>
      </c>
      <c r="K2056" s="27">
        <f t="shared" si="324"/>
        <v>2.9230598305889902E-4</v>
      </c>
    </row>
    <row r="2057" spans="1:11">
      <c r="A2057" s="27">
        <v>2056</v>
      </c>
      <c r="B2057" s="27">
        <f t="shared" si="320"/>
        <v>1.0759733333333332</v>
      </c>
      <c r="C2057" s="27">
        <f t="shared" si="325"/>
        <v>100</v>
      </c>
      <c r="D2057" s="27">
        <f t="shared" si="326"/>
        <v>48</v>
      </c>
      <c r="E2057" s="27">
        <f t="shared" si="327"/>
        <v>1</v>
      </c>
      <c r="F2057" s="27">
        <f t="shared" si="321"/>
        <v>0.63508255844551886</v>
      </c>
      <c r="G2057" s="27">
        <f t="shared" si="322"/>
        <v>1.1282371901097195E-4</v>
      </c>
      <c r="H2057" s="27">
        <f t="shared" si="328"/>
        <v>2.34</v>
      </c>
      <c r="I2057" s="27">
        <f t="shared" si="329"/>
        <v>277</v>
      </c>
      <c r="J2057" s="27">
        <f t="shared" si="323"/>
        <v>129301.03714641622</v>
      </c>
      <c r="K2057" s="27">
        <f t="shared" si="324"/>
        <v>2.9249422945664078E-4</v>
      </c>
    </row>
    <row r="2058" spans="1:11">
      <c r="A2058" s="27">
        <v>2057</v>
      </c>
      <c r="B2058" s="27">
        <f t="shared" si="320"/>
        <v>1.0764966666666667</v>
      </c>
      <c r="C2058" s="27">
        <f t="shared" si="325"/>
        <v>100</v>
      </c>
      <c r="D2058" s="27">
        <f t="shared" si="326"/>
        <v>48</v>
      </c>
      <c r="E2058" s="27">
        <f t="shared" si="327"/>
        <v>1</v>
      </c>
      <c r="F2058" s="27">
        <f t="shared" si="321"/>
        <v>0.63531171348766169</v>
      </c>
      <c r="G2058" s="27">
        <f t="shared" si="322"/>
        <v>1.1286442887418716E-4</v>
      </c>
      <c r="H2058" s="27">
        <f t="shared" si="328"/>
        <v>2.34</v>
      </c>
      <c r="I2058" s="27">
        <f t="shared" si="329"/>
        <v>277</v>
      </c>
      <c r="J2058" s="27">
        <f t="shared" si="323"/>
        <v>129341.99387252875</v>
      </c>
      <c r="K2058" s="27">
        <f t="shared" si="324"/>
        <v>2.9268235658973859E-4</v>
      </c>
    </row>
    <row r="2059" spans="1:11">
      <c r="A2059" s="27">
        <v>2058</v>
      </c>
      <c r="B2059" s="27">
        <f t="shared" si="320"/>
        <v>1.0770200000000001</v>
      </c>
      <c r="C2059" s="27">
        <f t="shared" si="325"/>
        <v>100</v>
      </c>
      <c r="D2059" s="27">
        <f t="shared" si="326"/>
        <v>48</v>
      </c>
      <c r="E2059" s="27">
        <f t="shared" si="327"/>
        <v>1</v>
      </c>
      <c r="F2059" s="27">
        <f t="shared" si="321"/>
        <v>0.63554065393632808</v>
      </c>
      <c r="G2059" s="27">
        <f t="shared" si="322"/>
        <v>1.1290510061443114E-4</v>
      </c>
      <c r="H2059" s="27">
        <f t="shared" si="328"/>
        <v>2.34</v>
      </c>
      <c r="I2059" s="27">
        <f t="shared" si="329"/>
        <v>277</v>
      </c>
      <c r="J2059" s="27">
        <f t="shared" si="323"/>
        <v>129382.91115317791</v>
      </c>
      <c r="K2059" s="27">
        <f t="shared" si="324"/>
        <v>2.9287036422355326E-4</v>
      </c>
    </row>
    <row r="2060" spans="1:11">
      <c r="A2060" s="27">
        <v>2059</v>
      </c>
      <c r="B2060" s="27">
        <f t="shared" si="320"/>
        <v>1.0775433333333333</v>
      </c>
      <c r="C2060" s="27">
        <f t="shared" si="325"/>
        <v>100</v>
      </c>
      <c r="D2060" s="27">
        <f t="shared" si="326"/>
        <v>48</v>
      </c>
      <c r="E2060" s="27">
        <f t="shared" si="327"/>
        <v>1</v>
      </c>
      <c r="F2060" s="27">
        <f t="shared" si="321"/>
        <v>0.63576937970125447</v>
      </c>
      <c r="G2060" s="27">
        <f t="shared" si="322"/>
        <v>1.1294573421566839E-4</v>
      </c>
      <c r="H2060" s="27">
        <f t="shared" si="328"/>
        <v>2.34</v>
      </c>
      <c r="I2060" s="27">
        <f t="shared" si="329"/>
        <v>277</v>
      </c>
      <c r="J2060" s="27">
        <f t="shared" si="323"/>
        <v>129423.78897603498</v>
      </c>
      <c r="K2060" s="27">
        <f t="shared" si="324"/>
        <v>2.9305825212359925E-4</v>
      </c>
    </row>
    <row r="2061" spans="1:11">
      <c r="A2061" s="27">
        <v>2060</v>
      </c>
      <c r="B2061" s="27">
        <f t="shared" si="320"/>
        <v>1.0780666666666667</v>
      </c>
      <c r="C2061" s="27">
        <f t="shared" si="325"/>
        <v>100</v>
      </c>
      <c r="D2061" s="27">
        <f t="shared" si="326"/>
        <v>48</v>
      </c>
      <c r="E2061" s="27">
        <f t="shared" si="327"/>
        <v>1</v>
      </c>
      <c r="F2061" s="27">
        <f t="shared" si="321"/>
        <v>0.63599789069228385</v>
      </c>
      <c r="G2061" s="27">
        <f t="shared" si="322"/>
        <v>1.1298632966188239E-4</v>
      </c>
      <c r="H2061" s="27">
        <f t="shared" si="328"/>
        <v>2.34</v>
      </c>
      <c r="I2061" s="27">
        <f t="shared" si="329"/>
        <v>277</v>
      </c>
      <c r="J2061" s="27">
        <f t="shared" si="323"/>
        <v>129464.62732878441</v>
      </c>
      <c r="K2061" s="27">
        <f t="shared" si="324"/>
        <v>2.932460200555457E-4</v>
      </c>
    </row>
    <row r="2062" spans="1:11">
      <c r="A2062" s="27">
        <v>2061</v>
      </c>
      <c r="B2062" s="27">
        <f t="shared" si="320"/>
        <v>1.0785899999999999</v>
      </c>
      <c r="C2062" s="27">
        <f t="shared" si="325"/>
        <v>100</v>
      </c>
      <c r="D2062" s="27">
        <f t="shared" si="326"/>
        <v>48</v>
      </c>
      <c r="E2062" s="27">
        <f t="shared" si="327"/>
        <v>1</v>
      </c>
      <c r="F2062" s="27">
        <f t="shared" si="321"/>
        <v>0.63622618681936505</v>
      </c>
      <c r="G2062" s="27">
        <f t="shared" si="322"/>
        <v>1.130268869370753E-4</v>
      </c>
      <c r="H2062" s="27">
        <f t="shared" si="328"/>
        <v>2.34</v>
      </c>
      <c r="I2062" s="27">
        <f t="shared" si="329"/>
        <v>277</v>
      </c>
      <c r="J2062" s="27">
        <f t="shared" si="323"/>
        <v>129505.42619912347</v>
      </c>
      <c r="K2062" s="27">
        <f t="shared" si="324"/>
        <v>2.9343366778521537E-4</v>
      </c>
    </row>
    <row r="2063" spans="1:11">
      <c r="A2063" s="27">
        <v>2062</v>
      </c>
      <c r="B2063" s="27">
        <f t="shared" si="320"/>
        <v>1.0791133333333334</v>
      </c>
      <c r="C2063" s="27">
        <f t="shared" si="325"/>
        <v>100</v>
      </c>
      <c r="D2063" s="27">
        <f t="shared" si="326"/>
        <v>48</v>
      </c>
      <c r="E2063" s="27">
        <f t="shared" si="327"/>
        <v>1</v>
      </c>
      <c r="F2063" s="27">
        <f t="shared" si="321"/>
        <v>0.63645426799255334</v>
      </c>
      <c r="G2063" s="27">
        <f t="shared" si="322"/>
        <v>1.1306740602526832E-4</v>
      </c>
      <c r="H2063" s="27">
        <f t="shared" si="328"/>
        <v>2.34</v>
      </c>
      <c r="I2063" s="27">
        <f t="shared" si="329"/>
        <v>277</v>
      </c>
      <c r="J2063" s="27">
        <f t="shared" si="323"/>
        <v>129546.18557476251</v>
      </c>
      <c r="K2063" s="27">
        <f t="shared" si="324"/>
        <v>2.9362119507858635E-4</v>
      </c>
    </row>
    <row r="2064" spans="1:11">
      <c r="A2064" s="27">
        <v>2063</v>
      </c>
      <c r="B2064" s="27">
        <f t="shared" si="320"/>
        <v>1.0796366666666666</v>
      </c>
      <c r="C2064" s="27">
        <f t="shared" si="325"/>
        <v>100</v>
      </c>
      <c r="D2064" s="27">
        <f t="shared" si="326"/>
        <v>48</v>
      </c>
      <c r="E2064" s="27">
        <f t="shared" si="327"/>
        <v>1</v>
      </c>
      <c r="F2064" s="27">
        <f t="shared" si="321"/>
        <v>0.63668213412200991</v>
      </c>
      <c r="G2064" s="27">
        <f t="shared" si="322"/>
        <v>1.1310788691050131E-4</v>
      </c>
      <c r="H2064" s="27">
        <f t="shared" si="328"/>
        <v>2.34</v>
      </c>
      <c r="I2064" s="27">
        <f t="shared" si="329"/>
        <v>277</v>
      </c>
      <c r="J2064" s="27">
        <f t="shared" si="323"/>
        <v>129586.90544342462</v>
      </c>
      <c r="K2064" s="27">
        <f t="shared" si="324"/>
        <v>2.9380860170179137E-4</v>
      </c>
    </row>
    <row r="2065" spans="1:11">
      <c r="A2065" s="27">
        <v>2064</v>
      </c>
      <c r="B2065" s="27">
        <f t="shared" si="320"/>
        <v>1.08016</v>
      </c>
      <c r="C2065" s="27">
        <f t="shared" si="325"/>
        <v>100</v>
      </c>
      <c r="D2065" s="27">
        <f t="shared" si="326"/>
        <v>48</v>
      </c>
      <c r="E2065" s="27">
        <f t="shared" si="327"/>
        <v>1</v>
      </c>
      <c r="F2065" s="27">
        <f t="shared" si="321"/>
        <v>0.63690978511800178</v>
      </c>
      <c r="G2065" s="27">
        <f t="shared" si="322"/>
        <v>1.131483295768331E-4</v>
      </c>
      <c r="H2065" s="27">
        <f t="shared" si="328"/>
        <v>2.34</v>
      </c>
      <c r="I2065" s="27">
        <f t="shared" si="329"/>
        <v>277</v>
      </c>
      <c r="J2065" s="27">
        <f t="shared" si="323"/>
        <v>129627.58579284622</v>
      </c>
      <c r="K2065" s="27">
        <f t="shared" si="324"/>
        <v>2.9399588742111833E-4</v>
      </c>
    </row>
    <row r="2066" spans="1:11">
      <c r="A2066" s="27">
        <v>2065</v>
      </c>
      <c r="B2066" s="27">
        <f t="shared" si="320"/>
        <v>1.0806833333333334</v>
      </c>
      <c r="C2066" s="27">
        <f t="shared" si="325"/>
        <v>100</v>
      </c>
      <c r="D2066" s="27">
        <f t="shared" si="326"/>
        <v>48</v>
      </c>
      <c r="E2066" s="27">
        <f t="shared" si="327"/>
        <v>1</v>
      </c>
      <c r="F2066" s="27">
        <f t="shared" si="321"/>
        <v>0.63713722089090219</v>
      </c>
      <c r="G2066" s="27">
        <f t="shared" si="322"/>
        <v>1.1318873400834132E-4</v>
      </c>
      <c r="H2066" s="27">
        <f t="shared" si="328"/>
        <v>2.34</v>
      </c>
      <c r="I2066" s="27">
        <f t="shared" si="329"/>
        <v>277</v>
      </c>
      <c r="J2066" s="27">
        <f t="shared" si="323"/>
        <v>129668.22661077643</v>
      </c>
      <c r="K2066" s="27">
        <f t="shared" si="324"/>
        <v>2.9418305200301062E-4</v>
      </c>
    </row>
    <row r="2067" spans="1:11">
      <c r="A2067" s="27">
        <v>2066</v>
      </c>
      <c r="B2067" s="27">
        <f t="shared" si="320"/>
        <v>1.0812066666666666</v>
      </c>
      <c r="C2067" s="27">
        <f t="shared" si="325"/>
        <v>100</v>
      </c>
      <c r="D2067" s="27">
        <f t="shared" si="326"/>
        <v>48</v>
      </c>
      <c r="E2067" s="27">
        <f t="shared" si="327"/>
        <v>1</v>
      </c>
      <c r="F2067" s="27">
        <f t="shared" si="321"/>
        <v>0.63736444135118975</v>
      </c>
      <c r="G2067" s="27">
        <f t="shared" si="322"/>
        <v>1.1322910018912224E-4</v>
      </c>
      <c r="H2067" s="27">
        <f t="shared" si="328"/>
        <v>2.34</v>
      </c>
      <c r="I2067" s="27">
        <f t="shared" si="329"/>
        <v>277</v>
      </c>
      <c r="J2067" s="27">
        <f t="shared" si="323"/>
        <v>129708.82788497741</v>
      </c>
      <c r="K2067" s="27">
        <f t="shared" si="324"/>
        <v>2.9437009521406749E-4</v>
      </c>
    </row>
    <row r="2068" spans="1:11">
      <c r="A2068" s="27">
        <v>2067</v>
      </c>
      <c r="B2068" s="27">
        <f t="shared" si="320"/>
        <v>1.0817300000000001</v>
      </c>
      <c r="C2068" s="27">
        <f t="shared" si="325"/>
        <v>100</v>
      </c>
      <c r="D2068" s="27">
        <f t="shared" si="326"/>
        <v>48</v>
      </c>
      <c r="E2068" s="27">
        <f t="shared" si="327"/>
        <v>1</v>
      </c>
      <c r="F2068" s="27">
        <f t="shared" si="321"/>
        <v>0.63759144640944965</v>
      </c>
      <c r="G2068" s="27">
        <f t="shared" si="322"/>
        <v>1.1326942810329121E-4</v>
      </c>
      <c r="H2068" s="27">
        <f t="shared" si="328"/>
        <v>2.34</v>
      </c>
      <c r="I2068" s="27">
        <f t="shared" si="329"/>
        <v>277</v>
      </c>
      <c r="J2068" s="27">
        <f t="shared" si="323"/>
        <v>129749.38960322428</v>
      </c>
      <c r="K2068" s="27">
        <f t="shared" si="324"/>
        <v>2.9455701682104432E-4</v>
      </c>
    </row>
    <row r="2069" spans="1:11">
      <c r="A2069" s="27">
        <v>2068</v>
      </c>
      <c r="B2069" s="27">
        <f t="shared" si="320"/>
        <v>1.0822533333333333</v>
      </c>
      <c r="C2069" s="27">
        <f t="shared" si="325"/>
        <v>100</v>
      </c>
      <c r="D2069" s="27">
        <f t="shared" si="326"/>
        <v>48</v>
      </c>
      <c r="E2069" s="27">
        <f t="shared" si="327"/>
        <v>1</v>
      </c>
      <c r="F2069" s="27">
        <f t="shared" si="321"/>
        <v>0.63781823597637222</v>
      </c>
      <c r="G2069" s="27">
        <f t="shared" si="322"/>
        <v>1.1330971773498211E-4</v>
      </c>
      <c r="H2069" s="27">
        <f t="shared" si="328"/>
        <v>2.34</v>
      </c>
      <c r="I2069" s="27">
        <f t="shared" si="329"/>
        <v>277</v>
      </c>
      <c r="J2069" s="27">
        <f t="shared" si="323"/>
        <v>129789.91175330522</v>
      </c>
      <c r="K2069" s="27">
        <f t="shared" si="324"/>
        <v>2.9474381659085253E-4</v>
      </c>
    </row>
    <row r="2070" spans="1:11">
      <c r="A2070" s="27">
        <v>2069</v>
      </c>
      <c r="B2070" s="27">
        <f t="shared" si="320"/>
        <v>1.0827766666666667</v>
      </c>
      <c r="C2070" s="27">
        <f t="shared" si="325"/>
        <v>100</v>
      </c>
      <c r="D2070" s="27">
        <f t="shared" si="326"/>
        <v>48</v>
      </c>
      <c r="E2070" s="27">
        <f t="shared" si="327"/>
        <v>1</v>
      </c>
      <c r="F2070" s="27">
        <f t="shared" si="321"/>
        <v>0.63804480996275403</v>
      </c>
      <c r="G2070" s="27">
        <f t="shared" si="322"/>
        <v>1.1334996906834783E-4</v>
      </c>
      <c r="H2070" s="27">
        <f t="shared" si="328"/>
        <v>2.34</v>
      </c>
      <c r="I2070" s="27">
        <f t="shared" si="329"/>
        <v>277</v>
      </c>
      <c r="J2070" s="27">
        <f t="shared" si="323"/>
        <v>129830.39432302125</v>
      </c>
      <c r="K2070" s="27">
        <f t="shared" si="324"/>
        <v>2.9493049429056068E-4</v>
      </c>
    </row>
    <row r="2071" spans="1:11">
      <c r="A2071" s="27">
        <v>2070</v>
      </c>
      <c r="B2071" s="27">
        <f t="shared" si="320"/>
        <v>1.0832999999999999</v>
      </c>
      <c r="C2071" s="27">
        <f t="shared" si="325"/>
        <v>100</v>
      </c>
      <c r="D2071" s="27">
        <f t="shared" si="326"/>
        <v>48</v>
      </c>
      <c r="E2071" s="27">
        <f t="shared" si="327"/>
        <v>1</v>
      </c>
      <c r="F2071" s="27">
        <f t="shared" si="321"/>
        <v>0.63827116827949715</v>
      </c>
      <c r="G2071" s="27">
        <f t="shared" si="322"/>
        <v>1.1339018208755987E-4</v>
      </c>
      <c r="H2071" s="27">
        <f t="shared" si="328"/>
        <v>2.34</v>
      </c>
      <c r="I2071" s="27">
        <f t="shared" si="329"/>
        <v>277</v>
      </c>
      <c r="J2071" s="27">
        <f t="shared" si="323"/>
        <v>129870.83730018641</v>
      </c>
      <c r="K2071" s="27">
        <f t="shared" si="324"/>
        <v>2.9511704968739381E-4</v>
      </c>
    </row>
    <row r="2072" spans="1:11">
      <c r="A2072" s="27">
        <v>2071</v>
      </c>
      <c r="B2072" s="27">
        <f t="shared" si="320"/>
        <v>1.0838233333333334</v>
      </c>
      <c r="C2072" s="27">
        <f t="shared" si="325"/>
        <v>100</v>
      </c>
      <c r="D2072" s="27">
        <f t="shared" si="326"/>
        <v>48</v>
      </c>
      <c r="E2072" s="27">
        <f t="shared" si="327"/>
        <v>1</v>
      </c>
      <c r="F2072" s="27">
        <f t="shared" si="321"/>
        <v>0.6384973108376093</v>
      </c>
      <c r="G2072" s="27">
        <f t="shared" si="322"/>
        <v>1.1343035677680866E-4</v>
      </c>
      <c r="H2072" s="27">
        <f t="shared" si="328"/>
        <v>2.34</v>
      </c>
      <c r="I2072" s="27">
        <f t="shared" si="329"/>
        <v>277</v>
      </c>
      <c r="J2072" s="27">
        <f t="shared" si="323"/>
        <v>129911.24067262781</v>
      </c>
      <c r="K2072" s="27">
        <f t="shared" si="324"/>
        <v>2.9530348254873433E-4</v>
      </c>
    </row>
    <row r="2073" spans="1:11">
      <c r="A2073" s="27">
        <v>2072</v>
      </c>
      <c r="B2073" s="27">
        <f t="shared" si="320"/>
        <v>1.0843466666666666</v>
      </c>
      <c r="C2073" s="27">
        <f t="shared" si="325"/>
        <v>100</v>
      </c>
      <c r="D2073" s="27">
        <f t="shared" si="326"/>
        <v>48</v>
      </c>
      <c r="E2073" s="27">
        <f t="shared" si="327"/>
        <v>1</v>
      </c>
      <c r="F2073" s="27">
        <f t="shared" si="321"/>
        <v>0.6387232375482037</v>
      </c>
      <c r="G2073" s="27">
        <f t="shared" si="322"/>
        <v>1.1347049312030321E-4</v>
      </c>
      <c r="H2073" s="27">
        <f t="shared" si="328"/>
        <v>2.34</v>
      </c>
      <c r="I2073" s="27">
        <f t="shared" si="329"/>
        <v>277</v>
      </c>
      <c r="J2073" s="27">
        <f t="shared" si="323"/>
        <v>129951.60442818528</v>
      </c>
      <c r="K2073" s="27">
        <f t="shared" si="324"/>
        <v>2.9548979264212188E-4</v>
      </c>
    </row>
    <row r="2074" spans="1:11">
      <c r="A2074" s="27">
        <v>2073</v>
      </c>
      <c r="B2074" s="27">
        <f t="shared" si="320"/>
        <v>1.08487</v>
      </c>
      <c r="C2074" s="27">
        <f t="shared" si="325"/>
        <v>100</v>
      </c>
      <c r="D2074" s="27">
        <f t="shared" si="326"/>
        <v>48</v>
      </c>
      <c r="E2074" s="27">
        <f t="shared" si="327"/>
        <v>1</v>
      </c>
      <c r="F2074" s="27">
        <f t="shared" si="321"/>
        <v>0.63894894832249949</v>
      </c>
      <c r="G2074" s="27">
        <f t="shared" si="322"/>
        <v>1.1351059110227148E-4</v>
      </c>
      <c r="H2074" s="27">
        <f t="shared" si="328"/>
        <v>2.34</v>
      </c>
      <c r="I2074" s="27">
        <f t="shared" si="329"/>
        <v>277</v>
      </c>
      <c r="J2074" s="27">
        <f t="shared" si="323"/>
        <v>129991.92855471189</v>
      </c>
      <c r="K2074" s="27">
        <f t="shared" si="324"/>
        <v>2.9567597973525426E-4</v>
      </c>
    </row>
    <row r="2075" spans="1:11">
      <c r="A2075" s="27">
        <v>2074</v>
      </c>
      <c r="B2075" s="27">
        <f t="shared" si="320"/>
        <v>1.0853933333333334</v>
      </c>
      <c r="C2075" s="27">
        <f t="shared" si="325"/>
        <v>100</v>
      </c>
      <c r="D2075" s="27">
        <f t="shared" si="326"/>
        <v>48</v>
      </c>
      <c r="E2075" s="27">
        <f t="shared" si="327"/>
        <v>1</v>
      </c>
      <c r="F2075" s="27">
        <f t="shared" si="321"/>
        <v>0.63917444307182136</v>
      </c>
      <c r="G2075" s="27">
        <f t="shared" si="322"/>
        <v>1.1355065070696006E-4</v>
      </c>
      <c r="H2075" s="27">
        <f t="shared" si="328"/>
        <v>2.34</v>
      </c>
      <c r="I2075" s="27">
        <f t="shared" si="329"/>
        <v>277</v>
      </c>
      <c r="J2075" s="27">
        <f t="shared" si="323"/>
        <v>130032.21304007355</v>
      </c>
      <c r="K2075" s="27">
        <f t="shared" si="324"/>
        <v>2.9586204359598715E-4</v>
      </c>
    </row>
    <row r="2076" spans="1:11">
      <c r="A2076" s="27">
        <v>2075</v>
      </c>
      <c r="B2076" s="27">
        <f t="shared" si="320"/>
        <v>1.0859166666666666</v>
      </c>
      <c r="C2076" s="27">
        <f t="shared" si="325"/>
        <v>100</v>
      </c>
      <c r="D2076" s="27">
        <f t="shared" si="326"/>
        <v>48</v>
      </c>
      <c r="E2076" s="27">
        <f t="shared" si="327"/>
        <v>1</v>
      </c>
      <c r="F2076" s="27">
        <f t="shared" si="321"/>
        <v>0.63939972170759873</v>
      </c>
      <c r="G2076" s="27">
        <f t="shared" si="322"/>
        <v>1.1359067191863423E-4</v>
      </c>
      <c r="H2076" s="27">
        <f t="shared" si="328"/>
        <v>2.34</v>
      </c>
      <c r="I2076" s="27">
        <f t="shared" si="329"/>
        <v>277</v>
      </c>
      <c r="J2076" s="27">
        <f t="shared" si="323"/>
        <v>130072.45787214903</v>
      </c>
      <c r="K2076" s="27">
        <f t="shared" si="324"/>
        <v>2.9604798399233409E-4</v>
      </c>
    </row>
    <row r="2077" spans="1:11">
      <c r="A2077" s="27">
        <v>2076</v>
      </c>
      <c r="B2077" s="27">
        <f t="shared" si="320"/>
        <v>1.0864400000000001</v>
      </c>
      <c r="C2077" s="27">
        <f t="shared" si="325"/>
        <v>100</v>
      </c>
      <c r="D2077" s="27">
        <f t="shared" si="326"/>
        <v>48</v>
      </c>
      <c r="E2077" s="27">
        <f t="shared" si="327"/>
        <v>1</v>
      </c>
      <c r="F2077" s="27">
        <f t="shared" si="321"/>
        <v>0.63962478414136725</v>
      </c>
      <c r="G2077" s="27">
        <f t="shared" si="322"/>
        <v>1.1363065472157811E-4</v>
      </c>
      <c r="H2077" s="27">
        <f t="shared" si="328"/>
        <v>2.34</v>
      </c>
      <c r="I2077" s="27">
        <f t="shared" si="329"/>
        <v>277</v>
      </c>
      <c r="J2077" s="27">
        <f t="shared" si="323"/>
        <v>130112.66303883023</v>
      </c>
      <c r="K2077" s="27">
        <f t="shared" si="324"/>
        <v>2.9623380069246775E-4</v>
      </c>
    </row>
    <row r="2078" spans="1:11">
      <c r="A2078" s="27">
        <v>2077</v>
      </c>
      <c r="B2078" s="27">
        <f t="shared" si="320"/>
        <v>1.0869633333333333</v>
      </c>
      <c r="C2078" s="27">
        <f t="shared" si="325"/>
        <v>100</v>
      </c>
      <c r="D2078" s="27">
        <f t="shared" si="326"/>
        <v>48</v>
      </c>
      <c r="E2078" s="27">
        <f t="shared" si="327"/>
        <v>1</v>
      </c>
      <c r="F2078" s="27">
        <f t="shared" si="321"/>
        <v>0.63984963028476771</v>
      </c>
      <c r="G2078" s="27">
        <f t="shared" si="322"/>
        <v>1.1367059910009451E-4</v>
      </c>
      <c r="H2078" s="27">
        <f t="shared" si="328"/>
        <v>2.34</v>
      </c>
      <c r="I2078" s="27">
        <f t="shared" si="329"/>
        <v>277</v>
      </c>
      <c r="J2078" s="27">
        <f t="shared" si="323"/>
        <v>130152.82852802194</v>
      </c>
      <c r="K2078" s="27">
        <f t="shared" si="324"/>
        <v>2.9641949346471947E-4</v>
      </c>
    </row>
    <row r="2079" spans="1:11">
      <c r="A2079" s="27">
        <v>2078</v>
      </c>
      <c r="B2079" s="27">
        <f t="shared" si="320"/>
        <v>1.0874866666666667</v>
      </c>
      <c r="C2079" s="27">
        <f t="shared" si="325"/>
        <v>100</v>
      </c>
      <c r="D2079" s="27">
        <f t="shared" si="326"/>
        <v>48</v>
      </c>
      <c r="E2079" s="27">
        <f t="shared" si="327"/>
        <v>1</v>
      </c>
      <c r="F2079" s="27">
        <f t="shared" si="321"/>
        <v>0.64007426004954626</v>
      </c>
      <c r="G2079" s="27">
        <f t="shared" si="322"/>
        <v>1.1371050503850499E-4</v>
      </c>
      <c r="H2079" s="27">
        <f t="shared" si="328"/>
        <v>2.34</v>
      </c>
      <c r="I2079" s="27">
        <f t="shared" si="329"/>
        <v>277</v>
      </c>
      <c r="J2079" s="27">
        <f t="shared" si="323"/>
        <v>130192.95432764196</v>
      </c>
      <c r="K2079" s="27">
        <f t="shared" si="324"/>
        <v>2.9660506207757992E-4</v>
      </c>
    </row>
    <row r="2080" spans="1:11">
      <c r="A2080" s="27">
        <v>2079</v>
      </c>
      <c r="B2080" s="27">
        <f t="shared" si="320"/>
        <v>1.0880099999999999</v>
      </c>
      <c r="C2080" s="27">
        <f t="shared" si="325"/>
        <v>100</v>
      </c>
      <c r="D2080" s="27">
        <f t="shared" si="326"/>
        <v>48</v>
      </c>
      <c r="E2080" s="27">
        <f t="shared" si="327"/>
        <v>1</v>
      </c>
      <c r="F2080" s="27">
        <f t="shared" si="321"/>
        <v>0.64029867334755419</v>
      </c>
      <c r="G2080" s="27">
        <f t="shared" si="322"/>
        <v>1.1375037252114964E-4</v>
      </c>
      <c r="H2080" s="27">
        <f t="shared" si="328"/>
        <v>2.34</v>
      </c>
      <c r="I2080" s="27">
        <f t="shared" si="329"/>
        <v>277</v>
      </c>
      <c r="J2080" s="27">
        <f t="shared" si="323"/>
        <v>130233.04042562096</v>
      </c>
      <c r="K2080" s="27">
        <f t="shared" si="324"/>
        <v>2.9679050629969879E-4</v>
      </c>
    </row>
    <row r="2081" spans="1:11">
      <c r="A2081" s="27">
        <v>2080</v>
      </c>
      <c r="B2081" s="27">
        <f t="shared" si="320"/>
        <v>1.0885333333333334</v>
      </c>
      <c r="C2081" s="27">
        <f t="shared" si="325"/>
        <v>100</v>
      </c>
      <c r="D2081" s="27">
        <f t="shared" si="326"/>
        <v>48</v>
      </c>
      <c r="E2081" s="27">
        <f t="shared" si="327"/>
        <v>1</v>
      </c>
      <c r="F2081" s="27">
        <f t="shared" si="321"/>
        <v>0.64052287009074849</v>
      </c>
      <c r="G2081" s="27">
        <f t="shared" si="322"/>
        <v>1.1379020153238757E-4</v>
      </c>
      <c r="H2081" s="27">
        <f t="shared" si="328"/>
        <v>2.34</v>
      </c>
      <c r="I2081" s="27">
        <f t="shared" si="329"/>
        <v>277</v>
      </c>
      <c r="J2081" s="27">
        <f t="shared" si="323"/>
        <v>130273.08680990266</v>
      </c>
      <c r="K2081" s="27">
        <f t="shared" si="324"/>
        <v>2.9697582589988586E-4</v>
      </c>
    </row>
    <row r="2082" spans="1:11">
      <c r="A2082" s="27">
        <v>2081</v>
      </c>
      <c r="B2082" s="27">
        <f t="shared" si="320"/>
        <v>1.0890566666666666</v>
      </c>
      <c r="C2082" s="27">
        <f t="shared" si="325"/>
        <v>100</v>
      </c>
      <c r="D2082" s="27">
        <f t="shared" si="326"/>
        <v>48</v>
      </c>
      <c r="E2082" s="27">
        <f t="shared" si="327"/>
        <v>1</v>
      </c>
      <c r="F2082" s="27">
        <f t="shared" si="321"/>
        <v>0.64074685019119071</v>
      </c>
      <c r="G2082" s="27">
        <f t="shared" si="322"/>
        <v>1.1382999205659625E-4</v>
      </c>
      <c r="H2082" s="27">
        <f t="shared" si="328"/>
        <v>2.34</v>
      </c>
      <c r="I2082" s="27">
        <f t="shared" si="329"/>
        <v>277</v>
      </c>
      <c r="J2082" s="27">
        <f t="shared" si="323"/>
        <v>130313.09346844369</v>
      </c>
      <c r="K2082" s="27">
        <f t="shared" si="324"/>
        <v>2.9716102064711054E-4</v>
      </c>
    </row>
    <row r="2083" spans="1:11">
      <c r="A2083" s="27">
        <v>2082</v>
      </c>
      <c r="B2083" s="27">
        <f t="shared" si="320"/>
        <v>1.08958</v>
      </c>
      <c r="C2083" s="27">
        <f t="shared" si="325"/>
        <v>100</v>
      </c>
      <c r="D2083" s="27">
        <f t="shared" si="326"/>
        <v>48</v>
      </c>
      <c r="E2083" s="27">
        <f t="shared" si="327"/>
        <v>1</v>
      </c>
      <c r="F2083" s="27">
        <f t="shared" si="321"/>
        <v>0.64097061356104801</v>
      </c>
      <c r="G2083" s="27">
        <f t="shared" si="322"/>
        <v>1.1386974407817203E-4</v>
      </c>
      <c r="H2083" s="27">
        <f t="shared" si="328"/>
        <v>2.34</v>
      </c>
      <c r="I2083" s="27">
        <f t="shared" si="329"/>
        <v>277</v>
      </c>
      <c r="J2083" s="27">
        <f t="shared" si="323"/>
        <v>130353.06038921369</v>
      </c>
      <c r="K2083" s="27">
        <f t="shared" si="324"/>
        <v>2.9734609031050287E-4</v>
      </c>
    </row>
    <row r="2084" spans="1:11">
      <c r="A2084" s="27">
        <v>2083</v>
      </c>
      <c r="B2084" s="27">
        <f t="shared" si="320"/>
        <v>1.0901033333333334</v>
      </c>
      <c r="C2084" s="27">
        <f t="shared" si="325"/>
        <v>100</v>
      </c>
      <c r="D2084" s="27">
        <f t="shared" si="326"/>
        <v>48</v>
      </c>
      <c r="E2084" s="27">
        <f t="shared" si="327"/>
        <v>1</v>
      </c>
      <c r="F2084" s="27">
        <f t="shared" si="321"/>
        <v>0.64119416011259256</v>
      </c>
      <c r="G2084" s="27">
        <f t="shared" si="322"/>
        <v>1.1390945758152987E-4</v>
      </c>
      <c r="H2084" s="27">
        <f t="shared" si="328"/>
        <v>2.34</v>
      </c>
      <c r="I2084" s="27">
        <f t="shared" si="329"/>
        <v>277</v>
      </c>
      <c r="J2084" s="27">
        <f t="shared" si="323"/>
        <v>130392.98756019515</v>
      </c>
      <c r="K2084" s="27">
        <f t="shared" si="324"/>
        <v>2.9753103465935332E-4</v>
      </c>
    </row>
    <row r="2085" spans="1:11">
      <c r="A2085" s="27">
        <v>2084</v>
      </c>
      <c r="B2085" s="27">
        <f t="shared" si="320"/>
        <v>1.0906266666666666</v>
      </c>
      <c r="C2085" s="27">
        <f t="shared" si="325"/>
        <v>100</v>
      </c>
      <c r="D2085" s="27">
        <f t="shared" si="326"/>
        <v>48</v>
      </c>
      <c r="E2085" s="27">
        <f t="shared" si="327"/>
        <v>1</v>
      </c>
      <c r="F2085" s="27">
        <f t="shared" si="321"/>
        <v>0.64141748975820145</v>
      </c>
      <c r="G2085" s="27">
        <f t="shared" si="322"/>
        <v>1.139491325511034E-4</v>
      </c>
      <c r="H2085" s="27">
        <f t="shared" si="328"/>
        <v>2.34</v>
      </c>
      <c r="I2085" s="27">
        <f t="shared" si="329"/>
        <v>277</v>
      </c>
      <c r="J2085" s="27">
        <f t="shared" si="323"/>
        <v>130432.87496938363</v>
      </c>
      <c r="K2085" s="27">
        <f t="shared" si="324"/>
        <v>2.9771585346311278E-4</v>
      </c>
    </row>
    <row r="2086" spans="1:11">
      <c r="A2086" s="27">
        <v>2085</v>
      </c>
      <c r="B2086" s="27">
        <f t="shared" si="320"/>
        <v>1.0911500000000001</v>
      </c>
      <c r="C2086" s="27">
        <f t="shared" si="325"/>
        <v>100</v>
      </c>
      <c r="D2086" s="27">
        <f t="shared" si="326"/>
        <v>48</v>
      </c>
      <c r="E2086" s="27">
        <f t="shared" si="327"/>
        <v>1</v>
      </c>
      <c r="F2086" s="27">
        <f t="shared" si="321"/>
        <v>0.64164060241035747</v>
      </c>
      <c r="G2086" s="27">
        <f t="shared" si="322"/>
        <v>1.1398876897134495E-4</v>
      </c>
      <c r="H2086" s="27">
        <f t="shared" si="328"/>
        <v>2.34</v>
      </c>
      <c r="I2086" s="27">
        <f t="shared" si="329"/>
        <v>277</v>
      </c>
      <c r="J2086" s="27">
        <f t="shared" si="323"/>
        <v>130472.7226047877</v>
      </c>
      <c r="K2086" s="27">
        <f t="shared" si="324"/>
        <v>2.9790054649139394E-4</v>
      </c>
    </row>
    <row r="2087" spans="1:11">
      <c r="A2087" s="27">
        <v>2086</v>
      </c>
      <c r="B2087" s="27">
        <f t="shared" si="320"/>
        <v>1.0916733333333333</v>
      </c>
      <c r="C2087" s="27">
        <f t="shared" si="325"/>
        <v>100</v>
      </c>
      <c r="D2087" s="27">
        <f t="shared" si="326"/>
        <v>48</v>
      </c>
      <c r="E2087" s="27">
        <f t="shared" si="327"/>
        <v>1</v>
      </c>
      <c r="F2087" s="27">
        <f t="shared" si="321"/>
        <v>0.64186349798164721</v>
      </c>
      <c r="G2087" s="27">
        <f t="shared" si="322"/>
        <v>1.1402836682672544E-4</v>
      </c>
      <c r="H2087" s="27">
        <f t="shared" si="328"/>
        <v>2.34</v>
      </c>
      <c r="I2087" s="27">
        <f t="shared" si="329"/>
        <v>277</v>
      </c>
      <c r="J2087" s="27">
        <f t="shared" si="323"/>
        <v>130512.53045442862</v>
      </c>
      <c r="K2087" s="27">
        <f t="shared" si="324"/>
        <v>2.9808511351397016E-4</v>
      </c>
    </row>
    <row r="2088" spans="1:11">
      <c r="A2088" s="27">
        <v>2087</v>
      </c>
      <c r="B2088" s="27">
        <f t="shared" si="320"/>
        <v>1.0921966666666667</v>
      </c>
      <c r="C2088" s="27">
        <f t="shared" si="325"/>
        <v>100</v>
      </c>
      <c r="D2088" s="27">
        <f t="shared" si="326"/>
        <v>48</v>
      </c>
      <c r="E2088" s="27">
        <f t="shared" si="327"/>
        <v>1</v>
      </c>
      <c r="F2088" s="27">
        <f t="shared" si="321"/>
        <v>0.64208617638476317</v>
      </c>
      <c r="G2088" s="27">
        <f t="shared" si="322"/>
        <v>1.1406792610173447E-4</v>
      </c>
      <c r="H2088" s="27">
        <f t="shared" si="328"/>
        <v>2.34</v>
      </c>
      <c r="I2088" s="27">
        <f t="shared" si="329"/>
        <v>277</v>
      </c>
      <c r="J2088" s="27">
        <f t="shared" si="323"/>
        <v>130552.29850634096</v>
      </c>
      <c r="K2088" s="27">
        <f t="shared" si="324"/>
        <v>2.9826955430077692E-4</v>
      </c>
    </row>
    <row r="2089" spans="1:11">
      <c r="A2089" s="27">
        <v>2088</v>
      </c>
      <c r="B2089" s="27">
        <f t="shared" si="320"/>
        <v>1.0927199999999999</v>
      </c>
      <c r="C2089" s="27">
        <f t="shared" si="325"/>
        <v>100</v>
      </c>
      <c r="D2089" s="27">
        <f t="shared" si="326"/>
        <v>48</v>
      </c>
      <c r="E2089" s="27">
        <f t="shared" si="327"/>
        <v>1</v>
      </c>
      <c r="F2089" s="27">
        <f t="shared" si="321"/>
        <v>0.64230863753250256</v>
      </c>
      <c r="G2089" s="27">
        <f t="shared" si="322"/>
        <v>1.1410744678088023E-4</v>
      </c>
      <c r="H2089" s="27">
        <f t="shared" si="328"/>
        <v>2.34</v>
      </c>
      <c r="I2089" s="27">
        <f t="shared" si="329"/>
        <v>277</v>
      </c>
      <c r="J2089" s="27">
        <f t="shared" si="323"/>
        <v>130592.02674857198</v>
      </c>
      <c r="K2089" s="27">
        <f t="shared" si="324"/>
        <v>2.9845386862191144E-4</v>
      </c>
    </row>
    <row r="2090" spans="1:11">
      <c r="A2090" s="27">
        <v>2089</v>
      </c>
      <c r="B2090" s="27">
        <f t="shared" si="320"/>
        <v>1.0932433333333333</v>
      </c>
      <c r="C2090" s="27">
        <f t="shared" si="325"/>
        <v>100</v>
      </c>
      <c r="D2090" s="27">
        <f t="shared" si="326"/>
        <v>48</v>
      </c>
      <c r="E2090" s="27">
        <f t="shared" si="327"/>
        <v>1</v>
      </c>
      <c r="F2090" s="27">
        <f t="shared" si="321"/>
        <v>0.64253088133776737</v>
      </c>
      <c r="G2090" s="27">
        <f t="shared" si="322"/>
        <v>1.1414692884868966E-4</v>
      </c>
      <c r="H2090" s="27">
        <f t="shared" si="328"/>
        <v>2.34</v>
      </c>
      <c r="I2090" s="27">
        <f t="shared" si="329"/>
        <v>277</v>
      </c>
      <c r="J2090" s="27">
        <f t="shared" si="323"/>
        <v>130631.71516918199</v>
      </c>
      <c r="K2090" s="27">
        <f t="shared" si="324"/>
        <v>2.9863805624763312E-4</v>
      </c>
    </row>
    <row r="2091" spans="1:11">
      <c r="A2091" s="27">
        <v>2090</v>
      </c>
      <c r="B2091" s="27">
        <f t="shared" si="320"/>
        <v>1.0937666666666668</v>
      </c>
      <c r="C2091" s="27">
        <f t="shared" si="325"/>
        <v>100</v>
      </c>
      <c r="D2091" s="27">
        <f t="shared" si="326"/>
        <v>48</v>
      </c>
      <c r="E2091" s="27">
        <f t="shared" si="327"/>
        <v>1</v>
      </c>
      <c r="F2091" s="27">
        <f t="shared" si="321"/>
        <v>0.64275290771356397</v>
      </c>
      <c r="G2091" s="27">
        <f t="shared" si="322"/>
        <v>1.141863722897081E-4</v>
      </c>
      <c r="H2091" s="27">
        <f t="shared" si="328"/>
        <v>2.34</v>
      </c>
      <c r="I2091" s="27">
        <f t="shared" si="329"/>
        <v>277</v>
      </c>
      <c r="J2091" s="27">
        <f t="shared" si="323"/>
        <v>130671.36375624427</v>
      </c>
      <c r="K2091" s="27">
        <f t="shared" si="324"/>
        <v>2.9882211694836399E-4</v>
      </c>
    </row>
    <row r="2092" spans="1:11">
      <c r="A2092" s="27">
        <v>2091</v>
      </c>
      <c r="B2092" s="27">
        <f t="shared" si="320"/>
        <v>1.09429</v>
      </c>
      <c r="C2092" s="27">
        <f t="shared" si="325"/>
        <v>100</v>
      </c>
      <c r="D2092" s="27">
        <f t="shared" si="326"/>
        <v>48</v>
      </c>
      <c r="E2092" s="27">
        <f t="shared" si="327"/>
        <v>1</v>
      </c>
      <c r="F2092" s="27">
        <f t="shared" si="321"/>
        <v>0.6429747165730042</v>
      </c>
      <c r="G2092" s="27">
        <f t="shared" si="322"/>
        <v>1.1422577708849977E-4</v>
      </c>
      <c r="H2092" s="27">
        <f t="shared" si="328"/>
        <v>2.34</v>
      </c>
      <c r="I2092" s="27">
        <f t="shared" si="329"/>
        <v>277</v>
      </c>
      <c r="J2092" s="27">
        <f t="shared" si="323"/>
        <v>130710.97249784502</v>
      </c>
      <c r="K2092" s="27">
        <f t="shared" si="324"/>
        <v>2.9900605049468855E-4</v>
      </c>
    </row>
    <row r="2093" spans="1:11">
      <c r="A2093" s="27">
        <v>2092</v>
      </c>
      <c r="B2093" s="27">
        <f t="shared" si="320"/>
        <v>1.0948133333333334</v>
      </c>
      <c r="C2093" s="27">
        <f t="shared" si="325"/>
        <v>100</v>
      </c>
      <c r="D2093" s="27">
        <f t="shared" si="326"/>
        <v>48</v>
      </c>
      <c r="E2093" s="27">
        <f t="shared" si="327"/>
        <v>1</v>
      </c>
      <c r="F2093" s="27">
        <f t="shared" si="321"/>
        <v>0.64319630782930426</v>
      </c>
      <c r="G2093" s="27">
        <f t="shared" si="322"/>
        <v>1.1426514322964728E-4</v>
      </c>
      <c r="H2093" s="27">
        <f t="shared" si="328"/>
        <v>2.34</v>
      </c>
      <c r="I2093" s="27">
        <f t="shared" si="329"/>
        <v>277</v>
      </c>
      <c r="J2093" s="27">
        <f t="shared" si="323"/>
        <v>130750.54138208342</v>
      </c>
      <c r="K2093" s="27">
        <f t="shared" si="324"/>
        <v>2.9918985665735448E-4</v>
      </c>
    </row>
    <row r="2094" spans="1:11">
      <c r="A2094" s="27">
        <v>2093</v>
      </c>
      <c r="B2094" s="27">
        <f t="shared" si="320"/>
        <v>1.0953366666666666</v>
      </c>
      <c r="C2094" s="27">
        <f t="shared" si="325"/>
        <v>100</v>
      </c>
      <c r="D2094" s="27">
        <f t="shared" si="326"/>
        <v>48</v>
      </c>
      <c r="E2094" s="27">
        <f t="shared" si="327"/>
        <v>1</v>
      </c>
      <c r="F2094" s="27">
        <f t="shared" si="321"/>
        <v>0.64341768139578503</v>
      </c>
      <c r="G2094" s="27">
        <f t="shared" si="322"/>
        <v>1.1430447069775192E-4</v>
      </c>
      <c r="H2094" s="27">
        <f t="shared" si="328"/>
        <v>2.34</v>
      </c>
      <c r="I2094" s="27">
        <f t="shared" si="329"/>
        <v>277</v>
      </c>
      <c r="J2094" s="27">
        <f t="shared" si="323"/>
        <v>130790.07039707157</v>
      </c>
      <c r="K2094" s="27">
        <f t="shared" si="324"/>
        <v>2.9937353520727284E-4</v>
      </c>
    </row>
    <row r="2095" spans="1:11">
      <c r="A2095" s="27">
        <v>2094</v>
      </c>
      <c r="B2095" s="27">
        <f t="shared" si="320"/>
        <v>1.0958600000000001</v>
      </c>
      <c r="C2095" s="27">
        <f t="shared" si="325"/>
        <v>100</v>
      </c>
      <c r="D2095" s="27">
        <f t="shared" si="326"/>
        <v>48</v>
      </c>
      <c r="E2095" s="27">
        <f t="shared" si="327"/>
        <v>1</v>
      </c>
      <c r="F2095" s="27">
        <f t="shared" si="321"/>
        <v>0.64363883718587223</v>
      </c>
      <c r="G2095" s="27">
        <f t="shared" si="322"/>
        <v>1.1434375947743361E-4</v>
      </c>
      <c r="H2095" s="27">
        <f t="shared" si="328"/>
        <v>2.34</v>
      </c>
      <c r="I2095" s="27">
        <f t="shared" si="329"/>
        <v>277</v>
      </c>
      <c r="J2095" s="27">
        <f t="shared" si="323"/>
        <v>130829.5595309346</v>
      </c>
      <c r="K2095" s="27">
        <f t="shared" si="324"/>
        <v>2.995570859155184E-4</v>
      </c>
    </row>
    <row r="2096" spans="1:11">
      <c r="A2096" s="27">
        <v>2095</v>
      </c>
      <c r="B2096" s="27">
        <f t="shared" si="320"/>
        <v>1.0963833333333333</v>
      </c>
      <c r="C2096" s="27">
        <f t="shared" si="325"/>
        <v>100</v>
      </c>
      <c r="D2096" s="27">
        <f t="shared" si="326"/>
        <v>48</v>
      </c>
      <c r="E2096" s="27">
        <f t="shared" si="327"/>
        <v>1</v>
      </c>
      <c r="F2096" s="27">
        <f t="shared" si="321"/>
        <v>0.64385977511309589</v>
      </c>
      <c r="G2096" s="27">
        <f t="shared" si="322"/>
        <v>1.1438300955333075E-4</v>
      </c>
      <c r="H2096" s="27">
        <f t="shared" si="328"/>
        <v>2.34</v>
      </c>
      <c r="I2096" s="27">
        <f t="shared" si="329"/>
        <v>277</v>
      </c>
      <c r="J2096" s="27">
        <f t="shared" si="323"/>
        <v>130869.00877181054</v>
      </c>
      <c r="K2096" s="27">
        <f t="shared" si="324"/>
        <v>2.9974050855332922E-4</v>
      </c>
    </row>
    <row r="2097" spans="1:11">
      <c r="A2097" s="27">
        <v>2096</v>
      </c>
      <c r="B2097" s="27">
        <f t="shared" si="320"/>
        <v>1.0969066666666667</v>
      </c>
      <c r="C2097" s="27">
        <f t="shared" si="325"/>
        <v>100</v>
      </c>
      <c r="D2097" s="27">
        <f t="shared" si="326"/>
        <v>48</v>
      </c>
      <c r="E2097" s="27">
        <f t="shared" si="327"/>
        <v>1</v>
      </c>
      <c r="F2097" s="27">
        <f t="shared" si="321"/>
        <v>0.64408049509109078</v>
      </c>
      <c r="G2097" s="27">
        <f t="shared" si="322"/>
        <v>1.1442222091010044E-4</v>
      </c>
      <c r="H2097" s="27">
        <f t="shared" si="328"/>
        <v>2.34</v>
      </c>
      <c r="I2097" s="27">
        <f t="shared" si="329"/>
        <v>277</v>
      </c>
      <c r="J2097" s="27">
        <f t="shared" si="323"/>
        <v>130908.41810785029</v>
      </c>
      <c r="K2097" s="27">
        <f t="shared" si="324"/>
        <v>2.9992380289210833E-4</v>
      </c>
    </row>
    <row r="2098" spans="1:11">
      <c r="A2098" s="27">
        <v>2097</v>
      </c>
      <c r="B2098" s="27">
        <f t="shared" si="320"/>
        <v>1.0974299999999999</v>
      </c>
      <c r="C2098" s="27">
        <f t="shared" si="325"/>
        <v>100</v>
      </c>
      <c r="D2098" s="27">
        <f t="shared" si="326"/>
        <v>48</v>
      </c>
      <c r="E2098" s="27">
        <f t="shared" si="327"/>
        <v>1</v>
      </c>
      <c r="F2098" s="27">
        <f t="shared" si="321"/>
        <v>0.644300997033596</v>
      </c>
      <c r="G2098" s="27">
        <f t="shared" si="322"/>
        <v>1.1446139353241819E-4</v>
      </c>
      <c r="H2098" s="27">
        <f t="shared" si="328"/>
        <v>2.34</v>
      </c>
      <c r="I2098" s="27">
        <f t="shared" si="329"/>
        <v>277</v>
      </c>
      <c r="J2098" s="27">
        <f t="shared" si="323"/>
        <v>130947.78752721782</v>
      </c>
      <c r="K2098" s="27">
        <f t="shared" si="324"/>
        <v>3.0010696870342218E-4</v>
      </c>
    </row>
    <row r="2099" spans="1:11">
      <c r="A2099" s="27">
        <v>2098</v>
      </c>
      <c r="B2099" s="27">
        <f t="shared" si="320"/>
        <v>1.0979533333333333</v>
      </c>
      <c r="C2099" s="27">
        <f t="shared" si="325"/>
        <v>100</v>
      </c>
      <c r="D2099" s="27">
        <f t="shared" si="326"/>
        <v>48</v>
      </c>
      <c r="E2099" s="27">
        <f t="shared" si="327"/>
        <v>1</v>
      </c>
      <c r="F2099" s="27">
        <f t="shared" si="321"/>
        <v>0.64452128085445537</v>
      </c>
      <c r="G2099" s="27">
        <f t="shared" si="322"/>
        <v>1.1450052740497822E-4</v>
      </c>
      <c r="H2099" s="27">
        <f t="shared" si="328"/>
        <v>2.34</v>
      </c>
      <c r="I2099" s="27">
        <f t="shared" si="329"/>
        <v>277</v>
      </c>
      <c r="J2099" s="27">
        <f t="shared" si="323"/>
        <v>130987.11701809008</v>
      </c>
      <c r="K2099" s="27">
        <f t="shared" si="324"/>
        <v>3.002900057590028E-4</v>
      </c>
    </row>
    <row r="2100" spans="1:11">
      <c r="A2100" s="27">
        <v>2099</v>
      </c>
      <c r="B2100" s="27">
        <f t="shared" si="320"/>
        <v>1.0984766666666668</v>
      </c>
      <c r="C2100" s="27">
        <f t="shared" si="325"/>
        <v>100</v>
      </c>
      <c r="D2100" s="27">
        <f t="shared" si="326"/>
        <v>48</v>
      </c>
      <c r="E2100" s="27">
        <f t="shared" si="327"/>
        <v>1</v>
      </c>
      <c r="F2100" s="27">
        <f t="shared" si="321"/>
        <v>0.64474134646761694</v>
      </c>
      <c r="G2100" s="27">
        <f t="shared" si="322"/>
        <v>1.1453962251249321E-4</v>
      </c>
      <c r="H2100" s="27">
        <f t="shared" si="328"/>
        <v>2.34</v>
      </c>
      <c r="I2100" s="27">
        <f t="shared" si="329"/>
        <v>277</v>
      </c>
      <c r="J2100" s="27">
        <f t="shared" si="323"/>
        <v>131026.40656865685</v>
      </c>
      <c r="K2100" s="27">
        <f t="shared" si="324"/>
        <v>3.0047291383074662E-4</v>
      </c>
    </row>
    <row r="2101" spans="1:11">
      <c r="A2101" s="27">
        <v>2100</v>
      </c>
      <c r="B2101" s="27">
        <f t="shared" si="320"/>
        <v>1.099</v>
      </c>
      <c r="C2101" s="27">
        <f t="shared" si="325"/>
        <v>100</v>
      </c>
      <c r="D2101" s="27">
        <f t="shared" si="326"/>
        <v>48</v>
      </c>
      <c r="E2101" s="27">
        <f t="shared" si="327"/>
        <v>1</v>
      </c>
      <c r="F2101" s="27">
        <f t="shared" si="321"/>
        <v>0.64496119378713324</v>
      </c>
      <c r="G2101" s="27">
        <f t="shared" si="322"/>
        <v>1.1457867883969439E-4</v>
      </c>
      <c r="H2101" s="27">
        <f t="shared" si="328"/>
        <v>2.34</v>
      </c>
      <c r="I2101" s="27">
        <f t="shared" si="329"/>
        <v>277</v>
      </c>
      <c r="J2101" s="27">
        <f t="shared" si="323"/>
        <v>131065.65616712086</v>
      </c>
      <c r="K2101" s="27">
        <f t="shared" si="324"/>
        <v>3.0065569269071548E-4</v>
      </c>
    </row>
    <row r="2102" spans="1:11">
      <c r="A2102" s="27">
        <v>2101</v>
      </c>
      <c r="B2102" s="27">
        <f t="shared" si="320"/>
        <v>1.0995233333333334</v>
      </c>
      <c r="C2102" s="27">
        <f t="shared" si="325"/>
        <v>100</v>
      </c>
      <c r="D2102" s="27">
        <f t="shared" si="326"/>
        <v>48</v>
      </c>
      <c r="E2102" s="27">
        <f t="shared" si="327"/>
        <v>1</v>
      </c>
      <c r="F2102" s="27">
        <f t="shared" si="321"/>
        <v>0.64518082272716093</v>
      </c>
      <c r="G2102" s="27">
        <f t="shared" si="322"/>
        <v>1.1461769637133157E-4</v>
      </c>
      <c r="H2102" s="27">
        <f t="shared" si="328"/>
        <v>2.34</v>
      </c>
      <c r="I2102" s="27">
        <f t="shared" si="329"/>
        <v>277</v>
      </c>
      <c r="J2102" s="27">
        <f t="shared" si="323"/>
        <v>131104.86580169789</v>
      </c>
      <c r="K2102" s="27">
        <f t="shared" si="324"/>
        <v>3.0083834211113667E-4</v>
      </c>
    </row>
    <row r="2103" spans="1:11">
      <c r="A2103" s="27">
        <v>2102</v>
      </c>
      <c r="B2103" s="27">
        <f t="shared" si="320"/>
        <v>1.1000466666666666</v>
      </c>
      <c r="C2103" s="27">
        <f t="shared" si="325"/>
        <v>100</v>
      </c>
      <c r="D2103" s="27">
        <f t="shared" si="326"/>
        <v>48</v>
      </c>
      <c r="E2103" s="27">
        <f t="shared" si="327"/>
        <v>1</v>
      </c>
      <c r="F2103" s="27">
        <f t="shared" si="321"/>
        <v>0.64540023320196127</v>
      </c>
      <c r="G2103" s="27">
        <f t="shared" si="322"/>
        <v>1.1465667509217304E-4</v>
      </c>
      <c r="H2103" s="27">
        <f t="shared" si="328"/>
        <v>2.34</v>
      </c>
      <c r="I2103" s="27">
        <f t="shared" si="329"/>
        <v>277</v>
      </c>
      <c r="J2103" s="27">
        <f t="shared" si="323"/>
        <v>131144.03546061669</v>
      </c>
      <c r="K2103" s="27">
        <f t="shared" si="324"/>
        <v>3.010208618644034E-4</v>
      </c>
    </row>
    <row r="2104" spans="1:11">
      <c r="A2104" s="27">
        <v>2103</v>
      </c>
      <c r="B2104" s="27">
        <f t="shared" si="320"/>
        <v>1.10057</v>
      </c>
      <c r="C2104" s="27">
        <f t="shared" si="325"/>
        <v>100</v>
      </c>
      <c r="D2104" s="27">
        <f t="shared" si="326"/>
        <v>48</v>
      </c>
      <c r="E2104" s="27">
        <f t="shared" si="327"/>
        <v>1</v>
      </c>
      <c r="F2104" s="27">
        <f t="shared" si="321"/>
        <v>0.64561942512589976</v>
      </c>
      <c r="G2104" s="27">
        <f t="shared" si="322"/>
        <v>1.1469561498700567E-4</v>
      </c>
      <c r="H2104" s="27">
        <f t="shared" si="328"/>
        <v>2.34</v>
      </c>
      <c r="I2104" s="27">
        <f t="shared" si="329"/>
        <v>277</v>
      </c>
      <c r="J2104" s="27">
        <f t="shared" si="323"/>
        <v>131183.16513211883</v>
      </c>
      <c r="K2104" s="27">
        <f t="shared" si="324"/>
        <v>3.0120325172307473E-4</v>
      </c>
    </row>
    <row r="2105" spans="1:11">
      <c r="A2105" s="27">
        <v>2104</v>
      </c>
      <c r="B2105" s="27">
        <f t="shared" si="320"/>
        <v>1.1010933333333333</v>
      </c>
      <c r="C2105" s="27">
        <f t="shared" si="325"/>
        <v>100</v>
      </c>
      <c r="D2105" s="27">
        <f t="shared" si="326"/>
        <v>48</v>
      </c>
      <c r="E2105" s="27">
        <f t="shared" si="327"/>
        <v>1</v>
      </c>
      <c r="F2105" s="27">
        <f t="shared" si="321"/>
        <v>0.64583839841344581</v>
      </c>
      <c r="G2105" s="27">
        <f t="shared" si="322"/>
        <v>1.1473451604063479E-4</v>
      </c>
      <c r="H2105" s="27">
        <f t="shared" si="328"/>
        <v>2.34</v>
      </c>
      <c r="I2105" s="27">
        <f t="shared" si="329"/>
        <v>277</v>
      </c>
      <c r="J2105" s="27">
        <f t="shared" si="323"/>
        <v>131222.25480445885</v>
      </c>
      <c r="K2105" s="27">
        <f t="shared" si="324"/>
        <v>3.0138551145987634E-4</v>
      </c>
    </row>
    <row r="2106" spans="1:11">
      <c r="A2106" s="27">
        <v>2105</v>
      </c>
      <c r="B2106" s="27">
        <f t="shared" si="320"/>
        <v>1.1016166666666667</v>
      </c>
      <c r="C2106" s="27">
        <f t="shared" si="325"/>
        <v>100</v>
      </c>
      <c r="D2106" s="27">
        <f t="shared" si="326"/>
        <v>48</v>
      </c>
      <c r="E2106" s="27">
        <f t="shared" si="327"/>
        <v>1</v>
      </c>
      <c r="F2106" s="27">
        <f t="shared" si="321"/>
        <v>0.6460571529791731</v>
      </c>
      <c r="G2106" s="27">
        <f t="shared" si="322"/>
        <v>1.1477337823788422E-4</v>
      </c>
      <c r="H2106" s="27">
        <f t="shared" si="328"/>
        <v>2.34</v>
      </c>
      <c r="I2106" s="27">
        <f t="shared" si="329"/>
        <v>277</v>
      </c>
      <c r="J2106" s="27">
        <f t="shared" si="323"/>
        <v>131261.30446590425</v>
      </c>
      <c r="K2106" s="27">
        <f t="shared" si="324"/>
        <v>3.0156764084769992E-4</v>
      </c>
    </row>
    <row r="2107" spans="1:11">
      <c r="A2107" s="27">
        <v>2106</v>
      </c>
      <c r="B2107" s="27">
        <f t="shared" si="320"/>
        <v>1.1021399999999999</v>
      </c>
      <c r="C2107" s="27">
        <f t="shared" si="325"/>
        <v>100</v>
      </c>
      <c r="D2107" s="27">
        <f t="shared" si="326"/>
        <v>48</v>
      </c>
      <c r="E2107" s="27">
        <f t="shared" si="327"/>
        <v>1</v>
      </c>
      <c r="F2107" s="27">
        <f t="shared" si="321"/>
        <v>0.64627568873775953</v>
      </c>
      <c r="G2107" s="27">
        <f t="shared" si="322"/>
        <v>1.148122015635963E-4</v>
      </c>
      <c r="H2107" s="27">
        <f t="shared" si="328"/>
        <v>2.34</v>
      </c>
      <c r="I2107" s="27">
        <f t="shared" si="329"/>
        <v>277</v>
      </c>
      <c r="J2107" s="27">
        <f t="shared" si="323"/>
        <v>131300.31410473562</v>
      </c>
      <c r="K2107" s="27">
        <f t="shared" si="324"/>
        <v>3.0174963965960461E-4</v>
      </c>
    </row>
    <row r="2108" spans="1:11">
      <c r="A2108" s="27">
        <v>2107</v>
      </c>
      <c r="B2108" s="27">
        <f t="shared" si="320"/>
        <v>1.1026633333333333</v>
      </c>
      <c r="C2108" s="27">
        <f t="shared" si="325"/>
        <v>100</v>
      </c>
      <c r="D2108" s="27">
        <f t="shared" si="326"/>
        <v>48</v>
      </c>
      <c r="E2108" s="27">
        <f t="shared" si="327"/>
        <v>1</v>
      </c>
      <c r="F2108" s="27">
        <f t="shared" si="321"/>
        <v>0.64649400560398718</v>
      </c>
      <c r="G2108" s="27">
        <f t="shared" si="322"/>
        <v>1.1485098600263195E-4</v>
      </c>
      <c r="H2108" s="27">
        <f t="shared" si="328"/>
        <v>2.34</v>
      </c>
      <c r="I2108" s="27">
        <f t="shared" si="329"/>
        <v>277</v>
      </c>
      <c r="J2108" s="27">
        <f t="shared" si="323"/>
        <v>131339.28370924626</v>
      </c>
      <c r="K2108" s="27">
        <f t="shared" si="324"/>
        <v>3.0193150766881656E-4</v>
      </c>
    </row>
    <row r="2109" spans="1:11">
      <c r="A2109" s="27">
        <v>2108</v>
      </c>
      <c r="B2109" s="27">
        <f t="shared" si="320"/>
        <v>1.1031866666666668</v>
      </c>
      <c r="C2109" s="27">
        <f t="shared" si="325"/>
        <v>100</v>
      </c>
      <c r="D2109" s="27">
        <f t="shared" si="326"/>
        <v>48</v>
      </c>
      <c r="E2109" s="27">
        <f t="shared" si="327"/>
        <v>1</v>
      </c>
      <c r="F2109" s="27">
        <f t="shared" si="321"/>
        <v>0.646712103492742</v>
      </c>
      <c r="G2109" s="27">
        <f t="shared" si="322"/>
        <v>1.148897315398704E-4</v>
      </c>
      <c r="H2109" s="27">
        <f t="shared" si="328"/>
        <v>2.34</v>
      </c>
      <c r="I2109" s="27">
        <f t="shared" si="329"/>
        <v>277</v>
      </c>
      <c r="J2109" s="27">
        <f t="shared" si="323"/>
        <v>131378.21326774266</v>
      </c>
      <c r="K2109" s="27">
        <f t="shared" si="324"/>
        <v>3.0211324464872924E-4</v>
      </c>
    </row>
    <row r="2110" spans="1:11">
      <c r="A2110" s="27">
        <v>2109</v>
      </c>
      <c r="B2110" s="27">
        <f t="shared" si="320"/>
        <v>1.10371</v>
      </c>
      <c r="C2110" s="27">
        <f t="shared" si="325"/>
        <v>100</v>
      </c>
      <c r="D2110" s="27">
        <f t="shared" si="326"/>
        <v>48</v>
      </c>
      <c r="E2110" s="27">
        <f t="shared" si="327"/>
        <v>1</v>
      </c>
      <c r="F2110" s="27">
        <f t="shared" si="321"/>
        <v>0.64692998231901389</v>
      </c>
      <c r="G2110" s="27">
        <f t="shared" si="322"/>
        <v>1.1492843816020954E-4</v>
      </c>
      <c r="H2110" s="27">
        <f t="shared" si="328"/>
        <v>2.34</v>
      </c>
      <c r="I2110" s="27">
        <f t="shared" si="329"/>
        <v>277</v>
      </c>
      <c r="J2110" s="27">
        <f t="shared" si="323"/>
        <v>131417.10276854402</v>
      </c>
      <c r="K2110" s="27">
        <f t="shared" si="324"/>
        <v>3.022948503729037E-4</v>
      </c>
    </row>
    <row r="2111" spans="1:11">
      <c r="A2111" s="27">
        <v>2110</v>
      </c>
      <c r="B2111" s="27">
        <f t="shared" si="320"/>
        <v>1.1042333333333334</v>
      </c>
      <c r="C2111" s="27">
        <f t="shared" si="325"/>
        <v>100</v>
      </c>
      <c r="D2111" s="27">
        <f t="shared" si="326"/>
        <v>48</v>
      </c>
      <c r="E2111" s="27">
        <f t="shared" si="327"/>
        <v>1</v>
      </c>
      <c r="F2111" s="27">
        <f t="shared" si="321"/>
        <v>0.64714764199789687</v>
      </c>
      <c r="G2111" s="27">
        <f t="shared" si="322"/>
        <v>1.1496710584856556E-4</v>
      </c>
      <c r="H2111" s="27">
        <f t="shared" si="328"/>
        <v>2.34</v>
      </c>
      <c r="I2111" s="27">
        <f t="shared" si="329"/>
        <v>277</v>
      </c>
      <c r="J2111" s="27">
        <f t="shared" si="323"/>
        <v>131455.95219998265</v>
      </c>
      <c r="K2111" s="27">
        <f t="shared" si="324"/>
        <v>3.0247632461506918E-4</v>
      </c>
    </row>
    <row r="2112" spans="1:11">
      <c r="A2112" s="27">
        <v>2111</v>
      </c>
      <c r="B2112" s="27">
        <f t="shared" si="320"/>
        <v>1.1047566666666666</v>
      </c>
      <c r="C2112" s="27">
        <f t="shared" si="325"/>
        <v>100</v>
      </c>
      <c r="D2112" s="27">
        <f t="shared" si="326"/>
        <v>48</v>
      </c>
      <c r="E2112" s="27">
        <f t="shared" si="327"/>
        <v>1</v>
      </c>
      <c r="F2112" s="27">
        <f t="shared" si="321"/>
        <v>0.64736508244458901</v>
      </c>
      <c r="G2112" s="27">
        <f t="shared" si="322"/>
        <v>1.1500573458987324E-4</v>
      </c>
      <c r="H2112" s="27">
        <f t="shared" si="328"/>
        <v>2.34</v>
      </c>
      <c r="I2112" s="27">
        <f t="shared" si="329"/>
        <v>277</v>
      </c>
      <c r="J2112" s="27">
        <f t="shared" si="323"/>
        <v>131494.76155040369</v>
      </c>
      <c r="K2112" s="27">
        <f t="shared" si="324"/>
        <v>3.0265766714912296E-4</v>
      </c>
    </row>
    <row r="2113" spans="1:11">
      <c r="A2113" s="27">
        <v>2112</v>
      </c>
      <c r="B2113" s="27">
        <f t="shared" si="320"/>
        <v>1.10528</v>
      </c>
      <c r="C2113" s="27">
        <f t="shared" si="325"/>
        <v>100</v>
      </c>
      <c r="D2113" s="27">
        <f t="shared" si="326"/>
        <v>48</v>
      </c>
      <c r="E2113" s="27">
        <f t="shared" si="327"/>
        <v>1</v>
      </c>
      <c r="F2113" s="27">
        <f t="shared" si="321"/>
        <v>0.64758230357439173</v>
      </c>
      <c r="G2113" s="27">
        <f t="shared" si="322"/>
        <v>1.150443243690857E-4</v>
      </c>
      <c r="H2113" s="27">
        <f t="shared" si="328"/>
        <v>2.34</v>
      </c>
      <c r="I2113" s="27">
        <f t="shared" si="329"/>
        <v>277</v>
      </c>
      <c r="J2113" s="27">
        <f t="shared" si="323"/>
        <v>131533.53080816538</v>
      </c>
      <c r="K2113" s="27">
        <f t="shared" si="324"/>
        <v>3.0283887774913096E-4</v>
      </c>
    </row>
    <row r="2114" spans="1:11">
      <c r="A2114" s="27">
        <v>2113</v>
      </c>
      <c r="B2114" s="27">
        <f t="shared" ref="B2114:B2177" si="330">3.14/6000*A2114</f>
        <v>1.1058033333333332</v>
      </c>
      <c r="C2114" s="27">
        <f t="shared" si="325"/>
        <v>100</v>
      </c>
      <c r="D2114" s="27">
        <f t="shared" si="326"/>
        <v>48</v>
      </c>
      <c r="E2114" s="27">
        <f t="shared" si="327"/>
        <v>1</v>
      </c>
      <c r="F2114" s="27">
        <f t="shared" ref="F2114:F2177" si="331">1.414*C2114*SIN(B2114)*SIN(B2114)/(1.414*C2114*SIN(B2114)+E2114*D2114)</f>
        <v>0.6477993053027109</v>
      </c>
      <c r="G2114" s="27">
        <f t="shared" ref="G2114:G2177" si="332">SIN(B2114)*SIN(B2114)*D2114*E2114/(1.414*C2114*SIN(B2114)+D2114*E2114)*3.14/6000</f>
        <v>1.1508287517117466E-4</v>
      </c>
      <c r="H2114" s="27">
        <f t="shared" si="328"/>
        <v>2.34</v>
      </c>
      <c r="I2114" s="27">
        <f t="shared" si="329"/>
        <v>277</v>
      </c>
      <c r="J2114" s="27">
        <f t="shared" ref="J2114:J2177" si="333">1.414*I2114*SIN(B2114)*1.414*I2114*SIN(B2114)/(1.414*I2114*SIN(B2114)+E2114*D2114)/(H2114/1000)</f>
        <v>131572.25996163875</v>
      </c>
      <c r="K2114" s="27">
        <f t="shared" ref="K2114:K2177" si="334">SIN(B2114)*SIN(B2114)*1.414*C2114*SIN(B2114)/(1.414*C2114*SIN(B2114)+E2114*D2114)*3.14/6000</f>
        <v>3.0301995618932788E-4</v>
      </c>
    </row>
    <row r="2115" spans="1:11">
      <c r="A2115" s="27">
        <v>2114</v>
      </c>
      <c r="B2115" s="27">
        <f t="shared" si="330"/>
        <v>1.1063266666666667</v>
      </c>
      <c r="C2115" s="27">
        <f t="shared" ref="C2115:C2178" si="335">C2114</f>
        <v>100</v>
      </c>
      <c r="D2115" s="27">
        <f t="shared" ref="D2115:D2178" si="336">D2114</f>
        <v>48</v>
      </c>
      <c r="E2115" s="27">
        <f t="shared" ref="E2115:E2178" si="337">E2114</f>
        <v>1</v>
      </c>
      <c r="F2115" s="27">
        <f t="shared" si="331"/>
        <v>0.6480160875450558</v>
      </c>
      <c r="G2115" s="27">
        <f t="shared" si="332"/>
        <v>1.1512138698113015E-4</v>
      </c>
      <c r="H2115" s="27">
        <f t="shared" ref="H2115:H2178" si="338">H2114</f>
        <v>2.34</v>
      </c>
      <c r="I2115" s="27">
        <f t="shared" ref="I2115:I2178" si="339">I2114</f>
        <v>277</v>
      </c>
      <c r="J2115" s="27">
        <f t="shared" si="333"/>
        <v>131610.94899920785</v>
      </c>
      <c r="K2115" s="27">
        <f t="shared" si="334"/>
        <v>3.0320090224411725E-4</v>
      </c>
    </row>
    <row r="2116" spans="1:11">
      <c r="A2116" s="27">
        <v>2115</v>
      </c>
      <c r="B2116" s="27">
        <f t="shared" si="330"/>
        <v>1.1068499999999999</v>
      </c>
      <c r="C2116" s="27">
        <f t="shared" si="335"/>
        <v>100</v>
      </c>
      <c r="D2116" s="27">
        <f t="shared" si="336"/>
        <v>48</v>
      </c>
      <c r="E2116" s="27">
        <f t="shared" si="337"/>
        <v>1</v>
      </c>
      <c r="F2116" s="27">
        <f t="shared" si="331"/>
        <v>0.64823265021703935</v>
      </c>
      <c r="G2116" s="27">
        <f t="shared" si="332"/>
        <v>1.1515985978396061E-4</v>
      </c>
      <c r="H2116" s="27">
        <f t="shared" si="338"/>
        <v>2.34</v>
      </c>
      <c r="I2116" s="27">
        <f t="shared" si="339"/>
        <v>277</v>
      </c>
      <c r="J2116" s="27">
        <f t="shared" si="333"/>
        <v>131649.59790926956</v>
      </c>
      <c r="K2116" s="27">
        <f t="shared" si="334"/>
        <v>3.0338171568807199E-4</v>
      </c>
    </row>
    <row r="2117" spans="1:11">
      <c r="A2117" s="27">
        <v>2116</v>
      </c>
      <c r="B2117" s="27">
        <f t="shared" si="330"/>
        <v>1.1073733333333333</v>
      </c>
      <c r="C2117" s="27">
        <f t="shared" si="335"/>
        <v>100</v>
      </c>
      <c r="D2117" s="27">
        <f t="shared" si="336"/>
        <v>48</v>
      </c>
      <c r="E2117" s="27">
        <f t="shared" si="337"/>
        <v>1</v>
      </c>
      <c r="F2117" s="27">
        <f t="shared" si="331"/>
        <v>0.64844899323437899</v>
      </c>
      <c r="G2117" s="27">
        <f t="shared" si="332"/>
        <v>1.1519829356469308E-4</v>
      </c>
      <c r="H2117" s="27">
        <f t="shared" si="338"/>
        <v>2.34</v>
      </c>
      <c r="I2117" s="27">
        <f t="shared" si="339"/>
        <v>277</v>
      </c>
      <c r="J2117" s="27">
        <f t="shared" si="333"/>
        <v>131688.20668023394</v>
      </c>
      <c r="K2117" s="27">
        <f t="shared" si="334"/>
        <v>3.0356239629593509E-4</v>
      </c>
    </row>
    <row r="2118" spans="1:11">
      <c r="A2118" s="27">
        <v>2117</v>
      </c>
      <c r="B2118" s="27">
        <f t="shared" si="330"/>
        <v>1.1078966666666668</v>
      </c>
      <c r="C2118" s="27">
        <f t="shared" si="335"/>
        <v>100</v>
      </c>
      <c r="D2118" s="27">
        <f t="shared" si="336"/>
        <v>48</v>
      </c>
      <c r="E2118" s="27">
        <f t="shared" si="337"/>
        <v>1</v>
      </c>
      <c r="F2118" s="27">
        <f t="shared" si="331"/>
        <v>0.64866511651289505</v>
      </c>
      <c r="G2118" s="27">
        <f t="shared" si="332"/>
        <v>1.1523668830837288E-4</v>
      </c>
      <c r="H2118" s="27">
        <f t="shared" si="338"/>
        <v>2.34</v>
      </c>
      <c r="I2118" s="27">
        <f t="shared" si="339"/>
        <v>277</v>
      </c>
      <c r="J2118" s="27">
        <f t="shared" si="333"/>
        <v>131726.77530052382</v>
      </c>
      <c r="K2118" s="27">
        <f t="shared" si="334"/>
        <v>3.0374294384261866E-4</v>
      </c>
    </row>
    <row r="2119" spans="1:11">
      <c r="A2119" s="27">
        <v>2118</v>
      </c>
      <c r="B2119" s="27">
        <f t="shared" si="330"/>
        <v>1.10842</v>
      </c>
      <c r="C2119" s="27">
        <f t="shared" si="335"/>
        <v>100</v>
      </c>
      <c r="D2119" s="27">
        <f t="shared" si="336"/>
        <v>48</v>
      </c>
      <c r="E2119" s="27">
        <f t="shared" si="337"/>
        <v>1</v>
      </c>
      <c r="F2119" s="27">
        <f t="shared" si="331"/>
        <v>0.64888101996851111</v>
      </c>
      <c r="G2119" s="27">
        <f t="shared" si="332"/>
        <v>1.1527504400006367E-4</v>
      </c>
      <c r="H2119" s="27">
        <f t="shared" si="338"/>
        <v>2.34</v>
      </c>
      <c r="I2119" s="27">
        <f t="shared" si="339"/>
        <v>277</v>
      </c>
      <c r="J2119" s="27">
        <f t="shared" si="333"/>
        <v>131765.30375857488</v>
      </c>
      <c r="K2119" s="27">
        <f t="shared" si="334"/>
        <v>3.0392335810320507E-4</v>
      </c>
    </row>
    <row r="2120" spans="1:11">
      <c r="A2120" s="27">
        <v>2119</v>
      </c>
      <c r="B2120" s="27">
        <f t="shared" si="330"/>
        <v>1.1089433333333334</v>
      </c>
      <c r="C2120" s="27">
        <f t="shared" si="335"/>
        <v>100</v>
      </c>
      <c r="D2120" s="27">
        <f t="shared" si="336"/>
        <v>48</v>
      </c>
      <c r="E2120" s="27">
        <f t="shared" si="337"/>
        <v>1</v>
      </c>
      <c r="F2120" s="27">
        <f t="shared" si="331"/>
        <v>0.64909670351725579</v>
      </c>
      <c r="G2120" s="27">
        <f t="shared" si="332"/>
        <v>1.1531336062484772E-4</v>
      </c>
      <c r="H2120" s="27">
        <f t="shared" si="338"/>
        <v>2.34</v>
      </c>
      <c r="I2120" s="27">
        <f t="shared" si="339"/>
        <v>277</v>
      </c>
      <c r="J2120" s="27">
        <f t="shared" si="333"/>
        <v>131803.79204283599</v>
      </c>
      <c r="K2120" s="27">
        <f t="shared" si="334"/>
        <v>3.0410363885294771E-4</v>
      </c>
    </row>
    <row r="2121" spans="1:11">
      <c r="A2121" s="27">
        <v>2120</v>
      </c>
      <c r="B2121" s="27">
        <f t="shared" si="330"/>
        <v>1.1094666666666666</v>
      </c>
      <c r="C2121" s="27">
        <f t="shared" si="335"/>
        <v>100</v>
      </c>
      <c r="D2121" s="27">
        <f t="shared" si="336"/>
        <v>48</v>
      </c>
      <c r="E2121" s="27">
        <f t="shared" si="337"/>
        <v>1</v>
      </c>
      <c r="F2121" s="27">
        <f t="shared" si="331"/>
        <v>0.64931216707525985</v>
      </c>
      <c r="G2121" s="27">
        <f t="shared" si="332"/>
        <v>1.1535163816782555E-4</v>
      </c>
      <c r="H2121" s="27">
        <f t="shared" si="338"/>
        <v>2.34</v>
      </c>
      <c r="I2121" s="27">
        <f t="shared" si="339"/>
        <v>277</v>
      </c>
      <c r="J2121" s="27">
        <f t="shared" si="333"/>
        <v>131842.24014176882</v>
      </c>
      <c r="K2121" s="27">
        <f t="shared" si="334"/>
        <v>3.0428378586726989E-4</v>
      </c>
    </row>
    <row r="2122" spans="1:11">
      <c r="A2122" s="27">
        <v>2121</v>
      </c>
      <c r="B2122" s="27">
        <f t="shared" si="330"/>
        <v>1.10999</v>
      </c>
      <c r="C2122" s="27">
        <f t="shared" si="335"/>
        <v>100</v>
      </c>
      <c r="D2122" s="27">
        <f t="shared" si="336"/>
        <v>48</v>
      </c>
      <c r="E2122" s="27">
        <f t="shared" si="337"/>
        <v>1</v>
      </c>
      <c r="F2122" s="27">
        <f t="shared" si="331"/>
        <v>0.64952741055875829</v>
      </c>
      <c r="G2122" s="27">
        <f t="shared" si="332"/>
        <v>1.1538987661411606E-4</v>
      </c>
      <c r="H2122" s="27">
        <f t="shared" si="338"/>
        <v>2.34</v>
      </c>
      <c r="I2122" s="27">
        <f t="shared" si="339"/>
        <v>277</v>
      </c>
      <c r="J2122" s="27">
        <f t="shared" si="333"/>
        <v>131880.6480438479</v>
      </c>
      <c r="K2122" s="27">
        <f t="shared" si="334"/>
        <v>3.0446379892176619E-4</v>
      </c>
    </row>
    <row r="2123" spans="1:11">
      <c r="A2123" s="27">
        <v>2122</v>
      </c>
      <c r="B2123" s="27">
        <f t="shared" si="330"/>
        <v>1.1105133333333332</v>
      </c>
      <c r="C2123" s="27">
        <f t="shared" si="335"/>
        <v>100</v>
      </c>
      <c r="D2123" s="27">
        <f t="shared" si="336"/>
        <v>48</v>
      </c>
      <c r="E2123" s="27">
        <f t="shared" si="337"/>
        <v>1</v>
      </c>
      <c r="F2123" s="27">
        <f t="shared" si="331"/>
        <v>0.64974243388408948</v>
      </c>
      <c r="G2123" s="27">
        <f t="shared" si="332"/>
        <v>1.1542807594885663E-4</v>
      </c>
      <c r="H2123" s="27">
        <f t="shared" si="338"/>
        <v>2.34</v>
      </c>
      <c r="I2123" s="27">
        <f t="shared" si="339"/>
        <v>277</v>
      </c>
      <c r="J2123" s="27">
        <f t="shared" si="333"/>
        <v>131919.0157375609</v>
      </c>
      <c r="K2123" s="27">
        <f t="shared" si="334"/>
        <v>3.0464367779220241E-4</v>
      </c>
    </row>
    <row r="2124" spans="1:11">
      <c r="A2124" s="27">
        <v>2123</v>
      </c>
      <c r="B2124" s="27">
        <f t="shared" si="330"/>
        <v>1.1110366666666667</v>
      </c>
      <c r="C2124" s="27">
        <f t="shared" si="335"/>
        <v>100</v>
      </c>
      <c r="D2124" s="27">
        <f t="shared" si="336"/>
        <v>48</v>
      </c>
      <c r="E2124" s="27">
        <f t="shared" si="337"/>
        <v>1</v>
      </c>
      <c r="F2124" s="27">
        <f t="shared" si="331"/>
        <v>0.64995723696769514</v>
      </c>
      <c r="G2124" s="27">
        <f t="shared" si="332"/>
        <v>1.1546623615720297E-4</v>
      </c>
      <c r="H2124" s="27">
        <f t="shared" si="338"/>
        <v>2.34</v>
      </c>
      <c r="I2124" s="27">
        <f t="shared" si="339"/>
        <v>277</v>
      </c>
      <c r="J2124" s="27">
        <f t="shared" si="333"/>
        <v>131957.3432114083</v>
      </c>
      <c r="K2124" s="27">
        <f t="shared" si="334"/>
        <v>3.0482342225451588E-4</v>
      </c>
    </row>
    <row r="2125" spans="1:11">
      <c r="A2125" s="27">
        <v>2124</v>
      </c>
      <c r="B2125" s="27">
        <f t="shared" si="330"/>
        <v>1.1115600000000001</v>
      </c>
      <c r="C2125" s="27">
        <f t="shared" si="335"/>
        <v>100</v>
      </c>
      <c r="D2125" s="27">
        <f t="shared" si="336"/>
        <v>48</v>
      </c>
      <c r="E2125" s="27">
        <f t="shared" si="337"/>
        <v>1</v>
      </c>
      <c r="F2125" s="27">
        <f t="shared" si="331"/>
        <v>0.65017181972612037</v>
      </c>
      <c r="G2125" s="27">
        <f t="shared" si="332"/>
        <v>1.1550435722432916E-4</v>
      </c>
      <c r="H2125" s="27">
        <f t="shared" si="338"/>
        <v>2.34</v>
      </c>
      <c r="I2125" s="27">
        <f t="shared" si="339"/>
        <v>277</v>
      </c>
      <c r="J2125" s="27">
        <f t="shared" si="333"/>
        <v>131995.63045390355</v>
      </c>
      <c r="K2125" s="27">
        <f t="shared" si="334"/>
        <v>3.0500303208481536E-4</v>
      </c>
    </row>
    <row r="2126" spans="1:11">
      <c r="A2126" s="27">
        <v>2125</v>
      </c>
      <c r="B2126" s="27">
        <f t="shared" si="330"/>
        <v>1.1120833333333333</v>
      </c>
      <c r="C2126" s="27">
        <f t="shared" si="335"/>
        <v>100</v>
      </c>
      <c r="D2126" s="27">
        <f t="shared" si="336"/>
        <v>48</v>
      </c>
      <c r="E2126" s="27">
        <f t="shared" si="337"/>
        <v>1</v>
      </c>
      <c r="F2126" s="27">
        <f t="shared" si="331"/>
        <v>0.65038618207601362</v>
      </c>
      <c r="G2126" s="27">
        <f t="shared" si="332"/>
        <v>1.1554243913542761E-4</v>
      </c>
      <c r="H2126" s="27">
        <f t="shared" si="338"/>
        <v>2.34</v>
      </c>
      <c r="I2126" s="27">
        <f t="shared" si="339"/>
        <v>277</v>
      </c>
      <c r="J2126" s="27">
        <f t="shared" si="333"/>
        <v>132033.87745357287</v>
      </c>
      <c r="K2126" s="27">
        <f t="shared" si="334"/>
        <v>3.0518250705938193E-4</v>
      </c>
    </row>
    <row r="2127" spans="1:11">
      <c r="A2127" s="27">
        <v>2126</v>
      </c>
      <c r="B2127" s="27">
        <f t="shared" si="330"/>
        <v>1.1126066666666667</v>
      </c>
      <c r="C2127" s="27">
        <f t="shared" si="335"/>
        <v>100</v>
      </c>
      <c r="D2127" s="27">
        <f t="shared" si="336"/>
        <v>48</v>
      </c>
      <c r="E2127" s="27">
        <f t="shared" si="337"/>
        <v>1</v>
      </c>
      <c r="F2127" s="27">
        <f t="shared" si="331"/>
        <v>0.6506003239341267</v>
      </c>
      <c r="G2127" s="27">
        <f t="shared" si="332"/>
        <v>1.1558048187570907E-4</v>
      </c>
      <c r="H2127" s="27">
        <f t="shared" si="338"/>
        <v>2.34</v>
      </c>
      <c r="I2127" s="27">
        <f t="shared" si="339"/>
        <v>277</v>
      </c>
      <c r="J2127" s="27">
        <f t="shared" si="333"/>
        <v>132072.08419895588</v>
      </c>
      <c r="K2127" s="27">
        <f t="shared" si="334"/>
        <v>3.0536184695466881E-4</v>
      </c>
    </row>
    <row r="2128" spans="1:11">
      <c r="A2128" s="27">
        <v>2127</v>
      </c>
      <c r="B2128" s="27">
        <f t="shared" si="330"/>
        <v>1.11313</v>
      </c>
      <c r="C2128" s="27">
        <f t="shared" si="335"/>
        <v>100</v>
      </c>
      <c r="D2128" s="27">
        <f t="shared" si="336"/>
        <v>48</v>
      </c>
      <c r="E2128" s="27">
        <f t="shared" si="337"/>
        <v>1</v>
      </c>
      <c r="F2128" s="27">
        <f t="shared" si="331"/>
        <v>0.6508142452173149</v>
      </c>
      <c r="G2128" s="27">
        <f t="shared" si="332"/>
        <v>1.1561848543040272E-4</v>
      </c>
      <c r="H2128" s="27">
        <f t="shared" si="338"/>
        <v>2.34</v>
      </c>
      <c r="I2128" s="27">
        <f t="shared" si="339"/>
        <v>277</v>
      </c>
      <c r="J2128" s="27">
        <f t="shared" si="333"/>
        <v>132110.25067860464</v>
      </c>
      <c r="K2128" s="27">
        <f t="shared" si="334"/>
        <v>3.0554105154730179E-4</v>
      </c>
    </row>
    <row r="2129" spans="1:11">
      <c r="A2129" s="27">
        <v>2128</v>
      </c>
      <c r="B2129" s="27">
        <f t="shared" si="330"/>
        <v>1.1136533333333334</v>
      </c>
      <c r="C2129" s="27">
        <f t="shared" si="335"/>
        <v>100</v>
      </c>
      <c r="D2129" s="27">
        <f t="shared" si="336"/>
        <v>48</v>
      </c>
      <c r="E2129" s="27">
        <f t="shared" si="337"/>
        <v>1</v>
      </c>
      <c r="F2129" s="27">
        <f t="shared" si="331"/>
        <v>0.6510279458425362</v>
      </c>
      <c r="G2129" s="27">
        <f t="shared" si="332"/>
        <v>1.1565644978475609E-4</v>
      </c>
      <c r="H2129" s="27">
        <f t="shared" si="338"/>
        <v>2.34</v>
      </c>
      <c r="I2129" s="27">
        <f t="shared" si="339"/>
        <v>277</v>
      </c>
      <c r="J2129" s="27">
        <f t="shared" si="333"/>
        <v>132148.3768810844</v>
      </c>
      <c r="K2129" s="27">
        <f t="shared" si="334"/>
        <v>3.0572012061407964E-4</v>
      </c>
    </row>
    <row r="2130" spans="1:11">
      <c r="A2130" s="27">
        <v>2129</v>
      </c>
      <c r="B2130" s="27">
        <f t="shared" si="330"/>
        <v>1.1141766666666666</v>
      </c>
      <c r="C2130" s="27">
        <f t="shared" si="335"/>
        <v>100</v>
      </c>
      <c r="D2130" s="27">
        <f t="shared" si="336"/>
        <v>48</v>
      </c>
      <c r="E2130" s="27">
        <f t="shared" si="337"/>
        <v>1</v>
      </c>
      <c r="F2130" s="27">
        <f t="shared" si="331"/>
        <v>0.65124142572685229</v>
      </c>
      <c r="G2130" s="27">
        <f t="shared" si="332"/>
        <v>1.1569437492403486E-4</v>
      </c>
      <c r="H2130" s="27">
        <f t="shared" si="338"/>
        <v>2.34</v>
      </c>
      <c r="I2130" s="27">
        <f t="shared" si="339"/>
        <v>277</v>
      </c>
      <c r="J2130" s="27">
        <f t="shared" si="333"/>
        <v>132186.46279497328</v>
      </c>
      <c r="K2130" s="27">
        <f t="shared" si="334"/>
        <v>3.0589905393197373E-4</v>
      </c>
    </row>
    <row r="2131" spans="1:11">
      <c r="A2131" s="27">
        <v>2130</v>
      </c>
      <c r="B2131" s="27">
        <f t="shared" si="330"/>
        <v>1.1147</v>
      </c>
      <c r="C2131" s="27">
        <f t="shared" si="335"/>
        <v>100</v>
      </c>
      <c r="D2131" s="27">
        <f t="shared" si="336"/>
        <v>48</v>
      </c>
      <c r="E2131" s="27">
        <f t="shared" si="337"/>
        <v>1</v>
      </c>
      <c r="F2131" s="27">
        <f t="shared" si="331"/>
        <v>0.65145468478742796</v>
      </c>
      <c r="G2131" s="27">
        <f t="shared" si="332"/>
        <v>1.1573226083352326E-4</v>
      </c>
      <c r="H2131" s="27">
        <f t="shared" si="338"/>
        <v>2.34</v>
      </c>
      <c r="I2131" s="27">
        <f t="shared" si="339"/>
        <v>277</v>
      </c>
      <c r="J2131" s="27">
        <f t="shared" si="333"/>
        <v>132224.50840886237</v>
      </c>
      <c r="K2131" s="27">
        <f t="shared" si="334"/>
        <v>3.0607785127812934E-4</v>
      </c>
    </row>
    <row r="2132" spans="1:11">
      <c r="A2132" s="27">
        <v>2131</v>
      </c>
      <c r="B2132" s="27">
        <f t="shared" si="330"/>
        <v>1.1152233333333332</v>
      </c>
      <c r="C2132" s="27">
        <f t="shared" si="335"/>
        <v>100</v>
      </c>
      <c r="D2132" s="27">
        <f t="shared" si="336"/>
        <v>48</v>
      </c>
      <c r="E2132" s="27">
        <f t="shared" si="337"/>
        <v>1</v>
      </c>
      <c r="F2132" s="27">
        <f t="shared" si="331"/>
        <v>0.65166772294153075</v>
      </c>
      <c r="G2132" s="27">
        <f t="shared" si="332"/>
        <v>1.1577010749852371E-4</v>
      </c>
      <c r="H2132" s="27">
        <f t="shared" si="338"/>
        <v>2.34</v>
      </c>
      <c r="I2132" s="27">
        <f t="shared" si="339"/>
        <v>277</v>
      </c>
      <c r="J2132" s="27">
        <f t="shared" si="333"/>
        <v>132262.51371135568</v>
      </c>
      <c r="K2132" s="27">
        <f t="shared" si="334"/>
        <v>3.0625651242986501E-4</v>
      </c>
    </row>
    <row r="2133" spans="1:11">
      <c r="A2133" s="27">
        <v>2132</v>
      </c>
      <c r="B2133" s="27">
        <f t="shared" si="330"/>
        <v>1.1157466666666667</v>
      </c>
      <c r="C2133" s="27">
        <f t="shared" si="335"/>
        <v>100</v>
      </c>
      <c r="D2133" s="27">
        <f t="shared" si="336"/>
        <v>48</v>
      </c>
      <c r="E2133" s="27">
        <f t="shared" si="337"/>
        <v>1</v>
      </c>
      <c r="F2133" s="27">
        <f t="shared" si="331"/>
        <v>0.65188054010653185</v>
      </c>
      <c r="G2133" s="27">
        <f t="shared" si="332"/>
        <v>1.1580791490435701E-4</v>
      </c>
      <c r="H2133" s="27">
        <f t="shared" si="338"/>
        <v>2.34</v>
      </c>
      <c r="I2133" s="27">
        <f t="shared" si="339"/>
        <v>277</v>
      </c>
      <c r="J2133" s="27">
        <f t="shared" si="333"/>
        <v>132300.47869107017</v>
      </c>
      <c r="K2133" s="27">
        <f t="shared" si="334"/>
        <v>3.0643503716467333E-4</v>
      </c>
    </row>
    <row r="2134" spans="1:11">
      <c r="A2134" s="27">
        <v>2133</v>
      </c>
      <c r="B2134" s="27">
        <f t="shared" si="330"/>
        <v>1.1162700000000001</v>
      </c>
      <c r="C2134" s="27">
        <f t="shared" si="335"/>
        <v>100</v>
      </c>
      <c r="D2134" s="27">
        <f t="shared" si="336"/>
        <v>48</v>
      </c>
      <c r="E2134" s="27">
        <f t="shared" si="337"/>
        <v>1</v>
      </c>
      <c r="F2134" s="27">
        <f t="shared" si="331"/>
        <v>0.65209313619990494</v>
      </c>
      <c r="G2134" s="27">
        <f t="shared" si="332"/>
        <v>1.1584568303636217E-4</v>
      </c>
      <c r="H2134" s="27">
        <f t="shared" si="338"/>
        <v>2.34</v>
      </c>
      <c r="I2134" s="27">
        <f t="shared" si="339"/>
        <v>277</v>
      </c>
      <c r="J2134" s="27">
        <f t="shared" si="333"/>
        <v>132338.40333663576</v>
      </c>
      <c r="K2134" s="27">
        <f t="shared" si="334"/>
        <v>3.0661342526022104E-4</v>
      </c>
    </row>
    <row r="2135" spans="1:11">
      <c r="A2135" s="27">
        <v>2134</v>
      </c>
      <c r="B2135" s="27">
        <f t="shared" si="330"/>
        <v>1.1167933333333333</v>
      </c>
      <c r="C2135" s="27">
        <f t="shared" si="335"/>
        <v>100</v>
      </c>
      <c r="D2135" s="27">
        <f t="shared" si="336"/>
        <v>48</v>
      </c>
      <c r="E2135" s="27">
        <f t="shared" si="337"/>
        <v>1</v>
      </c>
      <c r="F2135" s="27">
        <f t="shared" si="331"/>
        <v>0.65230551113922697</v>
      </c>
      <c r="G2135" s="27">
        <f t="shared" si="332"/>
        <v>1.1588341187989663E-4</v>
      </c>
      <c r="H2135" s="27">
        <f t="shared" si="338"/>
        <v>2.34</v>
      </c>
      <c r="I2135" s="27">
        <f t="shared" si="339"/>
        <v>277</v>
      </c>
      <c r="J2135" s="27">
        <f t="shared" si="333"/>
        <v>132376.28763669517</v>
      </c>
      <c r="K2135" s="27">
        <f t="shared" si="334"/>
        <v>3.0679167649434914E-4</v>
      </c>
    </row>
    <row r="2136" spans="1:11">
      <c r="A2136" s="27">
        <v>2135</v>
      </c>
      <c r="B2136" s="27">
        <f t="shared" si="330"/>
        <v>1.1173166666666667</v>
      </c>
      <c r="C2136" s="27">
        <f t="shared" si="335"/>
        <v>100</v>
      </c>
      <c r="D2136" s="27">
        <f t="shared" si="336"/>
        <v>48</v>
      </c>
      <c r="E2136" s="27">
        <f t="shared" si="337"/>
        <v>1</v>
      </c>
      <c r="F2136" s="27">
        <f t="shared" si="331"/>
        <v>0.65251766484217799</v>
      </c>
      <c r="G2136" s="27">
        <f t="shared" si="332"/>
        <v>1.1592110142033601E-4</v>
      </c>
      <c r="H2136" s="27">
        <f t="shared" si="338"/>
        <v>2.34</v>
      </c>
      <c r="I2136" s="27">
        <f t="shared" si="339"/>
        <v>277</v>
      </c>
      <c r="J2136" s="27">
        <f t="shared" si="333"/>
        <v>132414.13157990423</v>
      </c>
      <c r="K2136" s="27">
        <f t="shared" si="334"/>
        <v>3.0696979064507348E-4</v>
      </c>
    </row>
    <row r="2137" spans="1:11">
      <c r="A2137" s="27">
        <v>2136</v>
      </c>
      <c r="B2137" s="27">
        <f t="shared" si="330"/>
        <v>1.1178399999999999</v>
      </c>
      <c r="C2137" s="27">
        <f t="shared" si="335"/>
        <v>100</v>
      </c>
      <c r="D2137" s="27">
        <f t="shared" si="336"/>
        <v>48</v>
      </c>
      <c r="E2137" s="27">
        <f t="shared" si="337"/>
        <v>1</v>
      </c>
      <c r="F2137" s="27">
        <f t="shared" si="331"/>
        <v>0.65272959722654056</v>
      </c>
      <c r="G2137" s="27">
        <f t="shared" si="332"/>
        <v>1.1595875164307427E-4</v>
      </c>
      <c r="H2137" s="27">
        <f t="shared" si="338"/>
        <v>2.34</v>
      </c>
      <c r="I2137" s="27">
        <f t="shared" si="339"/>
        <v>277</v>
      </c>
      <c r="J2137" s="27">
        <f t="shared" si="333"/>
        <v>132451.93515493165</v>
      </c>
      <c r="K2137" s="27">
        <f t="shared" si="334"/>
        <v>3.0714776749058472E-4</v>
      </c>
    </row>
    <row r="2138" spans="1:11">
      <c r="A2138" s="27">
        <v>2137</v>
      </c>
      <c r="B2138" s="27">
        <f t="shared" si="330"/>
        <v>1.1183633333333334</v>
      </c>
      <c r="C2138" s="27">
        <f t="shared" si="335"/>
        <v>100</v>
      </c>
      <c r="D2138" s="27">
        <f t="shared" si="336"/>
        <v>48</v>
      </c>
      <c r="E2138" s="27">
        <f t="shared" si="337"/>
        <v>1</v>
      </c>
      <c r="F2138" s="27">
        <f t="shared" si="331"/>
        <v>0.65294130821020047</v>
      </c>
      <c r="G2138" s="27">
        <f t="shared" si="332"/>
        <v>1.1599636253352362E-4</v>
      </c>
      <c r="H2138" s="27">
        <f t="shared" si="338"/>
        <v>2.34</v>
      </c>
      <c r="I2138" s="27">
        <f t="shared" si="339"/>
        <v>277</v>
      </c>
      <c r="J2138" s="27">
        <f t="shared" si="333"/>
        <v>132489.69835045902</v>
      </c>
      <c r="K2138" s="27">
        <f t="shared" si="334"/>
        <v>3.0732560680924879E-4</v>
      </c>
    </row>
    <row r="2139" spans="1:11">
      <c r="A2139" s="27">
        <v>2138</v>
      </c>
      <c r="B2139" s="27">
        <f t="shared" si="330"/>
        <v>1.1188866666666666</v>
      </c>
      <c r="C2139" s="27">
        <f t="shared" si="335"/>
        <v>100</v>
      </c>
      <c r="D2139" s="27">
        <f t="shared" si="336"/>
        <v>48</v>
      </c>
      <c r="E2139" s="27">
        <f t="shared" si="337"/>
        <v>1</v>
      </c>
      <c r="F2139" s="27">
        <f t="shared" si="331"/>
        <v>0.65315279771114643</v>
      </c>
      <c r="G2139" s="27">
        <f t="shared" si="332"/>
        <v>1.1603393407711453E-4</v>
      </c>
      <c r="H2139" s="27">
        <f t="shared" si="338"/>
        <v>2.34</v>
      </c>
      <c r="I2139" s="27">
        <f t="shared" si="339"/>
        <v>277</v>
      </c>
      <c r="J2139" s="27">
        <f t="shared" si="333"/>
        <v>132527.42115518093</v>
      </c>
      <c r="K2139" s="27">
        <f t="shared" si="334"/>
        <v>3.0750330837960716E-4</v>
      </c>
    </row>
    <row r="2140" spans="1:11">
      <c r="A2140" s="27">
        <v>2139</v>
      </c>
      <c r="B2140" s="27">
        <f t="shared" si="330"/>
        <v>1.11941</v>
      </c>
      <c r="C2140" s="27">
        <f t="shared" si="335"/>
        <v>100</v>
      </c>
      <c r="D2140" s="27">
        <f t="shared" si="336"/>
        <v>48</v>
      </c>
      <c r="E2140" s="27">
        <f t="shared" si="337"/>
        <v>1</v>
      </c>
      <c r="F2140" s="27">
        <f t="shared" si="331"/>
        <v>0.65336406564746974</v>
      </c>
      <c r="G2140" s="27">
        <f t="shared" si="332"/>
        <v>1.160714662592959E-4</v>
      </c>
      <c r="H2140" s="27">
        <f t="shared" si="338"/>
        <v>2.34</v>
      </c>
      <c r="I2140" s="27">
        <f t="shared" si="339"/>
        <v>277</v>
      </c>
      <c r="J2140" s="27">
        <f t="shared" si="333"/>
        <v>132565.10355780486</v>
      </c>
      <c r="K2140" s="27">
        <f t="shared" si="334"/>
        <v>3.0768087198037707E-4</v>
      </c>
    </row>
    <row r="2141" spans="1:11">
      <c r="A2141" s="27">
        <v>2140</v>
      </c>
      <c r="B2141" s="27">
        <f t="shared" si="330"/>
        <v>1.1199333333333332</v>
      </c>
      <c r="C2141" s="27">
        <f t="shared" si="335"/>
        <v>100</v>
      </c>
      <c r="D2141" s="27">
        <f t="shared" si="336"/>
        <v>48</v>
      </c>
      <c r="E2141" s="27">
        <f t="shared" si="337"/>
        <v>1</v>
      </c>
      <c r="F2141" s="27">
        <f t="shared" si="331"/>
        <v>0.65357511193736462</v>
      </c>
      <c r="G2141" s="27">
        <f t="shared" si="332"/>
        <v>1.1610895906553462E-4</v>
      </c>
      <c r="H2141" s="27">
        <f t="shared" si="338"/>
        <v>2.34</v>
      </c>
      <c r="I2141" s="27">
        <f t="shared" si="339"/>
        <v>277</v>
      </c>
      <c r="J2141" s="27">
        <f t="shared" si="333"/>
        <v>132602.74554705125</v>
      </c>
      <c r="K2141" s="27">
        <f t="shared" si="334"/>
        <v>3.0785829739045172E-4</v>
      </c>
    </row>
    <row r="2142" spans="1:11">
      <c r="A2142" s="27">
        <v>2141</v>
      </c>
      <c r="B2142" s="27">
        <f t="shared" si="330"/>
        <v>1.1204566666666667</v>
      </c>
      <c r="C2142" s="27">
        <f t="shared" si="335"/>
        <v>100</v>
      </c>
      <c r="D2142" s="27">
        <f t="shared" si="336"/>
        <v>48</v>
      </c>
      <c r="E2142" s="27">
        <f t="shared" si="337"/>
        <v>1</v>
      </c>
      <c r="F2142" s="27">
        <f t="shared" si="331"/>
        <v>0.65378593649912775</v>
      </c>
      <c r="G2142" s="27">
        <f t="shared" si="332"/>
        <v>1.1614641248131605E-4</v>
      </c>
      <c r="H2142" s="27">
        <f t="shared" si="338"/>
        <v>2.34</v>
      </c>
      <c r="I2142" s="27">
        <f t="shared" si="339"/>
        <v>277</v>
      </c>
      <c r="J2142" s="27">
        <f t="shared" si="333"/>
        <v>132640.34711165351</v>
      </c>
      <c r="K2142" s="27">
        <f t="shared" si="334"/>
        <v>3.080355843889004E-4</v>
      </c>
    </row>
    <row r="2143" spans="1:11">
      <c r="A2143" s="27">
        <v>2142</v>
      </c>
      <c r="B2143" s="27">
        <f t="shared" si="330"/>
        <v>1.1209800000000001</v>
      </c>
      <c r="C2143" s="27">
        <f t="shared" si="335"/>
        <v>100</v>
      </c>
      <c r="D2143" s="27">
        <f t="shared" si="336"/>
        <v>48</v>
      </c>
      <c r="E2143" s="27">
        <f t="shared" si="337"/>
        <v>1</v>
      </c>
      <c r="F2143" s="27">
        <f t="shared" si="331"/>
        <v>0.65399653925115875</v>
      </c>
      <c r="G2143" s="27">
        <f t="shared" si="332"/>
        <v>1.1618382649214365E-4</v>
      </c>
      <c r="H2143" s="27">
        <f t="shared" si="338"/>
        <v>2.34</v>
      </c>
      <c r="I2143" s="27">
        <f t="shared" si="339"/>
        <v>277</v>
      </c>
      <c r="J2143" s="27">
        <f t="shared" si="333"/>
        <v>132677.90824035791</v>
      </c>
      <c r="K2143" s="27">
        <f t="shared" si="334"/>
        <v>3.0821273275496931E-4</v>
      </c>
    </row>
    <row r="2144" spans="1:11">
      <c r="A2144" s="27">
        <v>2143</v>
      </c>
      <c r="B2144" s="27">
        <f t="shared" si="330"/>
        <v>1.1215033333333333</v>
      </c>
      <c r="C2144" s="27">
        <f t="shared" si="335"/>
        <v>100</v>
      </c>
      <c r="D2144" s="27">
        <f t="shared" si="336"/>
        <v>48</v>
      </c>
      <c r="E2144" s="27">
        <f t="shared" si="337"/>
        <v>1</v>
      </c>
      <c r="F2144" s="27">
        <f t="shared" si="331"/>
        <v>0.65420692011195991</v>
      </c>
      <c r="G2144" s="27">
        <f t="shared" si="332"/>
        <v>1.1622120108353911E-4</v>
      </c>
      <c r="H2144" s="27">
        <f t="shared" si="338"/>
        <v>2.34</v>
      </c>
      <c r="I2144" s="27">
        <f t="shared" si="339"/>
        <v>277</v>
      </c>
      <c r="J2144" s="27">
        <f t="shared" si="333"/>
        <v>132715.42892192365</v>
      </c>
      <c r="K2144" s="27">
        <f t="shared" si="334"/>
        <v>3.0838974226808088E-4</v>
      </c>
    </row>
    <row r="2145" spans="1:11">
      <c r="A2145" s="27">
        <v>2144</v>
      </c>
      <c r="B2145" s="27">
        <f t="shared" si="330"/>
        <v>1.1220266666666667</v>
      </c>
      <c r="C2145" s="27">
        <f t="shared" si="335"/>
        <v>100</v>
      </c>
      <c r="D2145" s="27">
        <f t="shared" si="336"/>
        <v>48</v>
      </c>
      <c r="E2145" s="27">
        <f t="shared" si="337"/>
        <v>1</v>
      </c>
      <c r="F2145" s="27">
        <f t="shared" si="331"/>
        <v>0.65441707900013624</v>
      </c>
      <c r="G2145" s="27">
        <f t="shared" si="332"/>
        <v>1.1625853624104257E-4</v>
      </c>
      <c r="H2145" s="27">
        <f t="shared" si="338"/>
        <v>2.34</v>
      </c>
      <c r="I2145" s="27">
        <f t="shared" si="339"/>
        <v>277</v>
      </c>
      <c r="J2145" s="27">
        <f t="shared" si="333"/>
        <v>132752.90914512298</v>
      </c>
      <c r="K2145" s="27">
        <f t="shared" si="334"/>
        <v>3.0856661270783534E-4</v>
      </c>
    </row>
    <row r="2146" spans="1:11">
      <c r="A2146" s="27">
        <v>2145</v>
      </c>
      <c r="B2146" s="27">
        <f t="shared" si="330"/>
        <v>1.1225499999999999</v>
      </c>
      <c r="C2146" s="27">
        <f t="shared" si="335"/>
        <v>100</v>
      </c>
      <c r="D2146" s="27">
        <f t="shared" si="336"/>
        <v>48</v>
      </c>
      <c r="E2146" s="27">
        <f t="shared" si="337"/>
        <v>1</v>
      </c>
      <c r="F2146" s="27">
        <f t="shared" si="331"/>
        <v>0.65462701583439487</v>
      </c>
      <c r="G2146" s="27">
        <f t="shared" si="332"/>
        <v>1.1629583195021214E-4</v>
      </c>
      <c r="H2146" s="27">
        <f t="shared" si="338"/>
        <v>2.34</v>
      </c>
      <c r="I2146" s="27">
        <f t="shared" si="339"/>
        <v>277</v>
      </c>
      <c r="J2146" s="27">
        <f t="shared" si="333"/>
        <v>132790.34889874095</v>
      </c>
      <c r="K2146" s="27">
        <f t="shared" si="334"/>
        <v>3.0874334385400966E-4</v>
      </c>
    </row>
    <row r="2147" spans="1:11">
      <c r="A2147" s="27">
        <v>2146</v>
      </c>
      <c r="B2147" s="27">
        <f t="shared" si="330"/>
        <v>1.1230733333333334</v>
      </c>
      <c r="C2147" s="27">
        <f t="shared" si="335"/>
        <v>100</v>
      </c>
      <c r="D2147" s="27">
        <f t="shared" si="336"/>
        <v>48</v>
      </c>
      <c r="E2147" s="27">
        <f t="shared" si="337"/>
        <v>1</v>
      </c>
      <c r="F2147" s="27">
        <f t="shared" si="331"/>
        <v>0.65483673053354619</v>
      </c>
      <c r="G2147" s="27">
        <f t="shared" si="332"/>
        <v>1.1633308819662433E-4</v>
      </c>
      <c r="H2147" s="27">
        <f t="shared" si="338"/>
        <v>2.34</v>
      </c>
      <c r="I2147" s="27">
        <f t="shared" si="339"/>
        <v>277</v>
      </c>
      <c r="J2147" s="27">
        <f t="shared" si="333"/>
        <v>132827.74817157563</v>
      </c>
      <c r="K2147" s="27">
        <f t="shared" si="334"/>
        <v>3.0891993548655893E-4</v>
      </c>
    </row>
    <row r="2148" spans="1:11">
      <c r="A2148" s="27">
        <v>2147</v>
      </c>
      <c r="B2148" s="27">
        <f t="shared" si="330"/>
        <v>1.1235966666666666</v>
      </c>
      <c r="C2148" s="27">
        <f t="shared" si="335"/>
        <v>100</v>
      </c>
      <c r="D2148" s="27">
        <f t="shared" si="336"/>
        <v>48</v>
      </c>
      <c r="E2148" s="27">
        <f t="shared" si="337"/>
        <v>1</v>
      </c>
      <c r="F2148" s="27">
        <f t="shared" si="331"/>
        <v>0.6550462230165025</v>
      </c>
      <c r="G2148" s="27">
        <f t="shared" si="332"/>
        <v>1.1637030496587371E-4</v>
      </c>
      <c r="H2148" s="27">
        <f t="shared" si="338"/>
        <v>2.34</v>
      </c>
      <c r="I2148" s="27">
        <f t="shared" si="339"/>
        <v>277</v>
      </c>
      <c r="J2148" s="27">
        <f t="shared" si="333"/>
        <v>132865.10695243801</v>
      </c>
      <c r="K2148" s="27">
        <f t="shared" si="334"/>
        <v>3.0909638738561553E-4</v>
      </c>
    </row>
    <row r="2149" spans="1:11">
      <c r="A2149" s="27">
        <v>2148</v>
      </c>
      <c r="B2149" s="27">
        <f t="shared" si="330"/>
        <v>1.12412</v>
      </c>
      <c r="C2149" s="27">
        <f t="shared" si="335"/>
        <v>100</v>
      </c>
      <c r="D2149" s="27">
        <f t="shared" si="336"/>
        <v>48</v>
      </c>
      <c r="E2149" s="27">
        <f t="shared" si="337"/>
        <v>1</v>
      </c>
      <c r="F2149" s="27">
        <f t="shared" si="331"/>
        <v>0.65525549320227894</v>
      </c>
      <c r="G2149" s="27">
        <f t="shared" si="332"/>
        <v>1.1640748224357317E-4</v>
      </c>
      <c r="H2149" s="27">
        <f t="shared" si="338"/>
        <v>2.34</v>
      </c>
      <c r="I2149" s="27">
        <f t="shared" si="339"/>
        <v>277</v>
      </c>
      <c r="J2149" s="27">
        <f t="shared" si="333"/>
        <v>132902.42523015192</v>
      </c>
      <c r="K2149" s="27">
        <f t="shared" si="334"/>
        <v>3.0927269933149026E-4</v>
      </c>
    </row>
    <row r="2150" spans="1:11">
      <c r="A2150" s="27">
        <v>2149</v>
      </c>
      <c r="B2150" s="27">
        <f t="shared" si="330"/>
        <v>1.1246433333333334</v>
      </c>
      <c r="C2150" s="27">
        <f t="shared" si="335"/>
        <v>100</v>
      </c>
      <c r="D2150" s="27">
        <f t="shared" si="336"/>
        <v>48</v>
      </c>
      <c r="E2150" s="27">
        <f t="shared" si="337"/>
        <v>1</v>
      </c>
      <c r="F2150" s="27">
        <f t="shared" si="331"/>
        <v>0.65546454100999274</v>
      </c>
      <c r="G2150" s="27">
        <f t="shared" si="332"/>
        <v>1.1644462001535374E-4</v>
      </c>
      <c r="H2150" s="27">
        <f t="shared" si="338"/>
        <v>2.34</v>
      </c>
      <c r="I2150" s="27">
        <f t="shared" si="339"/>
        <v>277</v>
      </c>
      <c r="J2150" s="27">
        <f t="shared" si="333"/>
        <v>132939.7029935543</v>
      </c>
      <c r="K2150" s="27">
        <f t="shared" si="334"/>
        <v>3.0944887110467243E-4</v>
      </c>
    </row>
    <row r="2151" spans="1:11">
      <c r="A2151" s="27">
        <v>2150</v>
      </c>
      <c r="B2151" s="27">
        <f t="shared" si="330"/>
        <v>1.1251666666666666</v>
      </c>
      <c r="C2151" s="27">
        <f t="shared" si="335"/>
        <v>100</v>
      </c>
      <c r="D2151" s="27">
        <f t="shared" si="336"/>
        <v>48</v>
      </c>
      <c r="E2151" s="27">
        <f t="shared" si="337"/>
        <v>1</v>
      </c>
      <c r="F2151" s="27">
        <f t="shared" si="331"/>
        <v>0.65567336635886375</v>
      </c>
      <c r="G2151" s="27">
        <f t="shared" si="332"/>
        <v>1.1648171826686463E-4</v>
      </c>
      <c r="H2151" s="27">
        <f t="shared" si="338"/>
        <v>2.34</v>
      </c>
      <c r="I2151" s="27">
        <f t="shared" si="339"/>
        <v>277</v>
      </c>
      <c r="J2151" s="27">
        <f t="shared" si="333"/>
        <v>132976.94023149484</v>
      </c>
      <c r="K2151" s="27">
        <f t="shared" si="334"/>
        <v>3.0962490248582955E-4</v>
      </c>
    </row>
    <row r="2152" spans="1:11">
      <c r="A2152" s="27">
        <v>2151</v>
      </c>
      <c r="B2152" s="27">
        <f t="shared" si="330"/>
        <v>1.1256900000000001</v>
      </c>
      <c r="C2152" s="27">
        <f t="shared" si="335"/>
        <v>100</v>
      </c>
      <c r="D2152" s="27">
        <f t="shared" si="336"/>
        <v>48</v>
      </c>
      <c r="E2152" s="27">
        <f t="shared" si="337"/>
        <v>1</v>
      </c>
      <c r="F2152" s="27">
        <f t="shared" si="331"/>
        <v>0.6558819691682144</v>
      </c>
      <c r="G2152" s="27">
        <f t="shared" si="332"/>
        <v>1.1651877698377333E-4</v>
      </c>
      <c r="H2152" s="27">
        <f t="shared" si="338"/>
        <v>2.34</v>
      </c>
      <c r="I2152" s="27">
        <f t="shared" si="339"/>
        <v>277</v>
      </c>
      <c r="J2152" s="27">
        <f t="shared" si="333"/>
        <v>133014.13693283623</v>
      </c>
      <c r="K2152" s="27">
        <f t="shared" si="334"/>
        <v>3.098007932558088E-4</v>
      </c>
    </row>
    <row r="2153" spans="1:11">
      <c r="A2153" s="27">
        <v>2152</v>
      </c>
      <c r="B2153" s="27">
        <f t="shared" si="330"/>
        <v>1.1262133333333333</v>
      </c>
      <c r="C2153" s="27">
        <f t="shared" si="335"/>
        <v>100</v>
      </c>
      <c r="D2153" s="27">
        <f t="shared" si="336"/>
        <v>48</v>
      </c>
      <c r="E2153" s="27">
        <f t="shared" si="337"/>
        <v>1</v>
      </c>
      <c r="F2153" s="27">
        <f t="shared" si="331"/>
        <v>0.65609034935746902</v>
      </c>
      <c r="G2153" s="27">
        <f t="shared" si="332"/>
        <v>1.1655579615176535E-4</v>
      </c>
      <c r="H2153" s="27">
        <f t="shared" si="338"/>
        <v>2.34</v>
      </c>
      <c r="I2153" s="27">
        <f t="shared" si="339"/>
        <v>277</v>
      </c>
      <c r="J2153" s="27">
        <f t="shared" si="333"/>
        <v>133051.29308645418</v>
      </c>
      <c r="K2153" s="27">
        <f t="shared" si="334"/>
        <v>3.0997654319563545E-4</v>
      </c>
    </row>
    <row r="2154" spans="1:11">
      <c r="A2154" s="27">
        <v>2153</v>
      </c>
      <c r="B2154" s="27">
        <f t="shared" si="330"/>
        <v>1.1267366666666667</v>
      </c>
      <c r="C2154" s="27">
        <f t="shared" si="335"/>
        <v>100</v>
      </c>
      <c r="D2154" s="27">
        <f t="shared" si="336"/>
        <v>48</v>
      </c>
      <c r="E2154" s="27">
        <f t="shared" si="337"/>
        <v>1</v>
      </c>
      <c r="F2154" s="27">
        <f t="shared" si="331"/>
        <v>0.65629850684615454</v>
      </c>
      <c r="G2154" s="27">
        <f t="shared" si="332"/>
        <v>1.1659277575654457E-4</v>
      </c>
      <c r="H2154" s="27">
        <f t="shared" si="338"/>
        <v>2.34</v>
      </c>
      <c r="I2154" s="27">
        <f t="shared" si="339"/>
        <v>277</v>
      </c>
      <c r="J2154" s="27">
        <f t="shared" si="333"/>
        <v>133088.40868123723</v>
      </c>
      <c r="K2154" s="27">
        <f t="shared" si="334"/>
        <v>3.1015215208651554E-4</v>
      </c>
    </row>
    <row r="2155" spans="1:11">
      <c r="A2155" s="27">
        <v>2154</v>
      </c>
      <c r="B2155" s="27">
        <f t="shared" si="330"/>
        <v>1.1272599999999999</v>
      </c>
      <c r="C2155" s="27">
        <f t="shared" si="335"/>
        <v>100</v>
      </c>
      <c r="D2155" s="27">
        <f t="shared" si="336"/>
        <v>48</v>
      </c>
      <c r="E2155" s="27">
        <f t="shared" si="337"/>
        <v>1</v>
      </c>
      <c r="F2155" s="27">
        <f t="shared" si="331"/>
        <v>0.65650644155390003</v>
      </c>
      <c r="G2155" s="27">
        <f t="shared" si="332"/>
        <v>1.1662971578383285E-4</v>
      </c>
      <c r="H2155" s="27">
        <f t="shared" si="338"/>
        <v>2.34</v>
      </c>
      <c r="I2155" s="27">
        <f t="shared" si="339"/>
        <v>277</v>
      </c>
      <c r="J2155" s="27">
        <f t="shared" si="333"/>
        <v>133125.48370608684</v>
      </c>
      <c r="K2155" s="27">
        <f t="shared" si="334"/>
        <v>3.1032761970983352E-4</v>
      </c>
    </row>
    <row r="2156" spans="1:11">
      <c r="A2156" s="27">
        <v>2155</v>
      </c>
      <c r="B2156" s="27">
        <f t="shared" si="330"/>
        <v>1.1277833333333334</v>
      </c>
      <c r="C2156" s="27">
        <f t="shared" si="335"/>
        <v>100</v>
      </c>
      <c r="D2156" s="27">
        <f t="shared" si="336"/>
        <v>48</v>
      </c>
      <c r="E2156" s="27">
        <f t="shared" si="337"/>
        <v>1</v>
      </c>
      <c r="F2156" s="27">
        <f t="shared" si="331"/>
        <v>0.65671415340043671</v>
      </c>
      <c r="G2156" s="27">
        <f t="shared" si="332"/>
        <v>1.1666661621937037E-4</v>
      </c>
      <c r="H2156" s="27">
        <f t="shared" si="338"/>
        <v>2.34</v>
      </c>
      <c r="I2156" s="27">
        <f t="shared" si="339"/>
        <v>277</v>
      </c>
      <c r="J2156" s="27">
        <f t="shared" si="333"/>
        <v>133162.51814991748</v>
      </c>
      <c r="K2156" s="27">
        <f t="shared" si="334"/>
        <v>3.105029458471546E-4</v>
      </c>
    </row>
    <row r="2157" spans="1:11">
      <c r="A2157" s="27">
        <v>2156</v>
      </c>
      <c r="B2157" s="27">
        <f t="shared" si="330"/>
        <v>1.1283066666666666</v>
      </c>
      <c r="C2157" s="27">
        <f t="shared" si="335"/>
        <v>100</v>
      </c>
      <c r="D2157" s="27">
        <f t="shared" si="336"/>
        <v>48</v>
      </c>
      <c r="E2157" s="27">
        <f t="shared" si="337"/>
        <v>1</v>
      </c>
      <c r="F2157" s="27">
        <f t="shared" si="331"/>
        <v>0.65692164230559824</v>
      </c>
      <c r="G2157" s="27">
        <f t="shared" si="332"/>
        <v>1.1670347704891536E-4</v>
      </c>
      <c r="H2157" s="27">
        <f t="shared" si="338"/>
        <v>2.34</v>
      </c>
      <c r="I2157" s="27">
        <f t="shared" si="339"/>
        <v>277</v>
      </c>
      <c r="J2157" s="27">
        <f t="shared" si="333"/>
        <v>133199.51200165652</v>
      </c>
      <c r="K2157" s="27">
        <f t="shared" si="334"/>
        <v>3.1067813028022394E-4</v>
      </c>
    </row>
    <row r="2158" spans="1:11">
      <c r="A2158" s="27">
        <v>2157</v>
      </c>
      <c r="B2158" s="27">
        <f t="shared" si="330"/>
        <v>1.12883</v>
      </c>
      <c r="C2158" s="27">
        <f t="shared" si="335"/>
        <v>100</v>
      </c>
      <c r="D2158" s="27">
        <f t="shared" si="336"/>
        <v>48</v>
      </c>
      <c r="E2158" s="27">
        <f t="shared" si="337"/>
        <v>1</v>
      </c>
      <c r="F2158" s="27">
        <f t="shared" si="331"/>
        <v>0.65712890818932024</v>
      </c>
      <c r="G2158" s="27">
        <f t="shared" si="332"/>
        <v>1.1674029825824416E-4</v>
      </c>
      <c r="H2158" s="27">
        <f t="shared" si="338"/>
        <v>2.34</v>
      </c>
      <c r="I2158" s="27">
        <f t="shared" si="339"/>
        <v>277</v>
      </c>
      <c r="J2158" s="27">
        <f t="shared" si="333"/>
        <v>133236.46525024419</v>
      </c>
      <c r="K2158" s="27">
        <f t="shared" si="334"/>
        <v>3.1085317279096728E-4</v>
      </c>
    </row>
    <row r="2159" spans="1:11">
      <c r="A2159" s="27">
        <v>2158</v>
      </c>
      <c r="B2159" s="27">
        <f t="shared" si="330"/>
        <v>1.1293533333333334</v>
      </c>
      <c r="C2159" s="27">
        <f t="shared" si="335"/>
        <v>100</v>
      </c>
      <c r="D2159" s="27">
        <f t="shared" si="336"/>
        <v>48</v>
      </c>
      <c r="E2159" s="27">
        <f t="shared" si="337"/>
        <v>1</v>
      </c>
      <c r="F2159" s="27">
        <f t="shared" si="331"/>
        <v>0.65733595097164021</v>
      </c>
      <c r="G2159" s="27">
        <f t="shared" si="332"/>
        <v>1.1677707983315134E-4</v>
      </c>
      <c r="H2159" s="27">
        <f t="shared" si="338"/>
        <v>2.34</v>
      </c>
      <c r="I2159" s="27">
        <f t="shared" si="339"/>
        <v>277</v>
      </c>
      <c r="J2159" s="27">
        <f t="shared" si="333"/>
        <v>133273.37788463375</v>
      </c>
      <c r="K2159" s="27">
        <f t="shared" si="334"/>
        <v>3.11028073161491E-4</v>
      </c>
    </row>
    <row r="2160" spans="1:11">
      <c r="A2160" s="27">
        <v>2159</v>
      </c>
      <c r="B2160" s="27">
        <f t="shared" si="330"/>
        <v>1.1298766666666666</v>
      </c>
      <c r="C2160" s="27">
        <f t="shared" si="335"/>
        <v>100</v>
      </c>
      <c r="D2160" s="27">
        <f t="shared" si="336"/>
        <v>48</v>
      </c>
      <c r="E2160" s="27">
        <f t="shared" si="337"/>
        <v>1</v>
      </c>
      <c r="F2160" s="27">
        <f t="shared" si="331"/>
        <v>0.65754277057269828</v>
      </c>
      <c r="G2160" s="27">
        <f t="shared" si="332"/>
        <v>1.1681382175944965E-4</v>
      </c>
      <c r="H2160" s="27">
        <f t="shared" si="338"/>
        <v>2.34</v>
      </c>
      <c r="I2160" s="27">
        <f t="shared" si="339"/>
        <v>277</v>
      </c>
      <c r="J2160" s="27">
        <f t="shared" si="333"/>
        <v>133310.24989379139</v>
      </c>
      <c r="K2160" s="27">
        <f t="shared" si="334"/>
        <v>3.1120283117408237E-4</v>
      </c>
    </row>
    <row r="2161" spans="1:11">
      <c r="A2161" s="27">
        <v>2160</v>
      </c>
      <c r="B2161" s="27">
        <f t="shared" si="330"/>
        <v>1.1304000000000001</v>
      </c>
      <c r="C2161" s="27">
        <f t="shared" si="335"/>
        <v>100</v>
      </c>
      <c r="D2161" s="27">
        <f t="shared" si="336"/>
        <v>48</v>
      </c>
      <c r="E2161" s="27">
        <f t="shared" si="337"/>
        <v>1</v>
      </c>
      <c r="F2161" s="27">
        <f t="shared" si="331"/>
        <v>0.65774936691273622</v>
      </c>
      <c r="G2161" s="27">
        <f t="shared" si="332"/>
        <v>1.1685052402296983E-4</v>
      </c>
      <c r="H2161" s="27">
        <f t="shared" si="338"/>
        <v>2.34</v>
      </c>
      <c r="I2161" s="27">
        <f t="shared" si="339"/>
        <v>277</v>
      </c>
      <c r="J2161" s="27">
        <f t="shared" si="333"/>
        <v>133347.08126669616</v>
      </c>
      <c r="K2161" s="27">
        <f t="shared" si="334"/>
        <v>3.1137744661121036E-4</v>
      </c>
    </row>
    <row r="2162" spans="1:11">
      <c r="A2162" s="27">
        <v>2161</v>
      </c>
      <c r="B2162" s="27">
        <f t="shared" si="330"/>
        <v>1.1309233333333333</v>
      </c>
      <c r="C2162" s="27">
        <f t="shared" si="335"/>
        <v>100</v>
      </c>
      <c r="D2162" s="27">
        <f t="shared" si="336"/>
        <v>48</v>
      </c>
      <c r="E2162" s="27">
        <f t="shared" si="337"/>
        <v>1</v>
      </c>
      <c r="F2162" s="27">
        <f t="shared" si="331"/>
        <v>0.65795573991209777</v>
      </c>
      <c r="G2162" s="27">
        <f t="shared" si="332"/>
        <v>1.1688718660956079E-4</v>
      </c>
      <c r="H2162" s="27">
        <f t="shared" si="338"/>
        <v>2.34</v>
      </c>
      <c r="I2162" s="27">
        <f t="shared" si="339"/>
        <v>277</v>
      </c>
      <c r="J2162" s="27">
        <f t="shared" si="333"/>
        <v>133383.87199234005</v>
      </c>
      <c r="K2162" s="27">
        <f t="shared" si="334"/>
        <v>3.1155191925552497E-4</v>
      </c>
    </row>
    <row r="2163" spans="1:11">
      <c r="A2163" s="27">
        <v>2162</v>
      </c>
      <c r="B2163" s="27">
        <f t="shared" si="330"/>
        <v>1.1314466666666667</v>
      </c>
      <c r="C2163" s="27">
        <f t="shared" si="335"/>
        <v>100</v>
      </c>
      <c r="D2163" s="27">
        <f t="shared" si="336"/>
        <v>48</v>
      </c>
      <c r="E2163" s="27">
        <f t="shared" si="337"/>
        <v>1</v>
      </c>
      <c r="F2163" s="27">
        <f t="shared" si="331"/>
        <v>0.65816188949122878</v>
      </c>
      <c r="G2163" s="27">
        <f t="shared" si="332"/>
        <v>1.1692380950508959E-4</v>
      </c>
      <c r="H2163" s="27">
        <f t="shared" si="338"/>
        <v>2.34</v>
      </c>
      <c r="I2163" s="27">
        <f t="shared" si="339"/>
        <v>277</v>
      </c>
      <c r="J2163" s="27">
        <f t="shared" si="333"/>
        <v>133420.62205972802</v>
      </c>
      <c r="K2163" s="27">
        <f t="shared" si="334"/>
        <v>3.1172624888985823E-4</v>
      </c>
    </row>
    <row r="2164" spans="1:11">
      <c r="A2164" s="27">
        <v>2163</v>
      </c>
      <c r="B2164" s="27">
        <f t="shared" si="330"/>
        <v>1.1319699999999999</v>
      </c>
      <c r="C2164" s="27">
        <f t="shared" si="335"/>
        <v>100</v>
      </c>
      <c r="D2164" s="27">
        <f t="shared" si="336"/>
        <v>48</v>
      </c>
      <c r="E2164" s="27">
        <f t="shared" si="337"/>
        <v>1</v>
      </c>
      <c r="F2164" s="27">
        <f t="shared" si="331"/>
        <v>0.65836781557067714</v>
      </c>
      <c r="G2164" s="27">
        <f t="shared" si="332"/>
        <v>1.1696039269544138E-4</v>
      </c>
      <c r="H2164" s="27">
        <f t="shared" si="338"/>
        <v>2.34</v>
      </c>
      <c r="I2164" s="27">
        <f t="shared" si="339"/>
        <v>277</v>
      </c>
      <c r="J2164" s="27">
        <f t="shared" si="333"/>
        <v>133457.33145787797</v>
      </c>
      <c r="K2164" s="27">
        <f t="shared" si="334"/>
        <v>3.1190043529722409E-4</v>
      </c>
    </row>
    <row r="2165" spans="1:11">
      <c r="A2165" s="27">
        <v>2164</v>
      </c>
      <c r="B2165" s="27">
        <f t="shared" si="330"/>
        <v>1.1324933333333334</v>
      </c>
      <c r="C2165" s="27">
        <f t="shared" si="335"/>
        <v>100</v>
      </c>
      <c r="D2165" s="27">
        <f t="shared" si="336"/>
        <v>48</v>
      </c>
      <c r="E2165" s="27">
        <f t="shared" si="337"/>
        <v>1</v>
      </c>
      <c r="F2165" s="27">
        <f t="shared" si="331"/>
        <v>0.65857351807109277</v>
      </c>
      <c r="G2165" s="27">
        <f t="shared" si="332"/>
        <v>1.1699693616651946E-4</v>
      </c>
      <c r="H2165" s="27">
        <f t="shared" si="338"/>
        <v>2.34</v>
      </c>
      <c r="I2165" s="27">
        <f t="shared" si="339"/>
        <v>277</v>
      </c>
      <c r="J2165" s="27">
        <f t="shared" si="333"/>
        <v>133494.00017582069</v>
      </c>
      <c r="K2165" s="27">
        <f t="shared" si="334"/>
        <v>3.1207447826081921E-4</v>
      </c>
    </row>
    <row r="2166" spans="1:11">
      <c r="A2166" s="27">
        <v>2165</v>
      </c>
      <c r="B2166" s="27">
        <f t="shared" si="330"/>
        <v>1.1330166666666666</v>
      </c>
      <c r="C2166" s="27">
        <f t="shared" si="335"/>
        <v>100</v>
      </c>
      <c r="D2166" s="27">
        <f t="shared" si="336"/>
        <v>48</v>
      </c>
      <c r="E2166" s="27">
        <f t="shared" si="337"/>
        <v>1</v>
      </c>
      <c r="F2166" s="27">
        <f t="shared" si="331"/>
        <v>0.65877899691322661</v>
      </c>
      <c r="G2166" s="27">
        <f t="shared" si="332"/>
        <v>1.1703343990424507E-4</v>
      </c>
      <c r="H2166" s="27">
        <f t="shared" si="338"/>
        <v>2.34</v>
      </c>
      <c r="I2166" s="27">
        <f t="shared" si="339"/>
        <v>277</v>
      </c>
      <c r="J2166" s="27">
        <f t="shared" si="333"/>
        <v>133530.62820259988</v>
      </c>
      <c r="K2166" s="27">
        <f t="shared" si="334"/>
        <v>3.1224837756402204E-4</v>
      </c>
    </row>
    <row r="2167" spans="1:11">
      <c r="A2167" s="27">
        <v>2166</v>
      </c>
      <c r="B2167" s="27">
        <f t="shared" si="330"/>
        <v>1.13354</v>
      </c>
      <c r="C2167" s="27">
        <f t="shared" si="335"/>
        <v>100</v>
      </c>
      <c r="D2167" s="27">
        <f t="shared" si="336"/>
        <v>48</v>
      </c>
      <c r="E2167" s="27">
        <f t="shared" si="337"/>
        <v>1</v>
      </c>
      <c r="F2167" s="27">
        <f t="shared" si="331"/>
        <v>0.65898425201793254</v>
      </c>
      <c r="G2167" s="27">
        <f t="shared" si="332"/>
        <v>1.1706990389455777E-4</v>
      </c>
      <c r="H2167" s="27">
        <f t="shared" si="338"/>
        <v>2.34</v>
      </c>
      <c r="I2167" s="27">
        <f t="shared" si="339"/>
        <v>277</v>
      </c>
      <c r="J2167" s="27">
        <f t="shared" si="333"/>
        <v>133567.21552727229</v>
      </c>
      <c r="K2167" s="27">
        <f t="shared" si="334"/>
        <v>3.1242213299039466E-4</v>
      </c>
    </row>
    <row r="2168" spans="1:11">
      <c r="A2168" s="27">
        <v>2167</v>
      </c>
      <c r="B2168" s="27">
        <f t="shared" si="330"/>
        <v>1.1340633333333334</v>
      </c>
      <c r="C2168" s="27">
        <f t="shared" si="335"/>
        <v>100</v>
      </c>
      <c r="D2168" s="27">
        <f t="shared" si="336"/>
        <v>48</v>
      </c>
      <c r="E2168" s="27">
        <f t="shared" si="337"/>
        <v>1</v>
      </c>
      <c r="F2168" s="27">
        <f t="shared" si="331"/>
        <v>0.65918928330616577</v>
      </c>
      <c r="G2168" s="27">
        <f t="shared" si="332"/>
        <v>1.1710632812341502E-4</v>
      </c>
      <c r="H2168" s="27">
        <f t="shared" si="338"/>
        <v>2.34</v>
      </c>
      <c r="I2168" s="27">
        <f t="shared" si="339"/>
        <v>277</v>
      </c>
      <c r="J2168" s="27">
        <f t="shared" si="333"/>
        <v>133603.76213890748</v>
      </c>
      <c r="K2168" s="27">
        <f t="shared" si="334"/>
        <v>3.1259574432368167E-4</v>
      </c>
    </row>
    <row r="2169" spans="1:11">
      <c r="A2169" s="27">
        <v>2168</v>
      </c>
      <c r="B2169" s="27">
        <f t="shared" si="330"/>
        <v>1.1345866666666666</v>
      </c>
      <c r="C2169" s="27">
        <f t="shared" si="335"/>
        <v>100</v>
      </c>
      <c r="D2169" s="27">
        <f t="shared" si="336"/>
        <v>48</v>
      </c>
      <c r="E2169" s="27">
        <f t="shared" si="337"/>
        <v>1</v>
      </c>
      <c r="F2169" s="27">
        <f t="shared" si="331"/>
        <v>0.65939409069898258</v>
      </c>
      <c r="G2169" s="27">
        <f t="shared" si="332"/>
        <v>1.1714271257679237E-4</v>
      </c>
      <c r="H2169" s="27">
        <f t="shared" si="338"/>
        <v>2.34</v>
      </c>
      <c r="I2169" s="27">
        <f t="shared" si="339"/>
        <v>277</v>
      </c>
      <c r="J2169" s="27">
        <f t="shared" si="333"/>
        <v>133640.2680265879</v>
      </c>
      <c r="K2169" s="27">
        <f t="shared" si="334"/>
        <v>3.1276921134781112E-4</v>
      </c>
    </row>
    <row r="2170" spans="1:11">
      <c r="A2170" s="27">
        <v>2169</v>
      </c>
      <c r="B2170" s="27">
        <f t="shared" si="330"/>
        <v>1.1351100000000001</v>
      </c>
      <c r="C2170" s="27">
        <f t="shared" si="335"/>
        <v>100</v>
      </c>
      <c r="D2170" s="27">
        <f t="shared" si="336"/>
        <v>48</v>
      </c>
      <c r="E2170" s="27">
        <f t="shared" si="337"/>
        <v>1</v>
      </c>
      <c r="F2170" s="27">
        <f t="shared" si="331"/>
        <v>0.65959867411754236</v>
      </c>
      <c r="G2170" s="27">
        <f t="shared" si="332"/>
        <v>1.1717905724068364E-4</v>
      </c>
      <c r="H2170" s="27">
        <f t="shared" si="338"/>
        <v>2.34</v>
      </c>
      <c r="I2170" s="27">
        <f t="shared" si="339"/>
        <v>277</v>
      </c>
      <c r="J2170" s="27">
        <f t="shared" si="333"/>
        <v>133676.73317940909</v>
      </c>
      <c r="K2170" s="27">
        <f t="shared" si="334"/>
        <v>3.1294253384689505E-4</v>
      </c>
    </row>
    <row r="2171" spans="1:11">
      <c r="A2171" s="27">
        <v>2170</v>
      </c>
      <c r="B2171" s="27">
        <f t="shared" si="330"/>
        <v>1.1356333333333333</v>
      </c>
      <c r="C2171" s="27">
        <f t="shared" si="335"/>
        <v>100</v>
      </c>
      <c r="D2171" s="27">
        <f t="shared" si="336"/>
        <v>48</v>
      </c>
      <c r="E2171" s="27">
        <f t="shared" si="337"/>
        <v>1</v>
      </c>
      <c r="F2171" s="27">
        <f t="shared" si="331"/>
        <v>0.65980303348310498</v>
      </c>
      <c r="G2171" s="27">
        <f t="shared" si="332"/>
        <v>1.1721536210110043E-4</v>
      </c>
      <c r="H2171" s="27">
        <f t="shared" si="338"/>
        <v>2.34</v>
      </c>
      <c r="I2171" s="27">
        <f t="shared" si="339"/>
        <v>277</v>
      </c>
      <c r="J2171" s="27">
        <f t="shared" si="333"/>
        <v>133713.15758647938</v>
      </c>
      <c r="K2171" s="27">
        <f t="shared" si="334"/>
        <v>3.1311571160522872E-4</v>
      </c>
    </row>
    <row r="2172" spans="1:11">
      <c r="A2172" s="27">
        <v>2171</v>
      </c>
      <c r="B2172" s="27">
        <f t="shared" si="330"/>
        <v>1.1361566666666667</v>
      </c>
      <c r="C2172" s="27">
        <f t="shared" si="335"/>
        <v>100</v>
      </c>
      <c r="D2172" s="27">
        <f t="shared" si="336"/>
        <v>48</v>
      </c>
      <c r="E2172" s="27">
        <f t="shared" si="337"/>
        <v>1</v>
      </c>
      <c r="F2172" s="27">
        <f t="shared" si="331"/>
        <v>0.6600071687170328</v>
      </c>
      <c r="G2172" s="27">
        <f t="shared" si="332"/>
        <v>1.1725162714407257E-4</v>
      </c>
      <c r="H2172" s="27">
        <f t="shared" si="338"/>
        <v>2.34</v>
      </c>
      <c r="I2172" s="27">
        <f t="shared" si="339"/>
        <v>277</v>
      </c>
      <c r="J2172" s="27">
        <f t="shared" si="333"/>
        <v>133749.54123692014</v>
      </c>
      <c r="K2172" s="27">
        <f t="shared" si="334"/>
        <v>3.1328874440729183E-4</v>
      </c>
    </row>
    <row r="2173" spans="1:11">
      <c r="A2173" s="27">
        <v>2172</v>
      </c>
      <c r="B2173" s="27">
        <f t="shared" si="330"/>
        <v>1.1366799999999999</v>
      </c>
      <c r="C2173" s="27">
        <f t="shared" si="335"/>
        <v>100</v>
      </c>
      <c r="D2173" s="27">
        <f t="shared" si="336"/>
        <v>48</v>
      </c>
      <c r="E2173" s="27">
        <f t="shared" si="337"/>
        <v>1</v>
      </c>
      <c r="F2173" s="27">
        <f t="shared" si="331"/>
        <v>0.66021107974078896</v>
      </c>
      <c r="G2173" s="27">
        <f t="shared" si="332"/>
        <v>1.1728785235564793E-4</v>
      </c>
      <c r="H2173" s="27">
        <f t="shared" si="338"/>
        <v>2.34</v>
      </c>
      <c r="I2173" s="27">
        <f t="shared" si="339"/>
        <v>277</v>
      </c>
      <c r="J2173" s="27">
        <f t="shared" si="333"/>
        <v>133785.88411986554</v>
      </c>
      <c r="K2173" s="27">
        <f t="shared" si="334"/>
        <v>3.1346163203774859E-4</v>
      </c>
    </row>
    <row r="2174" spans="1:11">
      <c r="A2174" s="27">
        <v>2173</v>
      </c>
      <c r="B2174" s="27">
        <f t="shared" si="330"/>
        <v>1.1372033333333333</v>
      </c>
      <c r="C2174" s="27">
        <f t="shared" si="335"/>
        <v>100</v>
      </c>
      <c r="D2174" s="27">
        <f t="shared" si="336"/>
        <v>48</v>
      </c>
      <c r="E2174" s="27">
        <f t="shared" si="337"/>
        <v>1</v>
      </c>
      <c r="F2174" s="27">
        <f t="shared" si="331"/>
        <v>0.66041476647593911</v>
      </c>
      <c r="G2174" s="27">
        <f t="shared" si="332"/>
        <v>1.1732403772189243E-4</v>
      </c>
      <c r="H2174" s="27">
        <f t="shared" si="338"/>
        <v>2.34</v>
      </c>
      <c r="I2174" s="27">
        <f t="shared" si="339"/>
        <v>277</v>
      </c>
      <c r="J2174" s="27">
        <f t="shared" si="333"/>
        <v>133822.18622446284</v>
      </c>
      <c r="K2174" s="27">
        <f t="shared" si="334"/>
        <v>3.1363437428144771E-4</v>
      </c>
    </row>
    <row r="2175" spans="1:11">
      <c r="A2175" s="27">
        <v>2174</v>
      </c>
      <c r="B2175" s="27">
        <f t="shared" si="330"/>
        <v>1.1377266666666668</v>
      </c>
      <c r="C2175" s="27">
        <f t="shared" si="335"/>
        <v>100</v>
      </c>
      <c r="D2175" s="27">
        <f t="shared" si="336"/>
        <v>48</v>
      </c>
      <c r="E2175" s="27">
        <f t="shared" si="337"/>
        <v>1</v>
      </c>
      <c r="F2175" s="27">
        <f t="shared" si="331"/>
        <v>0.66061822884414978</v>
      </c>
      <c r="G2175" s="27">
        <f t="shared" si="332"/>
        <v>1.1736018322888999E-4</v>
      </c>
      <c r="H2175" s="27">
        <f t="shared" si="338"/>
        <v>2.34</v>
      </c>
      <c r="I2175" s="27">
        <f t="shared" si="339"/>
        <v>277</v>
      </c>
      <c r="J2175" s="27">
        <f t="shared" si="333"/>
        <v>133858.447539872</v>
      </c>
      <c r="K2175" s="27">
        <f t="shared" si="334"/>
        <v>3.1380697092342274E-4</v>
      </c>
    </row>
    <row r="2176" spans="1:11">
      <c r="A2176" s="27">
        <v>2175</v>
      </c>
      <c r="B2176" s="27">
        <f t="shared" si="330"/>
        <v>1.13825</v>
      </c>
      <c r="C2176" s="27">
        <f t="shared" si="335"/>
        <v>100</v>
      </c>
      <c r="D2176" s="27">
        <f t="shared" si="336"/>
        <v>48</v>
      </c>
      <c r="E2176" s="27">
        <f t="shared" si="337"/>
        <v>1</v>
      </c>
      <c r="F2176" s="27">
        <f t="shared" si="331"/>
        <v>0.66082146676718911</v>
      </c>
      <c r="G2176" s="27">
        <f t="shared" si="332"/>
        <v>1.1739628886274251E-4</v>
      </c>
      <c r="H2176" s="27">
        <f t="shared" si="338"/>
        <v>2.34</v>
      </c>
      <c r="I2176" s="27">
        <f t="shared" si="339"/>
        <v>277</v>
      </c>
      <c r="J2176" s="27">
        <f t="shared" si="333"/>
        <v>133894.6680552662</v>
      </c>
      <c r="K2176" s="27">
        <f t="shared" si="334"/>
        <v>3.139794217488922E-4</v>
      </c>
    </row>
    <row r="2177" spans="1:11">
      <c r="A2177" s="27">
        <v>2176</v>
      </c>
      <c r="B2177" s="27">
        <f t="shared" si="330"/>
        <v>1.1387733333333334</v>
      </c>
      <c r="C2177" s="27">
        <f t="shared" si="335"/>
        <v>100</v>
      </c>
      <c r="D2177" s="27">
        <f t="shared" si="336"/>
        <v>48</v>
      </c>
      <c r="E2177" s="27">
        <f t="shared" si="337"/>
        <v>1</v>
      </c>
      <c r="F2177" s="27">
        <f t="shared" si="331"/>
        <v>0.66102448016692716</v>
      </c>
      <c r="G2177" s="27">
        <f t="shared" si="332"/>
        <v>1.174323546095701E-4</v>
      </c>
      <c r="H2177" s="27">
        <f t="shared" si="338"/>
        <v>2.34</v>
      </c>
      <c r="I2177" s="27">
        <f t="shared" si="339"/>
        <v>277</v>
      </c>
      <c r="J2177" s="27">
        <f t="shared" si="333"/>
        <v>133930.84775983126</v>
      </c>
      <c r="K2177" s="27">
        <f t="shared" si="334"/>
        <v>3.1415172654326032E-4</v>
      </c>
    </row>
    <row r="2178" spans="1:11">
      <c r="A2178" s="27">
        <v>2177</v>
      </c>
      <c r="B2178" s="27">
        <f t="shared" ref="B2178:B2241" si="340">3.14/6000*A2178</f>
        <v>1.1392966666666666</v>
      </c>
      <c r="C2178" s="27">
        <f t="shared" si="335"/>
        <v>100</v>
      </c>
      <c r="D2178" s="27">
        <f t="shared" si="336"/>
        <v>48</v>
      </c>
      <c r="E2178" s="27">
        <f t="shared" si="337"/>
        <v>1</v>
      </c>
      <c r="F2178" s="27">
        <f t="shared" ref="F2178:F2241" si="341">1.414*C2178*SIN(B2178)*SIN(B2178)/(1.414*C2178*SIN(B2178)+E2178*D2178)</f>
        <v>0.6612272689653349</v>
      </c>
      <c r="G2178" s="27">
        <f t="shared" ref="G2178:G2241" si="342">SIN(B2178)*SIN(B2178)*D2178*E2178/(1.414*C2178*SIN(B2178)+D2178*E2178)*3.14/6000</f>
        <v>1.174683804555107E-4</v>
      </c>
      <c r="H2178" s="27">
        <f t="shared" si="338"/>
        <v>2.34</v>
      </c>
      <c r="I2178" s="27">
        <f t="shared" si="339"/>
        <v>277</v>
      </c>
      <c r="J2178" s="27">
        <f t="shared" ref="J2178:J2241" si="343">1.414*I2178*SIN(B2178)*1.414*I2178*SIN(B2178)/(1.414*I2178*SIN(B2178)+E2178*D2178)/(H2178/1000)</f>
        <v>133966.98664276616</v>
      </c>
      <c r="K2178" s="27">
        <f t="shared" ref="K2178:K2241" si="344">SIN(B2178)*SIN(B2178)*1.414*C2178*SIN(B2178)/(1.414*C2178*SIN(B2178)+E2178*D2178)*3.14/6000</f>
        <v>3.1432388509211693E-4</v>
      </c>
    </row>
    <row r="2179" spans="1:11">
      <c r="A2179" s="27">
        <v>2178</v>
      </c>
      <c r="B2179" s="27">
        <f t="shared" si="340"/>
        <v>1.1398200000000001</v>
      </c>
      <c r="C2179" s="27">
        <f t="shared" ref="C2179:C2242" si="345">C2178</f>
        <v>100</v>
      </c>
      <c r="D2179" s="27">
        <f t="shared" ref="D2179:D2242" si="346">D2178</f>
        <v>48</v>
      </c>
      <c r="E2179" s="27">
        <f t="shared" ref="E2179:E2242" si="347">E2178</f>
        <v>1</v>
      </c>
      <c r="F2179" s="27">
        <f t="shared" si="341"/>
        <v>0.66142983308448522</v>
      </c>
      <c r="G2179" s="27">
        <f t="shared" si="342"/>
        <v>1.1750436638672042E-4</v>
      </c>
      <c r="H2179" s="27">
        <f t="shared" ref="H2179:H2242" si="348">H2178</f>
        <v>2.34</v>
      </c>
      <c r="I2179" s="27">
        <f t="shared" ref="I2179:I2242" si="349">I2178</f>
        <v>277</v>
      </c>
      <c r="J2179" s="27">
        <f t="shared" si="343"/>
        <v>134003.08469328267</v>
      </c>
      <c r="K2179" s="27">
        <f t="shared" si="344"/>
        <v>3.1449589718123759E-4</v>
      </c>
    </row>
    <row r="2180" spans="1:11">
      <c r="A2180" s="27">
        <v>2179</v>
      </c>
      <c r="B2180" s="27">
        <f t="shared" si="340"/>
        <v>1.1403433333333333</v>
      </c>
      <c r="C2180" s="27">
        <f t="shared" si="345"/>
        <v>100</v>
      </c>
      <c r="D2180" s="27">
        <f t="shared" si="346"/>
        <v>48</v>
      </c>
      <c r="E2180" s="27">
        <f t="shared" si="347"/>
        <v>1</v>
      </c>
      <c r="F2180" s="27">
        <f t="shared" si="341"/>
        <v>0.6616321724465517</v>
      </c>
      <c r="G2180" s="27">
        <f t="shared" si="342"/>
        <v>1.1754031238937327E-4</v>
      </c>
      <c r="H2180" s="27">
        <f t="shared" si="348"/>
        <v>2.34</v>
      </c>
      <c r="I2180" s="27">
        <f t="shared" si="349"/>
        <v>277</v>
      </c>
      <c r="J2180" s="27">
        <f t="shared" si="343"/>
        <v>134039.14190060555</v>
      </c>
      <c r="K2180" s="27">
        <f t="shared" si="344"/>
        <v>3.1466776259658405E-4</v>
      </c>
    </row>
    <row r="2181" spans="1:11">
      <c r="A2181" s="27">
        <v>2180</v>
      </c>
      <c r="B2181" s="27">
        <f t="shared" si="340"/>
        <v>1.1408666666666667</v>
      </c>
      <c r="C2181" s="27">
        <f t="shared" si="345"/>
        <v>100</v>
      </c>
      <c r="D2181" s="27">
        <f t="shared" si="346"/>
        <v>48</v>
      </c>
      <c r="E2181" s="27">
        <f t="shared" si="347"/>
        <v>1</v>
      </c>
      <c r="F2181" s="27">
        <f t="shared" si="341"/>
        <v>0.66183428697381008</v>
      </c>
      <c r="G2181" s="27">
        <f t="shared" si="342"/>
        <v>1.1757621844966131E-4</v>
      </c>
      <c r="H2181" s="27">
        <f t="shared" si="348"/>
        <v>2.34</v>
      </c>
      <c r="I2181" s="27">
        <f t="shared" si="349"/>
        <v>277</v>
      </c>
      <c r="J2181" s="27">
        <f t="shared" si="343"/>
        <v>134075.15825397245</v>
      </c>
      <c r="K2181" s="27">
        <f t="shared" si="344"/>
        <v>3.1483948112430465E-4</v>
      </c>
    </row>
    <row r="2182" spans="1:11">
      <c r="A2182" s="27">
        <v>2181</v>
      </c>
      <c r="B2182" s="27">
        <f t="shared" si="340"/>
        <v>1.1413899999999999</v>
      </c>
      <c r="C2182" s="27">
        <f t="shared" si="345"/>
        <v>100</v>
      </c>
      <c r="D2182" s="27">
        <f t="shared" si="346"/>
        <v>48</v>
      </c>
      <c r="E2182" s="27">
        <f t="shared" si="347"/>
        <v>1</v>
      </c>
      <c r="F2182" s="27">
        <f t="shared" si="341"/>
        <v>0.66203617658863678</v>
      </c>
      <c r="G2182" s="27">
        <f t="shared" si="342"/>
        <v>1.1761208455379459E-4</v>
      </c>
      <c r="H2182" s="27">
        <f t="shared" si="348"/>
        <v>2.34</v>
      </c>
      <c r="I2182" s="27">
        <f t="shared" si="349"/>
        <v>277</v>
      </c>
      <c r="J2182" s="27">
        <f t="shared" si="343"/>
        <v>134111.133742634</v>
      </c>
      <c r="K2182" s="27">
        <f t="shared" si="344"/>
        <v>3.150110525507343E-4</v>
      </c>
    </row>
    <row r="2183" spans="1:11">
      <c r="A2183" s="27">
        <v>2182</v>
      </c>
      <c r="B2183" s="27">
        <f t="shared" si="340"/>
        <v>1.1419133333333333</v>
      </c>
      <c r="C2183" s="27">
        <f t="shared" si="345"/>
        <v>100</v>
      </c>
      <c r="D2183" s="27">
        <f t="shared" si="346"/>
        <v>48</v>
      </c>
      <c r="E2183" s="27">
        <f t="shared" si="347"/>
        <v>1</v>
      </c>
      <c r="F2183" s="27">
        <f t="shared" si="341"/>
        <v>0.66223784121350993</v>
      </c>
      <c r="G2183" s="27">
        <f t="shared" si="342"/>
        <v>1.1764791068800117E-4</v>
      </c>
      <c r="H2183" s="27">
        <f t="shared" si="348"/>
        <v>2.34</v>
      </c>
      <c r="I2183" s="27">
        <f t="shared" si="349"/>
        <v>277</v>
      </c>
      <c r="J2183" s="27">
        <f t="shared" si="343"/>
        <v>134147.06835585367</v>
      </c>
      <c r="K2183" s="27">
        <f t="shared" si="344"/>
        <v>3.1518247666239505E-4</v>
      </c>
    </row>
    <row r="2184" spans="1:11">
      <c r="A2184" s="27">
        <v>2183</v>
      </c>
      <c r="B2184" s="27">
        <f t="shared" si="340"/>
        <v>1.1424366666666668</v>
      </c>
      <c r="C2184" s="27">
        <f t="shared" si="345"/>
        <v>100</v>
      </c>
      <c r="D2184" s="27">
        <f t="shared" si="346"/>
        <v>48</v>
      </c>
      <c r="E2184" s="27">
        <f t="shared" si="347"/>
        <v>1</v>
      </c>
      <c r="F2184" s="27">
        <f t="shared" si="341"/>
        <v>0.66243928077100867</v>
      </c>
      <c r="G2184" s="27">
        <f t="shared" si="342"/>
        <v>1.1768369683852714E-4</v>
      </c>
      <c r="H2184" s="27">
        <f t="shared" si="348"/>
        <v>2.34</v>
      </c>
      <c r="I2184" s="27">
        <f t="shared" si="349"/>
        <v>277</v>
      </c>
      <c r="J2184" s="27">
        <f t="shared" si="343"/>
        <v>134182.96208290799</v>
      </c>
      <c r="K2184" s="27">
        <f t="shared" si="344"/>
        <v>3.1535375324599562E-4</v>
      </c>
    </row>
    <row r="2185" spans="1:11">
      <c r="A2185" s="27">
        <v>2184</v>
      </c>
      <c r="B2185" s="27">
        <f t="shared" si="340"/>
        <v>1.14296</v>
      </c>
      <c r="C2185" s="27">
        <f t="shared" si="345"/>
        <v>100</v>
      </c>
      <c r="D2185" s="27">
        <f t="shared" si="346"/>
        <v>48</v>
      </c>
      <c r="E2185" s="27">
        <f t="shared" si="347"/>
        <v>1</v>
      </c>
      <c r="F2185" s="27">
        <f t="shared" si="341"/>
        <v>0.66264049518381329</v>
      </c>
      <c r="G2185" s="27">
        <f t="shared" si="342"/>
        <v>1.1771944299163639E-4</v>
      </c>
      <c r="H2185" s="27">
        <f t="shared" si="348"/>
        <v>2.34</v>
      </c>
      <c r="I2185" s="27">
        <f t="shared" si="349"/>
        <v>277</v>
      </c>
      <c r="J2185" s="27">
        <f t="shared" si="343"/>
        <v>134218.81491308627</v>
      </c>
      <c r="K2185" s="27">
        <f t="shared" si="344"/>
        <v>3.1552488208843259E-4</v>
      </c>
    </row>
    <row r="2186" spans="1:11">
      <c r="A2186" s="27">
        <v>2185</v>
      </c>
      <c r="B2186" s="27">
        <f t="shared" si="340"/>
        <v>1.1434833333333334</v>
      </c>
      <c r="C2186" s="27">
        <f t="shared" si="345"/>
        <v>100</v>
      </c>
      <c r="D2186" s="27">
        <f t="shared" si="346"/>
        <v>48</v>
      </c>
      <c r="E2186" s="27">
        <f t="shared" si="347"/>
        <v>1</v>
      </c>
      <c r="F2186" s="27">
        <f t="shared" si="341"/>
        <v>0.66284148437470547</v>
      </c>
      <c r="G2186" s="27">
        <f t="shared" si="342"/>
        <v>1.1775514913361105E-4</v>
      </c>
      <c r="H2186" s="27">
        <f t="shared" si="348"/>
        <v>2.34</v>
      </c>
      <c r="I2186" s="27">
        <f t="shared" si="349"/>
        <v>277</v>
      </c>
      <c r="J2186" s="27">
        <f t="shared" si="343"/>
        <v>134254.62683569084</v>
      </c>
      <c r="K2186" s="27">
        <f t="shared" si="344"/>
        <v>3.1569586297679029E-4</v>
      </c>
    </row>
    <row r="2187" spans="1:11">
      <c r="A2187" s="27">
        <v>2186</v>
      </c>
      <c r="B2187" s="27">
        <f t="shared" si="340"/>
        <v>1.1440066666666666</v>
      </c>
      <c r="C2187" s="27">
        <f t="shared" si="345"/>
        <v>100</v>
      </c>
      <c r="D2187" s="27">
        <f t="shared" si="346"/>
        <v>48</v>
      </c>
      <c r="E2187" s="27">
        <f t="shared" si="347"/>
        <v>1</v>
      </c>
      <c r="F2187" s="27">
        <f t="shared" si="341"/>
        <v>0.66304224826656799</v>
      </c>
      <c r="G2187" s="27">
        <f t="shared" si="342"/>
        <v>1.1779081525075096E-4</v>
      </c>
      <c r="H2187" s="27">
        <f t="shared" si="348"/>
        <v>2.34</v>
      </c>
      <c r="I2187" s="27">
        <f t="shared" si="349"/>
        <v>277</v>
      </c>
      <c r="J2187" s="27">
        <f t="shared" si="343"/>
        <v>134290.39784003698</v>
      </c>
      <c r="K2187" s="27">
        <f t="shared" si="344"/>
        <v>3.1586669569834056E-4</v>
      </c>
    </row>
    <row r="2188" spans="1:11">
      <c r="A2188" s="27">
        <v>2187</v>
      </c>
      <c r="B2188" s="27">
        <f t="shared" si="340"/>
        <v>1.14453</v>
      </c>
      <c r="C2188" s="27">
        <f t="shared" si="345"/>
        <v>100</v>
      </c>
      <c r="D2188" s="27">
        <f t="shared" si="346"/>
        <v>48</v>
      </c>
      <c r="E2188" s="27">
        <f t="shared" si="347"/>
        <v>1</v>
      </c>
      <c r="F2188" s="27">
        <f t="shared" si="341"/>
        <v>0.66324278678238469</v>
      </c>
      <c r="G2188" s="27">
        <f t="shared" si="342"/>
        <v>1.1782644132937412E-4</v>
      </c>
      <c r="H2188" s="27">
        <f t="shared" si="348"/>
        <v>2.34</v>
      </c>
      <c r="I2188" s="27">
        <f t="shared" si="349"/>
        <v>277</v>
      </c>
      <c r="J2188" s="27">
        <f t="shared" si="343"/>
        <v>134326.12791545285</v>
      </c>
      <c r="K2188" s="27">
        <f t="shared" si="344"/>
        <v>3.1603738004054409E-4</v>
      </c>
    </row>
    <row r="2189" spans="1:11">
      <c r="A2189" s="27">
        <v>2188</v>
      </c>
      <c r="B2189" s="27">
        <f t="shared" si="340"/>
        <v>1.1450533333333333</v>
      </c>
      <c r="C2189" s="27">
        <f t="shared" si="345"/>
        <v>100</v>
      </c>
      <c r="D2189" s="27">
        <f t="shared" si="346"/>
        <v>48</v>
      </c>
      <c r="E2189" s="27">
        <f t="shared" si="347"/>
        <v>1</v>
      </c>
      <c r="F2189" s="27">
        <f t="shared" si="341"/>
        <v>0.6634430998452403</v>
      </c>
      <c r="G2189" s="27">
        <f t="shared" si="342"/>
        <v>1.1786202735581637E-4</v>
      </c>
      <c r="H2189" s="27">
        <f t="shared" si="348"/>
        <v>2.34</v>
      </c>
      <c r="I2189" s="27">
        <f t="shared" si="349"/>
        <v>277</v>
      </c>
      <c r="J2189" s="27">
        <f t="shared" si="343"/>
        <v>134361.81705127945</v>
      </c>
      <c r="K2189" s="27">
        <f t="shared" si="344"/>
        <v>3.1620791579104921E-4</v>
      </c>
    </row>
    <row r="2190" spans="1:11">
      <c r="A2190" s="27">
        <v>2189</v>
      </c>
      <c r="B2190" s="27">
        <f t="shared" si="340"/>
        <v>1.1455766666666667</v>
      </c>
      <c r="C2190" s="27">
        <f t="shared" si="345"/>
        <v>100</v>
      </c>
      <c r="D2190" s="27">
        <f t="shared" si="346"/>
        <v>48</v>
      </c>
      <c r="E2190" s="27">
        <f t="shared" si="347"/>
        <v>1</v>
      </c>
      <c r="F2190" s="27">
        <f t="shared" si="341"/>
        <v>0.66364318737832118</v>
      </c>
      <c r="G2190" s="27">
        <f t="shared" si="342"/>
        <v>1.178975733164316E-4</v>
      </c>
      <c r="H2190" s="27">
        <f t="shared" si="348"/>
        <v>2.34</v>
      </c>
      <c r="I2190" s="27">
        <f t="shared" si="349"/>
        <v>277</v>
      </c>
      <c r="J2190" s="27">
        <f t="shared" si="343"/>
        <v>134397.46523687092</v>
      </c>
      <c r="K2190" s="27">
        <f t="shared" si="344"/>
        <v>3.1637830273769383E-4</v>
      </c>
    </row>
    <row r="2191" spans="1:11">
      <c r="A2191" s="27">
        <v>2190</v>
      </c>
      <c r="B2191" s="27">
        <f t="shared" si="340"/>
        <v>1.1460999999999999</v>
      </c>
      <c r="C2191" s="27">
        <f t="shared" si="345"/>
        <v>100</v>
      </c>
      <c r="D2191" s="27">
        <f t="shared" si="346"/>
        <v>48</v>
      </c>
      <c r="E2191" s="27">
        <f t="shared" si="347"/>
        <v>1</v>
      </c>
      <c r="F2191" s="27">
        <f t="shared" si="341"/>
        <v>0.66384304930491411</v>
      </c>
      <c r="G2191" s="27">
        <f t="shared" si="342"/>
        <v>1.1793307919759153E-4</v>
      </c>
      <c r="H2191" s="27">
        <f t="shared" si="348"/>
        <v>2.34</v>
      </c>
      <c r="I2191" s="27">
        <f t="shared" si="349"/>
        <v>277</v>
      </c>
      <c r="J2191" s="27">
        <f t="shared" si="343"/>
        <v>134433.0724615941</v>
      </c>
      <c r="K2191" s="27">
        <f t="shared" si="344"/>
        <v>3.1654854066850415E-4</v>
      </c>
    </row>
    <row r="2192" spans="1:11">
      <c r="A2192" s="27">
        <v>2191</v>
      </c>
      <c r="B2192" s="27">
        <f t="shared" si="340"/>
        <v>1.1466233333333333</v>
      </c>
      <c r="C2192" s="27">
        <f t="shared" si="345"/>
        <v>100</v>
      </c>
      <c r="D2192" s="27">
        <f t="shared" si="346"/>
        <v>48</v>
      </c>
      <c r="E2192" s="27">
        <f t="shared" si="347"/>
        <v>1</v>
      </c>
      <c r="F2192" s="27">
        <f t="shared" si="341"/>
        <v>0.66404268554840717</v>
      </c>
      <c r="G2192" s="27">
        <f t="shared" si="342"/>
        <v>1.1796854498568591E-4</v>
      </c>
      <c r="H2192" s="27">
        <f t="shared" si="348"/>
        <v>2.34</v>
      </c>
      <c r="I2192" s="27">
        <f t="shared" si="349"/>
        <v>277</v>
      </c>
      <c r="J2192" s="27">
        <f t="shared" si="343"/>
        <v>134468.63871482899</v>
      </c>
      <c r="K2192" s="27">
        <f t="shared" si="344"/>
        <v>3.1671862937169599E-4</v>
      </c>
    </row>
    <row r="2193" spans="1:11">
      <c r="A2193" s="27">
        <v>2192</v>
      </c>
      <c r="B2193" s="27">
        <f t="shared" si="340"/>
        <v>1.1471466666666668</v>
      </c>
      <c r="C2193" s="27">
        <f t="shared" si="345"/>
        <v>100</v>
      </c>
      <c r="D2193" s="27">
        <f t="shared" si="346"/>
        <v>48</v>
      </c>
      <c r="E2193" s="27">
        <f t="shared" si="347"/>
        <v>1</v>
      </c>
      <c r="F2193" s="27">
        <f t="shared" si="341"/>
        <v>0.66424209603228923</v>
      </c>
      <c r="G2193" s="27">
        <f t="shared" si="342"/>
        <v>1.1800397066712236E-4</v>
      </c>
      <c r="H2193" s="27">
        <f t="shared" si="348"/>
        <v>2.34</v>
      </c>
      <c r="I2193" s="27">
        <f t="shared" si="349"/>
        <v>277</v>
      </c>
      <c r="J2193" s="27">
        <f t="shared" si="343"/>
        <v>134504.16398596833</v>
      </c>
      <c r="K2193" s="27">
        <f t="shared" si="344"/>
        <v>3.1688856863567439E-4</v>
      </c>
    </row>
    <row r="2194" spans="1:11">
      <c r="A2194" s="27">
        <v>2193</v>
      </c>
      <c r="B2194" s="27">
        <f t="shared" si="340"/>
        <v>1.14767</v>
      </c>
      <c r="C2194" s="27">
        <f t="shared" si="345"/>
        <v>100</v>
      </c>
      <c r="D2194" s="27">
        <f t="shared" si="346"/>
        <v>48</v>
      </c>
      <c r="E2194" s="27">
        <f t="shared" si="347"/>
        <v>1</v>
      </c>
      <c r="F2194" s="27">
        <f t="shared" si="341"/>
        <v>0.66444128068014996</v>
      </c>
      <c r="G2194" s="27">
        <f t="shared" si="342"/>
        <v>1.1803935622832649E-4</v>
      </c>
      <c r="H2194" s="27">
        <f t="shared" si="348"/>
        <v>2.34</v>
      </c>
      <c r="I2194" s="27">
        <f t="shared" si="349"/>
        <v>277</v>
      </c>
      <c r="J2194" s="27">
        <f t="shared" si="343"/>
        <v>134539.6482644178</v>
      </c>
      <c r="K2194" s="27">
        <f t="shared" si="344"/>
        <v>3.1705835824903417E-4</v>
      </c>
    </row>
    <row r="2195" spans="1:11">
      <c r="A2195" s="27">
        <v>2194</v>
      </c>
      <c r="B2195" s="27">
        <f t="shared" si="340"/>
        <v>1.1481933333333334</v>
      </c>
      <c r="C2195" s="27">
        <f t="shared" si="345"/>
        <v>100</v>
      </c>
      <c r="D2195" s="27">
        <f t="shared" si="346"/>
        <v>48</v>
      </c>
      <c r="E2195" s="27">
        <f t="shared" si="347"/>
        <v>1</v>
      </c>
      <c r="F2195" s="27">
        <f t="shared" si="341"/>
        <v>0.66464023941568051</v>
      </c>
      <c r="G2195" s="27">
        <f t="shared" si="342"/>
        <v>1.1807470165574186E-4</v>
      </c>
      <c r="H2195" s="27">
        <f t="shared" si="348"/>
        <v>2.34</v>
      </c>
      <c r="I2195" s="27">
        <f t="shared" si="349"/>
        <v>277</v>
      </c>
      <c r="J2195" s="27">
        <f t="shared" si="343"/>
        <v>134575.09153959615</v>
      </c>
      <c r="K2195" s="27">
        <f t="shared" si="344"/>
        <v>3.1722799800056029E-4</v>
      </c>
    </row>
    <row r="2196" spans="1:11">
      <c r="A2196" s="27">
        <v>2195</v>
      </c>
      <c r="B2196" s="27">
        <f t="shared" si="340"/>
        <v>1.1487166666666666</v>
      </c>
      <c r="C2196" s="27">
        <f t="shared" si="345"/>
        <v>100</v>
      </c>
      <c r="D2196" s="27">
        <f t="shared" si="346"/>
        <v>48</v>
      </c>
      <c r="E2196" s="27">
        <f t="shared" si="347"/>
        <v>1</v>
      </c>
      <c r="F2196" s="27">
        <f t="shared" si="341"/>
        <v>0.6648389721626724</v>
      </c>
      <c r="G2196" s="27">
        <f t="shared" si="342"/>
        <v>1.1811000693582978E-4</v>
      </c>
      <c r="H2196" s="27">
        <f t="shared" si="348"/>
        <v>2.34</v>
      </c>
      <c r="I2196" s="27">
        <f t="shared" si="349"/>
        <v>277</v>
      </c>
      <c r="J2196" s="27">
        <f t="shared" si="343"/>
        <v>134610.49380093496</v>
      </c>
      <c r="K2196" s="27">
        <f t="shared" si="344"/>
        <v>3.173974876792277E-4</v>
      </c>
    </row>
    <row r="2197" spans="1:11">
      <c r="A2197" s="27">
        <v>2196</v>
      </c>
      <c r="B2197" s="27">
        <f t="shared" si="340"/>
        <v>1.14924</v>
      </c>
      <c r="C2197" s="27">
        <f t="shared" si="345"/>
        <v>100</v>
      </c>
      <c r="D2197" s="27">
        <f t="shared" si="346"/>
        <v>48</v>
      </c>
      <c r="E2197" s="27">
        <f t="shared" si="347"/>
        <v>1</v>
      </c>
      <c r="F2197" s="27">
        <f t="shared" si="341"/>
        <v>0.66503747884501785</v>
      </c>
      <c r="G2197" s="27">
        <f t="shared" si="342"/>
        <v>1.1814527205506964E-4</v>
      </c>
      <c r="H2197" s="27">
        <f t="shared" si="348"/>
        <v>2.34</v>
      </c>
      <c r="I2197" s="27">
        <f t="shared" si="349"/>
        <v>277</v>
      </c>
      <c r="J2197" s="27">
        <f t="shared" si="343"/>
        <v>134645.85503787867</v>
      </c>
      <c r="K2197" s="27">
        <f t="shared" si="344"/>
        <v>3.1756682707420212E-4</v>
      </c>
    </row>
    <row r="2198" spans="1:11">
      <c r="A2198" s="27">
        <v>2197</v>
      </c>
      <c r="B2198" s="27">
        <f t="shared" si="340"/>
        <v>1.1497633333333332</v>
      </c>
      <c r="C2198" s="27">
        <f t="shared" si="345"/>
        <v>100</v>
      </c>
      <c r="D2198" s="27">
        <f t="shared" si="346"/>
        <v>48</v>
      </c>
      <c r="E2198" s="27">
        <f t="shared" si="347"/>
        <v>1</v>
      </c>
      <c r="F2198" s="27">
        <f t="shared" si="341"/>
        <v>0.66523575938671009</v>
      </c>
      <c r="G2198" s="27">
        <f t="shared" si="342"/>
        <v>1.1818049699995868E-4</v>
      </c>
      <c r="H2198" s="27">
        <f t="shared" si="348"/>
        <v>2.34</v>
      </c>
      <c r="I2198" s="27">
        <f t="shared" si="349"/>
        <v>277</v>
      </c>
      <c r="J2198" s="27">
        <f t="shared" si="343"/>
        <v>134681.17523988479</v>
      </c>
      <c r="K2198" s="27">
        <f t="shared" si="344"/>
        <v>3.1773601597483934E-4</v>
      </c>
    </row>
    <row r="2199" spans="1:11">
      <c r="A2199" s="27">
        <v>2198</v>
      </c>
      <c r="B2199" s="27">
        <f t="shared" si="340"/>
        <v>1.1502866666666667</v>
      </c>
      <c r="C2199" s="27">
        <f t="shared" si="345"/>
        <v>100</v>
      </c>
      <c r="D2199" s="27">
        <f t="shared" si="346"/>
        <v>48</v>
      </c>
      <c r="E2199" s="27">
        <f t="shared" si="347"/>
        <v>1</v>
      </c>
      <c r="F2199" s="27">
        <f t="shared" si="341"/>
        <v>0.66543381371184329</v>
      </c>
      <c r="G2199" s="27">
        <f t="shared" si="342"/>
        <v>1.1821568175701206E-4</v>
      </c>
      <c r="H2199" s="27">
        <f t="shared" si="348"/>
        <v>2.34</v>
      </c>
      <c r="I2199" s="27">
        <f t="shared" si="349"/>
        <v>277</v>
      </c>
      <c r="J2199" s="27">
        <f t="shared" si="343"/>
        <v>134716.45439642371</v>
      </c>
      <c r="K2199" s="27">
        <f t="shared" si="344"/>
        <v>3.179050541706872E-4</v>
      </c>
    </row>
    <row r="2200" spans="1:11">
      <c r="A2200" s="27">
        <v>2199</v>
      </c>
      <c r="B2200" s="27">
        <f t="shared" si="340"/>
        <v>1.1508099999999999</v>
      </c>
      <c r="C2200" s="27">
        <f t="shared" si="345"/>
        <v>100</v>
      </c>
      <c r="D2200" s="27">
        <f t="shared" si="346"/>
        <v>48</v>
      </c>
      <c r="E2200" s="27">
        <f t="shared" si="347"/>
        <v>1</v>
      </c>
      <c r="F2200" s="27">
        <f t="shared" si="341"/>
        <v>0.66563164174461209</v>
      </c>
      <c r="G2200" s="27">
        <f t="shared" si="342"/>
        <v>1.1825082631276278E-4</v>
      </c>
      <c r="H2200" s="27">
        <f t="shared" si="348"/>
        <v>2.34</v>
      </c>
      <c r="I2200" s="27">
        <f t="shared" si="349"/>
        <v>277</v>
      </c>
      <c r="J2200" s="27">
        <f t="shared" si="343"/>
        <v>134751.69249697865</v>
      </c>
      <c r="K2200" s="27">
        <f t="shared" si="344"/>
        <v>3.1807394145148376E-4</v>
      </c>
    </row>
    <row r="2201" spans="1:11">
      <c r="A2201" s="27">
        <v>2200</v>
      </c>
      <c r="B2201" s="27">
        <f t="shared" si="340"/>
        <v>1.1513333333333333</v>
      </c>
      <c r="C2201" s="27">
        <f t="shared" si="345"/>
        <v>100</v>
      </c>
      <c r="D2201" s="27">
        <f t="shared" si="346"/>
        <v>48</v>
      </c>
      <c r="E2201" s="27">
        <f t="shared" si="347"/>
        <v>1</v>
      </c>
      <c r="F2201" s="27">
        <f t="shared" si="341"/>
        <v>0.66582924340931193</v>
      </c>
      <c r="G2201" s="27">
        <f t="shared" si="342"/>
        <v>1.1828593065376179E-4</v>
      </c>
      <c r="H2201" s="27">
        <f t="shared" si="348"/>
        <v>2.34</v>
      </c>
      <c r="I2201" s="27">
        <f t="shared" si="349"/>
        <v>277</v>
      </c>
      <c r="J2201" s="27">
        <f t="shared" si="343"/>
        <v>134786.88953104592</v>
      </c>
      <c r="K2201" s="27">
        <f t="shared" si="344"/>
        <v>3.1824267760715918E-4</v>
      </c>
    </row>
    <row r="2202" spans="1:11">
      <c r="A2202" s="27">
        <v>2201</v>
      </c>
      <c r="B2202" s="27">
        <f t="shared" si="340"/>
        <v>1.1518566666666668</v>
      </c>
      <c r="C2202" s="27">
        <f t="shared" si="345"/>
        <v>100</v>
      </c>
      <c r="D2202" s="27">
        <f t="shared" si="346"/>
        <v>48</v>
      </c>
      <c r="E2202" s="27">
        <f t="shared" si="347"/>
        <v>1</v>
      </c>
      <c r="F2202" s="27">
        <f t="shared" si="341"/>
        <v>0.66602661863033874</v>
      </c>
      <c r="G2202" s="27">
        <f t="shared" si="342"/>
        <v>1.1832099476657787E-4</v>
      </c>
      <c r="H2202" s="27">
        <f t="shared" si="348"/>
        <v>2.34</v>
      </c>
      <c r="I2202" s="27">
        <f t="shared" si="349"/>
        <v>277</v>
      </c>
      <c r="J2202" s="27">
        <f t="shared" si="343"/>
        <v>134822.04548813464</v>
      </c>
      <c r="K2202" s="27">
        <f t="shared" si="344"/>
        <v>3.1841126242783516E-4</v>
      </c>
    </row>
    <row r="2203" spans="1:11">
      <c r="A2203" s="27">
        <v>2202</v>
      </c>
      <c r="B2203" s="27">
        <f t="shared" si="340"/>
        <v>1.15238</v>
      </c>
      <c r="C2203" s="27">
        <f t="shared" si="345"/>
        <v>100</v>
      </c>
      <c r="D2203" s="27">
        <f t="shared" si="346"/>
        <v>48</v>
      </c>
      <c r="E2203" s="27">
        <f t="shared" si="347"/>
        <v>1</v>
      </c>
      <c r="F2203" s="27">
        <f t="shared" si="341"/>
        <v>0.66622376733218935</v>
      </c>
      <c r="G2203" s="27">
        <f t="shared" si="342"/>
        <v>1.1835601863779772E-4</v>
      </c>
      <c r="H2203" s="27">
        <f t="shared" si="348"/>
        <v>2.34</v>
      </c>
      <c r="I2203" s="27">
        <f t="shared" si="349"/>
        <v>277</v>
      </c>
      <c r="J2203" s="27">
        <f t="shared" si="343"/>
        <v>134857.1603577669</v>
      </c>
      <c r="K2203" s="27">
        <f t="shared" si="344"/>
        <v>3.1857969570382516E-4</v>
      </c>
    </row>
    <row r="2204" spans="1:11">
      <c r="A2204" s="27">
        <v>2203</v>
      </c>
      <c r="B2204" s="27">
        <f t="shared" si="340"/>
        <v>1.1529033333333334</v>
      </c>
      <c r="C2204" s="27">
        <f t="shared" si="345"/>
        <v>100</v>
      </c>
      <c r="D2204" s="27">
        <f t="shared" si="346"/>
        <v>48</v>
      </c>
      <c r="E2204" s="27">
        <f t="shared" si="347"/>
        <v>1</v>
      </c>
      <c r="F2204" s="27">
        <f t="shared" si="341"/>
        <v>0.66642068943946098</v>
      </c>
      <c r="G2204" s="27">
        <f t="shared" si="342"/>
        <v>1.183910022540259E-4</v>
      </c>
      <c r="H2204" s="27">
        <f t="shared" si="348"/>
        <v>2.34</v>
      </c>
      <c r="I2204" s="27">
        <f t="shared" si="349"/>
        <v>277</v>
      </c>
      <c r="J2204" s="27">
        <f t="shared" si="343"/>
        <v>134892.23412947773</v>
      </c>
      <c r="K2204" s="27">
        <f t="shared" si="344"/>
        <v>3.1874797722563524E-4</v>
      </c>
    </row>
    <row r="2205" spans="1:11">
      <c r="A2205" s="27">
        <v>2204</v>
      </c>
      <c r="B2205" s="27">
        <f t="shared" si="340"/>
        <v>1.1534266666666666</v>
      </c>
      <c r="C2205" s="27">
        <f t="shared" si="345"/>
        <v>100</v>
      </c>
      <c r="D2205" s="27">
        <f t="shared" si="346"/>
        <v>48</v>
      </c>
      <c r="E2205" s="27">
        <f t="shared" si="347"/>
        <v>1</v>
      </c>
      <c r="F2205" s="27">
        <f t="shared" si="341"/>
        <v>0.66661738487685152</v>
      </c>
      <c r="G2205" s="27">
        <f t="shared" si="342"/>
        <v>1.1842594560188479E-4</v>
      </c>
      <c r="H2205" s="27">
        <f t="shared" si="348"/>
        <v>2.34</v>
      </c>
      <c r="I2205" s="27">
        <f t="shared" si="349"/>
        <v>277</v>
      </c>
      <c r="J2205" s="27">
        <f t="shared" si="343"/>
        <v>134927.26679281497</v>
      </c>
      <c r="K2205" s="27">
        <f t="shared" si="344"/>
        <v>3.189161067839637E-4</v>
      </c>
    </row>
    <row r="2206" spans="1:11">
      <c r="A2206" s="27">
        <v>2205</v>
      </c>
      <c r="B2206" s="27">
        <f t="shared" si="340"/>
        <v>1.15395</v>
      </c>
      <c r="C2206" s="27">
        <f t="shared" si="345"/>
        <v>100</v>
      </c>
      <c r="D2206" s="27">
        <f t="shared" si="346"/>
        <v>48</v>
      </c>
      <c r="E2206" s="27">
        <f t="shared" si="347"/>
        <v>1</v>
      </c>
      <c r="F2206" s="27">
        <f t="shared" si="341"/>
        <v>0.66681385356915945</v>
      </c>
      <c r="G2206" s="27">
        <f t="shared" si="342"/>
        <v>1.1846084866801474E-4</v>
      </c>
      <c r="H2206" s="27">
        <f t="shared" si="348"/>
        <v>2.34</v>
      </c>
      <c r="I2206" s="27">
        <f t="shared" si="349"/>
        <v>277</v>
      </c>
      <c r="J2206" s="27">
        <f t="shared" si="343"/>
        <v>134962.25833733962</v>
      </c>
      <c r="K2206" s="27">
        <f t="shared" si="344"/>
        <v>3.1908408416970178E-4</v>
      </c>
    </row>
    <row r="2207" spans="1:11">
      <c r="A2207" s="27">
        <v>2206</v>
      </c>
      <c r="B2207" s="27">
        <f t="shared" si="340"/>
        <v>1.1544733333333332</v>
      </c>
      <c r="C2207" s="27">
        <f t="shared" si="345"/>
        <v>100</v>
      </c>
      <c r="D2207" s="27">
        <f t="shared" si="346"/>
        <v>48</v>
      </c>
      <c r="E2207" s="27">
        <f t="shared" si="347"/>
        <v>1</v>
      </c>
      <c r="F2207" s="27">
        <f t="shared" si="341"/>
        <v>0.66701009544128353</v>
      </c>
      <c r="G2207" s="27">
        <f t="shared" si="342"/>
        <v>1.1849571143907387E-4</v>
      </c>
      <c r="H2207" s="27">
        <f t="shared" si="348"/>
        <v>2.34</v>
      </c>
      <c r="I2207" s="27">
        <f t="shared" si="349"/>
        <v>277</v>
      </c>
      <c r="J2207" s="27">
        <f t="shared" si="343"/>
        <v>134997.20875262539</v>
      </c>
      <c r="K2207" s="27">
        <f t="shared" si="344"/>
        <v>3.1925190917393351E-4</v>
      </c>
    </row>
    <row r="2208" spans="1:11">
      <c r="A2208" s="27">
        <v>2207</v>
      </c>
      <c r="B2208" s="27">
        <f t="shared" si="340"/>
        <v>1.1549966666666667</v>
      </c>
      <c r="C2208" s="27">
        <f t="shared" si="345"/>
        <v>100</v>
      </c>
      <c r="D2208" s="27">
        <f t="shared" si="346"/>
        <v>48</v>
      </c>
      <c r="E2208" s="27">
        <f t="shared" si="347"/>
        <v>1</v>
      </c>
      <c r="F2208" s="27">
        <f t="shared" si="341"/>
        <v>0.66720611041822342</v>
      </c>
      <c r="G2208" s="27">
        <f t="shared" si="342"/>
        <v>1.1853053390173812E-4</v>
      </c>
      <c r="H2208" s="27">
        <f t="shared" si="348"/>
        <v>2.34</v>
      </c>
      <c r="I2208" s="27">
        <f t="shared" si="349"/>
        <v>277</v>
      </c>
      <c r="J2208" s="27">
        <f t="shared" si="343"/>
        <v>135032.11802825908</v>
      </c>
      <c r="K2208" s="27">
        <f t="shared" si="344"/>
        <v>3.1941958158793616E-4</v>
      </c>
    </row>
    <row r="2209" spans="1:11">
      <c r="A2209" s="27">
        <v>2208</v>
      </c>
      <c r="B2209" s="27">
        <f t="shared" si="340"/>
        <v>1.1555200000000001</v>
      </c>
      <c r="C2209" s="27">
        <f t="shared" si="345"/>
        <v>100</v>
      </c>
      <c r="D2209" s="27">
        <f t="shared" si="346"/>
        <v>48</v>
      </c>
      <c r="E2209" s="27">
        <f t="shared" si="347"/>
        <v>1</v>
      </c>
      <c r="F2209" s="27">
        <f t="shared" si="341"/>
        <v>0.6674018984250788</v>
      </c>
      <c r="G2209" s="27">
        <f t="shared" si="342"/>
        <v>1.1856531604270141E-4</v>
      </c>
      <c r="H2209" s="27">
        <f t="shared" si="348"/>
        <v>2.34</v>
      </c>
      <c r="I2209" s="27">
        <f t="shared" si="349"/>
        <v>277</v>
      </c>
      <c r="J2209" s="27">
        <f t="shared" si="343"/>
        <v>135066.98615384026</v>
      </c>
      <c r="K2209" s="27">
        <f t="shared" si="344"/>
        <v>3.1958710120318058E-4</v>
      </c>
    </row>
    <row r="2210" spans="1:11">
      <c r="A2210" s="27">
        <v>2209</v>
      </c>
      <c r="B2210" s="27">
        <f t="shared" si="340"/>
        <v>1.1560433333333333</v>
      </c>
      <c r="C2210" s="27">
        <f t="shared" si="345"/>
        <v>100</v>
      </c>
      <c r="D2210" s="27">
        <f t="shared" si="346"/>
        <v>48</v>
      </c>
      <c r="E2210" s="27">
        <f t="shared" si="347"/>
        <v>1</v>
      </c>
      <c r="F2210" s="27">
        <f t="shared" si="341"/>
        <v>0.66759745938704973</v>
      </c>
      <c r="G2210" s="27">
        <f t="shared" si="342"/>
        <v>1.1860005784867531E-4</v>
      </c>
      <c r="H2210" s="27">
        <f t="shared" si="348"/>
        <v>2.34</v>
      </c>
      <c r="I2210" s="27">
        <f t="shared" si="349"/>
        <v>277</v>
      </c>
      <c r="J2210" s="27">
        <f t="shared" si="343"/>
        <v>135101.81311898149</v>
      </c>
      <c r="K2210" s="27">
        <f t="shared" si="344"/>
        <v>3.1975446781133112E-4</v>
      </c>
    </row>
    <row r="2211" spans="1:11">
      <c r="A2211" s="27">
        <v>2210</v>
      </c>
      <c r="B2211" s="27">
        <f t="shared" si="340"/>
        <v>1.1565666666666667</v>
      </c>
      <c r="C2211" s="27">
        <f t="shared" si="345"/>
        <v>100</v>
      </c>
      <c r="D2211" s="27">
        <f t="shared" si="346"/>
        <v>48</v>
      </c>
      <c r="E2211" s="27">
        <f t="shared" si="347"/>
        <v>1</v>
      </c>
      <c r="F2211" s="27">
        <f t="shared" si="341"/>
        <v>0.66779279322943719</v>
      </c>
      <c r="G2211" s="27">
        <f t="shared" si="342"/>
        <v>1.1863475930638939E-4</v>
      </c>
      <c r="H2211" s="27">
        <f t="shared" si="348"/>
        <v>2.34</v>
      </c>
      <c r="I2211" s="27">
        <f t="shared" si="349"/>
        <v>277</v>
      </c>
      <c r="J2211" s="27">
        <f t="shared" si="343"/>
        <v>135136.59891330847</v>
      </c>
      <c r="K2211" s="27">
        <f t="shared" si="344"/>
        <v>3.1992168120424669E-4</v>
      </c>
    </row>
    <row r="2212" spans="1:11">
      <c r="A2212" s="27">
        <v>2211</v>
      </c>
      <c r="B2212" s="27">
        <f t="shared" si="340"/>
        <v>1.15709</v>
      </c>
      <c r="C2212" s="27">
        <f t="shared" si="345"/>
        <v>100</v>
      </c>
      <c r="D2212" s="27">
        <f t="shared" si="346"/>
        <v>48</v>
      </c>
      <c r="E2212" s="27">
        <f t="shared" si="347"/>
        <v>1</v>
      </c>
      <c r="F2212" s="27">
        <f t="shared" si="341"/>
        <v>0.66798789987764173</v>
      </c>
      <c r="G2212" s="27">
        <f t="shared" si="342"/>
        <v>1.1866942040259095E-4</v>
      </c>
      <c r="H2212" s="27">
        <f t="shared" si="348"/>
        <v>2.34</v>
      </c>
      <c r="I2212" s="27">
        <f t="shared" si="349"/>
        <v>277</v>
      </c>
      <c r="J2212" s="27">
        <f t="shared" si="343"/>
        <v>135171.34352645936</v>
      </c>
      <c r="K2212" s="27">
        <f t="shared" si="344"/>
        <v>3.2008874117397945E-4</v>
      </c>
    </row>
    <row r="2213" spans="1:11">
      <c r="A2213" s="27">
        <v>2212</v>
      </c>
      <c r="B2213" s="27">
        <f t="shared" si="340"/>
        <v>1.1576133333333334</v>
      </c>
      <c r="C2213" s="27">
        <f t="shared" si="345"/>
        <v>100</v>
      </c>
      <c r="D2213" s="27">
        <f t="shared" si="346"/>
        <v>48</v>
      </c>
      <c r="E2213" s="27">
        <f t="shared" si="347"/>
        <v>1</v>
      </c>
      <c r="F2213" s="27">
        <f t="shared" si="341"/>
        <v>0.6681827792571654</v>
      </c>
      <c r="G2213" s="27">
        <f t="shared" si="342"/>
        <v>1.1870404112404524E-4</v>
      </c>
      <c r="H2213" s="27">
        <f t="shared" si="348"/>
        <v>2.34</v>
      </c>
      <c r="I2213" s="27">
        <f t="shared" si="349"/>
        <v>277</v>
      </c>
      <c r="J2213" s="27">
        <f t="shared" si="343"/>
        <v>135206.04694808571</v>
      </c>
      <c r="K2213" s="27">
        <f t="shared" si="344"/>
        <v>3.2025564751277726E-4</v>
      </c>
    </row>
    <row r="2214" spans="1:11">
      <c r="A2214" s="27">
        <v>2213</v>
      </c>
      <c r="B2214" s="27">
        <f t="shared" si="340"/>
        <v>1.1581366666666666</v>
      </c>
      <c r="C2214" s="27">
        <f t="shared" si="345"/>
        <v>100</v>
      </c>
      <c r="D2214" s="27">
        <f t="shared" si="346"/>
        <v>48</v>
      </c>
      <c r="E2214" s="27">
        <f t="shared" si="347"/>
        <v>1</v>
      </c>
      <c r="F2214" s="27">
        <f t="shared" si="341"/>
        <v>0.66837743129360894</v>
      </c>
      <c r="G2214" s="27">
        <f t="shared" si="342"/>
        <v>1.1873862145753505E-4</v>
      </c>
      <c r="H2214" s="27">
        <f t="shared" si="348"/>
        <v>2.34</v>
      </c>
      <c r="I2214" s="27">
        <f t="shared" si="349"/>
        <v>277</v>
      </c>
      <c r="J2214" s="27">
        <f t="shared" si="343"/>
        <v>135240.70916785172</v>
      </c>
      <c r="K2214" s="27">
        <f t="shared" si="344"/>
        <v>3.2042240001308142E-4</v>
      </c>
    </row>
    <row r="2215" spans="1:11">
      <c r="A2215" s="27">
        <v>2214</v>
      </c>
      <c r="B2215" s="27">
        <f t="shared" si="340"/>
        <v>1.15866</v>
      </c>
      <c r="C2215" s="27">
        <f t="shared" si="345"/>
        <v>100</v>
      </c>
      <c r="D2215" s="27">
        <f t="shared" si="346"/>
        <v>48</v>
      </c>
      <c r="E2215" s="27">
        <f t="shared" si="347"/>
        <v>1</v>
      </c>
      <c r="F2215" s="27">
        <f t="shared" si="341"/>
        <v>0.66857185591267476</v>
      </c>
      <c r="G2215" s="27">
        <f t="shared" si="342"/>
        <v>1.1877316138986131E-4</v>
      </c>
      <c r="H2215" s="27">
        <f t="shared" si="348"/>
        <v>2.34</v>
      </c>
      <c r="I2215" s="27">
        <f t="shared" si="349"/>
        <v>277</v>
      </c>
      <c r="J2215" s="27">
        <f t="shared" si="343"/>
        <v>135275.33017543473</v>
      </c>
      <c r="K2215" s="27">
        <f t="shared" si="344"/>
        <v>3.205889984675291E-4</v>
      </c>
    </row>
    <row r="2216" spans="1:11">
      <c r="A2216" s="27">
        <v>2215</v>
      </c>
      <c r="B2216" s="27">
        <f t="shared" si="340"/>
        <v>1.1591833333333332</v>
      </c>
      <c r="C2216" s="27">
        <f t="shared" si="345"/>
        <v>100</v>
      </c>
      <c r="D2216" s="27">
        <f t="shared" si="346"/>
        <v>48</v>
      </c>
      <c r="E2216" s="27">
        <f t="shared" si="347"/>
        <v>1</v>
      </c>
      <c r="F2216" s="27">
        <f t="shared" si="341"/>
        <v>0.6687660530401649</v>
      </c>
      <c r="G2216" s="27">
        <f t="shared" si="342"/>
        <v>1.1880766090784258E-4</v>
      </c>
      <c r="H2216" s="27">
        <f t="shared" si="348"/>
        <v>2.34</v>
      </c>
      <c r="I2216" s="27">
        <f t="shared" si="349"/>
        <v>277</v>
      </c>
      <c r="J2216" s="27">
        <f t="shared" si="343"/>
        <v>135309.90996052476</v>
      </c>
      <c r="K2216" s="27">
        <f t="shared" si="344"/>
        <v>3.2075544266895248E-4</v>
      </c>
    </row>
    <row r="2217" spans="1:11">
      <c r="A2217" s="27">
        <v>2216</v>
      </c>
      <c r="B2217" s="27">
        <f t="shared" si="340"/>
        <v>1.1597066666666667</v>
      </c>
      <c r="C2217" s="27">
        <f t="shared" si="345"/>
        <v>100</v>
      </c>
      <c r="D2217" s="27">
        <f t="shared" si="346"/>
        <v>48</v>
      </c>
      <c r="E2217" s="27">
        <f t="shared" si="347"/>
        <v>1</v>
      </c>
      <c r="F2217" s="27">
        <f t="shared" si="341"/>
        <v>0.66896002260198162</v>
      </c>
      <c r="G2217" s="27">
        <f t="shared" si="342"/>
        <v>1.1884211999831525E-4</v>
      </c>
      <c r="H2217" s="27">
        <f t="shared" si="348"/>
        <v>2.34</v>
      </c>
      <c r="I2217" s="27">
        <f t="shared" si="349"/>
        <v>277</v>
      </c>
      <c r="J2217" s="27">
        <f t="shared" si="343"/>
        <v>135344.44851282504</v>
      </c>
      <c r="K2217" s="27">
        <f t="shared" si="344"/>
        <v>3.2092173241037903E-4</v>
      </c>
    </row>
    <row r="2218" spans="1:11">
      <c r="A2218" s="27">
        <v>2217</v>
      </c>
      <c r="B2218" s="27">
        <f t="shared" si="340"/>
        <v>1.1602300000000001</v>
      </c>
      <c r="C2218" s="27">
        <f t="shared" si="345"/>
        <v>100</v>
      </c>
      <c r="D2218" s="27">
        <f t="shared" si="346"/>
        <v>48</v>
      </c>
      <c r="E2218" s="27">
        <f t="shared" si="347"/>
        <v>1</v>
      </c>
      <c r="F2218" s="27">
        <f t="shared" si="341"/>
        <v>0.66915376452412723</v>
      </c>
      <c r="G2218" s="27">
        <f t="shared" si="342"/>
        <v>1.1887653864813348E-4</v>
      </c>
      <c r="H2218" s="27">
        <f t="shared" si="348"/>
        <v>2.34</v>
      </c>
      <c r="I2218" s="27">
        <f t="shared" si="349"/>
        <v>277</v>
      </c>
      <c r="J2218" s="27">
        <f t="shared" si="343"/>
        <v>135378.94582205135</v>
      </c>
      <c r="K2218" s="27">
        <f t="shared" si="344"/>
        <v>3.2108786748503195E-4</v>
      </c>
    </row>
    <row r="2219" spans="1:11">
      <c r="A2219" s="27">
        <v>2218</v>
      </c>
      <c r="B2219" s="27">
        <f t="shared" si="340"/>
        <v>1.1607533333333333</v>
      </c>
      <c r="C2219" s="27">
        <f t="shared" si="345"/>
        <v>100</v>
      </c>
      <c r="D2219" s="27">
        <f t="shared" si="346"/>
        <v>48</v>
      </c>
      <c r="E2219" s="27">
        <f t="shared" si="347"/>
        <v>1</v>
      </c>
      <c r="F2219" s="27">
        <f t="shared" si="341"/>
        <v>0.66934727873270439</v>
      </c>
      <c r="G2219" s="27">
        <f t="shared" si="342"/>
        <v>1.1891091684416927E-4</v>
      </c>
      <c r="H2219" s="27">
        <f t="shared" si="348"/>
        <v>2.34</v>
      </c>
      <c r="I2219" s="27">
        <f t="shared" si="349"/>
        <v>277</v>
      </c>
      <c r="J2219" s="27">
        <f t="shared" si="343"/>
        <v>135413.4018779328</v>
      </c>
      <c r="K2219" s="27">
        <f t="shared" si="344"/>
        <v>3.2125384768633039E-4</v>
      </c>
    </row>
    <row r="2220" spans="1:11">
      <c r="A2220" s="27">
        <v>2219</v>
      </c>
      <c r="B2220" s="27">
        <f t="shared" si="340"/>
        <v>1.1612766666666667</v>
      </c>
      <c r="C2220" s="27">
        <f t="shared" si="345"/>
        <v>100</v>
      </c>
      <c r="D2220" s="27">
        <f t="shared" si="346"/>
        <v>48</v>
      </c>
      <c r="E2220" s="27">
        <f t="shared" si="347"/>
        <v>1</v>
      </c>
      <c r="F2220" s="27">
        <f t="shared" si="341"/>
        <v>0.66954056515391602</v>
      </c>
      <c r="G2220" s="27">
        <f t="shared" si="342"/>
        <v>1.1894525457331238E-4</v>
      </c>
      <c r="H2220" s="27">
        <f t="shared" si="348"/>
        <v>2.34</v>
      </c>
      <c r="I2220" s="27">
        <f t="shared" si="349"/>
        <v>277</v>
      </c>
      <c r="J2220" s="27">
        <f t="shared" si="343"/>
        <v>135447.81667021121</v>
      </c>
      <c r="K2220" s="27">
        <f t="shared" si="344"/>
        <v>3.2141967280788984E-4</v>
      </c>
    </row>
    <row r="2221" spans="1:11">
      <c r="A2221" s="27">
        <v>2220</v>
      </c>
      <c r="B2221" s="27">
        <f t="shared" si="340"/>
        <v>1.1617999999999999</v>
      </c>
      <c r="C2221" s="27">
        <f t="shared" si="345"/>
        <v>100</v>
      </c>
      <c r="D2221" s="27">
        <f t="shared" si="346"/>
        <v>48</v>
      </c>
      <c r="E2221" s="27">
        <f t="shared" si="347"/>
        <v>1</v>
      </c>
      <c r="F2221" s="27">
        <f t="shared" si="341"/>
        <v>0.66973362371406464</v>
      </c>
      <c r="G2221" s="27">
        <f t="shared" si="342"/>
        <v>1.1897955182247033E-4</v>
      </c>
      <c r="H2221" s="27">
        <f t="shared" si="348"/>
        <v>2.34</v>
      </c>
      <c r="I2221" s="27">
        <f t="shared" si="349"/>
        <v>277</v>
      </c>
      <c r="J2221" s="27">
        <f t="shared" si="343"/>
        <v>135482.19018864137</v>
      </c>
      <c r="K2221" s="27">
        <f t="shared" si="344"/>
        <v>3.2158534264352227E-4</v>
      </c>
    </row>
    <row r="2222" spans="1:11">
      <c r="A2222" s="27">
        <v>2221</v>
      </c>
      <c r="B2222" s="27">
        <f t="shared" si="340"/>
        <v>1.1623233333333334</v>
      </c>
      <c r="C2222" s="27">
        <f t="shared" si="345"/>
        <v>100</v>
      </c>
      <c r="D2222" s="27">
        <f t="shared" si="346"/>
        <v>48</v>
      </c>
      <c r="E2222" s="27">
        <f t="shared" si="347"/>
        <v>1</v>
      </c>
      <c r="F2222" s="27">
        <f t="shared" si="341"/>
        <v>0.66992645433955333</v>
      </c>
      <c r="G2222" s="27">
        <f t="shared" si="342"/>
        <v>1.1901380857856847E-4</v>
      </c>
      <c r="H2222" s="27">
        <f t="shared" si="348"/>
        <v>2.34</v>
      </c>
      <c r="I2222" s="27">
        <f t="shared" si="349"/>
        <v>277</v>
      </c>
      <c r="J2222" s="27">
        <f t="shared" si="343"/>
        <v>135516.52242299099</v>
      </c>
      <c r="K2222" s="27">
        <f t="shared" si="344"/>
        <v>3.217508569872361E-4</v>
      </c>
    </row>
    <row r="2223" spans="1:11">
      <c r="A2223" s="27">
        <v>2222</v>
      </c>
      <c r="B2223" s="27">
        <f t="shared" si="340"/>
        <v>1.1628466666666666</v>
      </c>
      <c r="C2223" s="27">
        <f t="shared" si="345"/>
        <v>100</v>
      </c>
      <c r="D2223" s="27">
        <f t="shared" si="346"/>
        <v>48</v>
      </c>
      <c r="E2223" s="27">
        <f t="shared" si="347"/>
        <v>1</v>
      </c>
      <c r="F2223" s="27">
        <f t="shared" si="341"/>
        <v>0.67011905695688478</v>
      </c>
      <c r="G2223" s="27">
        <f t="shared" si="342"/>
        <v>1.1904802482854981E-4</v>
      </c>
      <c r="H2223" s="27">
        <f t="shared" si="348"/>
        <v>2.34</v>
      </c>
      <c r="I2223" s="27">
        <f t="shared" si="349"/>
        <v>277</v>
      </c>
      <c r="J2223" s="27">
        <f t="shared" si="343"/>
        <v>135550.81336304077</v>
      </c>
      <c r="K2223" s="27">
        <f t="shared" si="344"/>
        <v>3.2191621563323663E-4</v>
      </c>
    </row>
    <row r="2224" spans="1:11">
      <c r="A2224" s="27">
        <v>2223</v>
      </c>
      <c r="B2224" s="27">
        <f t="shared" si="340"/>
        <v>1.16337</v>
      </c>
      <c r="C2224" s="27">
        <f t="shared" si="345"/>
        <v>100</v>
      </c>
      <c r="D2224" s="27">
        <f t="shared" si="346"/>
        <v>48</v>
      </c>
      <c r="E2224" s="27">
        <f t="shared" si="347"/>
        <v>1</v>
      </c>
      <c r="F2224" s="27">
        <f t="shared" si="341"/>
        <v>0.67031143149266204</v>
      </c>
      <c r="G2224" s="27">
        <f t="shared" si="342"/>
        <v>1.1908220055937534E-4</v>
      </c>
      <c r="H2224" s="27">
        <f t="shared" si="348"/>
        <v>2.34</v>
      </c>
      <c r="I2224" s="27">
        <f t="shared" si="349"/>
        <v>277</v>
      </c>
      <c r="J2224" s="27">
        <f t="shared" si="343"/>
        <v>135585.06299858424</v>
      </c>
      <c r="K2224" s="27">
        <f t="shared" si="344"/>
        <v>3.2208141837592694E-4</v>
      </c>
    </row>
    <row r="2225" spans="1:11">
      <c r="A2225" s="27">
        <v>2224</v>
      </c>
      <c r="B2225" s="27">
        <f t="shared" si="340"/>
        <v>1.1638933333333332</v>
      </c>
      <c r="C2225" s="27">
        <f t="shared" si="345"/>
        <v>100</v>
      </c>
      <c r="D2225" s="27">
        <f t="shared" si="346"/>
        <v>48</v>
      </c>
      <c r="E2225" s="27">
        <f t="shared" si="347"/>
        <v>1</v>
      </c>
      <c r="F2225" s="27">
        <f t="shared" si="341"/>
        <v>0.67050357787358772</v>
      </c>
      <c r="G2225" s="27">
        <f t="shared" si="342"/>
        <v>1.1911633575802352E-4</v>
      </c>
      <c r="H2225" s="27">
        <f t="shared" si="348"/>
        <v>2.34</v>
      </c>
      <c r="I2225" s="27">
        <f t="shared" si="349"/>
        <v>277</v>
      </c>
      <c r="J2225" s="27">
        <f t="shared" si="343"/>
        <v>135619.27131942791</v>
      </c>
      <c r="K2225" s="27">
        <f t="shared" si="344"/>
        <v>3.2224646500990676E-4</v>
      </c>
    </row>
    <row r="2226" spans="1:11">
      <c r="A2226" s="27">
        <v>2225</v>
      </c>
      <c r="B2226" s="27">
        <f t="shared" si="340"/>
        <v>1.1644166666666667</v>
      </c>
      <c r="C2226" s="27">
        <f t="shared" si="345"/>
        <v>100</v>
      </c>
      <c r="D2226" s="27">
        <f t="shared" si="346"/>
        <v>48</v>
      </c>
      <c r="E2226" s="27">
        <f t="shared" si="347"/>
        <v>1</v>
      </c>
      <c r="F2226" s="27">
        <f t="shared" si="341"/>
        <v>0.67069549602646472</v>
      </c>
      <c r="G2226" s="27">
        <f t="shared" si="342"/>
        <v>1.1915043041149077E-4</v>
      </c>
      <c r="H2226" s="27">
        <f t="shared" si="348"/>
        <v>2.34</v>
      </c>
      <c r="I2226" s="27">
        <f t="shared" si="349"/>
        <v>277</v>
      </c>
      <c r="J2226" s="27">
        <f t="shared" si="343"/>
        <v>135653.43831539125</v>
      </c>
      <c r="K2226" s="27">
        <f t="shared" si="344"/>
        <v>3.2241135532997393E-4</v>
      </c>
    </row>
    <row r="2227" spans="1:11">
      <c r="A2227" s="27">
        <v>2226</v>
      </c>
      <c r="B2227" s="27">
        <f t="shared" si="340"/>
        <v>1.1649400000000001</v>
      </c>
      <c r="C2227" s="27">
        <f t="shared" si="345"/>
        <v>100</v>
      </c>
      <c r="D2227" s="27">
        <f t="shared" si="346"/>
        <v>48</v>
      </c>
      <c r="E2227" s="27">
        <f t="shared" si="347"/>
        <v>1</v>
      </c>
      <c r="F2227" s="27">
        <f t="shared" si="341"/>
        <v>0.67088718587819574</v>
      </c>
      <c r="G2227" s="27">
        <f t="shared" si="342"/>
        <v>1.191844845067912E-4</v>
      </c>
      <c r="H2227" s="27">
        <f t="shared" si="348"/>
        <v>2.34</v>
      </c>
      <c r="I2227" s="27">
        <f t="shared" si="349"/>
        <v>277</v>
      </c>
      <c r="J2227" s="27">
        <f t="shared" si="343"/>
        <v>135687.56397630661</v>
      </c>
      <c r="K2227" s="27">
        <f t="shared" si="344"/>
        <v>3.2257608913112423E-4</v>
      </c>
    </row>
    <row r="2228" spans="1:11">
      <c r="A2228" s="27">
        <v>2227</v>
      </c>
      <c r="B2228" s="27">
        <f t="shared" si="340"/>
        <v>1.1654633333333333</v>
      </c>
      <c r="C2228" s="27">
        <f t="shared" si="345"/>
        <v>100</v>
      </c>
      <c r="D2228" s="27">
        <f t="shared" si="346"/>
        <v>48</v>
      </c>
      <c r="E2228" s="27">
        <f t="shared" si="347"/>
        <v>1</v>
      </c>
      <c r="F2228" s="27">
        <f t="shared" si="341"/>
        <v>0.67107864735578315</v>
      </c>
      <c r="G2228" s="27">
        <f t="shared" si="342"/>
        <v>1.1921849803095667E-4</v>
      </c>
      <c r="H2228" s="27">
        <f t="shared" si="348"/>
        <v>2.34</v>
      </c>
      <c r="I2228" s="27">
        <f t="shared" si="349"/>
        <v>277</v>
      </c>
      <c r="J2228" s="27">
        <f t="shared" si="343"/>
        <v>135721.64829201929</v>
      </c>
      <c r="K2228" s="27">
        <f t="shared" si="344"/>
        <v>3.227406662085514E-4</v>
      </c>
    </row>
    <row r="2229" spans="1:11">
      <c r="A2229" s="27">
        <v>2228</v>
      </c>
      <c r="B2229" s="27">
        <f t="shared" si="340"/>
        <v>1.1659866666666667</v>
      </c>
      <c r="C2229" s="27">
        <f t="shared" si="345"/>
        <v>100</v>
      </c>
      <c r="D2229" s="27">
        <f t="shared" si="346"/>
        <v>48</v>
      </c>
      <c r="E2229" s="27">
        <f t="shared" si="347"/>
        <v>1</v>
      </c>
      <c r="F2229" s="27">
        <f t="shared" si="341"/>
        <v>0.6712698803863294</v>
      </c>
      <c r="G2229" s="27">
        <f t="shared" si="342"/>
        <v>1.1925247097103675E-4</v>
      </c>
      <c r="H2229" s="27">
        <f t="shared" si="348"/>
        <v>2.34</v>
      </c>
      <c r="I2229" s="27">
        <f t="shared" si="349"/>
        <v>277</v>
      </c>
      <c r="J2229" s="27">
        <f t="shared" si="343"/>
        <v>135755.69125238751</v>
      </c>
      <c r="K2229" s="27">
        <f t="shared" si="344"/>
        <v>3.229050863576475E-4</v>
      </c>
    </row>
    <row r="2230" spans="1:11">
      <c r="A2230" s="27">
        <v>2229</v>
      </c>
      <c r="B2230" s="27">
        <f t="shared" si="340"/>
        <v>1.1665099999999999</v>
      </c>
      <c r="C2230" s="27">
        <f t="shared" si="345"/>
        <v>100</v>
      </c>
      <c r="D2230" s="27">
        <f t="shared" si="346"/>
        <v>48</v>
      </c>
      <c r="E2230" s="27">
        <f t="shared" si="347"/>
        <v>1</v>
      </c>
      <c r="F2230" s="27">
        <f t="shared" si="341"/>
        <v>0.67146088489703659</v>
      </c>
      <c r="G2230" s="27">
        <f t="shared" si="342"/>
        <v>1.1928640331409873E-4</v>
      </c>
      <c r="H2230" s="27">
        <f t="shared" si="348"/>
        <v>2.34</v>
      </c>
      <c r="I2230" s="27">
        <f t="shared" si="349"/>
        <v>277</v>
      </c>
      <c r="J2230" s="27">
        <f t="shared" si="343"/>
        <v>135789.69284728242</v>
      </c>
      <c r="K2230" s="27">
        <f t="shared" si="344"/>
        <v>3.2306934937400357E-4</v>
      </c>
    </row>
    <row r="2231" spans="1:11">
      <c r="A2231" s="27">
        <v>2230</v>
      </c>
      <c r="B2231" s="27">
        <f t="shared" si="340"/>
        <v>1.1670333333333334</v>
      </c>
      <c r="C2231" s="27">
        <f t="shared" si="345"/>
        <v>100</v>
      </c>
      <c r="D2231" s="27">
        <f t="shared" si="346"/>
        <v>48</v>
      </c>
      <c r="E2231" s="27">
        <f t="shared" si="347"/>
        <v>1</v>
      </c>
      <c r="F2231" s="27">
        <f t="shared" si="341"/>
        <v>0.67165166081520689</v>
      </c>
      <c r="G2231" s="27">
        <f t="shared" si="342"/>
        <v>1.193202950472277E-4</v>
      </c>
      <c r="H2231" s="27">
        <f t="shared" si="348"/>
        <v>2.34</v>
      </c>
      <c r="I2231" s="27">
        <f t="shared" si="349"/>
        <v>277</v>
      </c>
      <c r="J2231" s="27">
        <f t="shared" si="343"/>
        <v>135823.65306658816</v>
      </c>
      <c r="K2231" s="27">
        <f t="shared" si="344"/>
        <v>3.2323345505340942E-4</v>
      </c>
    </row>
    <row r="2232" spans="1:11">
      <c r="A2232" s="27">
        <v>2231</v>
      </c>
      <c r="B2232" s="27">
        <f t="shared" si="340"/>
        <v>1.1675566666666666</v>
      </c>
      <c r="C2232" s="27">
        <f t="shared" si="345"/>
        <v>100</v>
      </c>
      <c r="D2232" s="27">
        <f t="shared" si="346"/>
        <v>48</v>
      </c>
      <c r="E2232" s="27">
        <f t="shared" si="347"/>
        <v>1</v>
      </c>
      <c r="F2232" s="27">
        <f t="shared" si="341"/>
        <v>0.67184220806824191</v>
      </c>
      <c r="G2232" s="27">
        <f t="shared" si="342"/>
        <v>1.1935414615752645E-4</v>
      </c>
      <c r="H2232" s="27">
        <f t="shared" si="348"/>
        <v>2.34</v>
      </c>
      <c r="I2232" s="27">
        <f t="shared" si="349"/>
        <v>277</v>
      </c>
      <c r="J2232" s="27">
        <f t="shared" si="343"/>
        <v>135857.57190020167</v>
      </c>
      <c r="K2232" s="27">
        <f t="shared" si="344"/>
        <v>3.2339740319185383E-4</v>
      </c>
    </row>
    <row r="2233" spans="1:11">
      <c r="A2233" s="27">
        <v>2232</v>
      </c>
      <c r="B2233" s="27">
        <f t="shared" si="340"/>
        <v>1.16808</v>
      </c>
      <c r="C2233" s="27">
        <f t="shared" si="345"/>
        <v>100</v>
      </c>
      <c r="D2233" s="27">
        <f t="shared" si="346"/>
        <v>48</v>
      </c>
      <c r="E2233" s="27">
        <f t="shared" si="347"/>
        <v>1</v>
      </c>
      <c r="F2233" s="27">
        <f t="shared" si="341"/>
        <v>0.6720325265836431</v>
      </c>
      <c r="G2233" s="27">
        <f t="shared" si="342"/>
        <v>1.1938795663211537E-4</v>
      </c>
      <c r="H2233" s="27">
        <f t="shared" si="348"/>
        <v>2.34</v>
      </c>
      <c r="I2233" s="27">
        <f t="shared" si="349"/>
        <v>277</v>
      </c>
      <c r="J2233" s="27">
        <f t="shared" si="343"/>
        <v>135891.44933803301</v>
      </c>
      <c r="K2233" s="27">
        <f t="shared" si="344"/>
        <v>3.2356119358552509E-4</v>
      </c>
    </row>
    <row r="2234" spans="1:11">
      <c r="A2234" s="27">
        <v>2233</v>
      </c>
      <c r="B2234" s="27">
        <f t="shared" si="340"/>
        <v>1.1686033333333334</v>
      </c>
      <c r="C2234" s="27">
        <f t="shared" si="345"/>
        <v>100</v>
      </c>
      <c r="D2234" s="27">
        <f t="shared" si="346"/>
        <v>48</v>
      </c>
      <c r="E2234" s="27">
        <f t="shared" si="347"/>
        <v>1</v>
      </c>
      <c r="F2234" s="27">
        <f t="shared" si="341"/>
        <v>0.6722226162890117</v>
      </c>
      <c r="G2234" s="27">
        <f t="shared" si="342"/>
        <v>1.1942172645813277E-4</v>
      </c>
      <c r="H2234" s="27">
        <f t="shared" si="348"/>
        <v>2.34</v>
      </c>
      <c r="I2234" s="27">
        <f t="shared" si="349"/>
        <v>277</v>
      </c>
      <c r="J2234" s="27">
        <f t="shared" si="343"/>
        <v>135925.28537000495</v>
      </c>
      <c r="K2234" s="27">
        <f t="shared" si="344"/>
        <v>3.2372482603081103E-4</v>
      </c>
    </row>
    <row r="2235" spans="1:11">
      <c r="A2235" s="27">
        <v>2234</v>
      </c>
      <c r="B2235" s="27">
        <f t="shared" si="340"/>
        <v>1.1691266666666666</v>
      </c>
      <c r="C2235" s="27">
        <f t="shared" si="345"/>
        <v>100</v>
      </c>
      <c r="D2235" s="27">
        <f t="shared" si="346"/>
        <v>48</v>
      </c>
      <c r="E2235" s="27">
        <f t="shared" si="347"/>
        <v>1</v>
      </c>
      <c r="F2235" s="27">
        <f t="shared" si="341"/>
        <v>0.67241247711204855</v>
      </c>
      <c r="G2235" s="27">
        <f t="shared" si="342"/>
        <v>1.1945545562273449E-4</v>
      </c>
      <c r="H2235" s="27">
        <f t="shared" si="348"/>
        <v>2.34</v>
      </c>
      <c r="I2235" s="27">
        <f t="shared" si="349"/>
        <v>277</v>
      </c>
      <c r="J2235" s="27">
        <f t="shared" si="343"/>
        <v>135959.07998605332</v>
      </c>
      <c r="K2235" s="27">
        <f t="shared" si="344"/>
        <v>3.2388830032429949E-4</v>
      </c>
    </row>
    <row r="2236" spans="1:11">
      <c r="A2236" s="27">
        <v>2235</v>
      </c>
      <c r="B2236" s="27">
        <f t="shared" si="340"/>
        <v>1.1696500000000001</v>
      </c>
      <c r="C2236" s="27">
        <f t="shared" si="345"/>
        <v>100</v>
      </c>
      <c r="D2236" s="27">
        <f t="shared" si="346"/>
        <v>48</v>
      </c>
      <c r="E2236" s="27">
        <f t="shared" si="347"/>
        <v>1</v>
      </c>
      <c r="F2236" s="27">
        <f t="shared" si="341"/>
        <v>0.67260210898055395</v>
      </c>
      <c r="G2236" s="27">
        <f t="shared" si="342"/>
        <v>1.1948914411309417E-4</v>
      </c>
      <c r="H2236" s="27">
        <f t="shared" si="348"/>
        <v>2.34</v>
      </c>
      <c r="I2236" s="27">
        <f t="shared" si="349"/>
        <v>277</v>
      </c>
      <c r="J2236" s="27">
        <f t="shared" si="343"/>
        <v>135992.83317612688</v>
      </c>
      <c r="K2236" s="27">
        <f t="shared" si="344"/>
        <v>3.2405161626277817E-4</v>
      </c>
    </row>
    <row r="2237" spans="1:11">
      <c r="A2237" s="27">
        <v>2236</v>
      </c>
      <c r="B2237" s="27">
        <f t="shared" si="340"/>
        <v>1.1701733333333333</v>
      </c>
      <c r="C2237" s="27">
        <f t="shared" si="345"/>
        <v>100</v>
      </c>
      <c r="D2237" s="27">
        <f t="shared" si="346"/>
        <v>48</v>
      </c>
      <c r="E2237" s="27">
        <f t="shared" si="347"/>
        <v>1</v>
      </c>
      <c r="F2237" s="27">
        <f t="shared" si="341"/>
        <v>0.67279151182242813</v>
      </c>
      <c r="G2237" s="27">
        <f t="shared" si="342"/>
        <v>1.1952279191640308E-4</v>
      </c>
      <c r="H2237" s="27">
        <f t="shared" si="348"/>
        <v>2.34</v>
      </c>
      <c r="I2237" s="27">
        <f t="shared" si="349"/>
        <v>277</v>
      </c>
      <c r="J2237" s="27">
        <f t="shared" si="343"/>
        <v>136026.54493018729</v>
      </c>
      <c r="K2237" s="27">
        <f t="shared" si="344"/>
        <v>3.2421477364323538E-4</v>
      </c>
    </row>
    <row r="2238" spans="1:11">
      <c r="A2238" s="27">
        <v>2237</v>
      </c>
      <c r="B2238" s="27">
        <f t="shared" si="340"/>
        <v>1.1706966666666667</v>
      </c>
      <c r="C2238" s="27">
        <f t="shared" si="345"/>
        <v>100</v>
      </c>
      <c r="D2238" s="27">
        <f t="shared" si="346"/>
        <v>48</v>
      </c>
      <c r="E2238" s="27">
        <f t="shared" si="347"/>
        <v>1</v>
      </c>
      <c r="F2238" s="27">
        <f t="shared" si="341"/>
        <v>0.67298068556567081</v>
      </c>
      <c r="G2238" s="27">
        <f t="shared" si="342"/>
        <v>1.1955639901987024E-4</v>
      </c>
      <c r="H2238" s="27">
        <f t="shared" si="348"/>
        <v>2.34</v>
      </c>
      <c r="I2238" s="27">
        <f t="shared" si="349"/>
        <v>277</v>
      </c>
      <c r="J2238" s="27">
        <f t="shared" si="343"/>
        <v>136060.2152382092</v>
      </c>
      <c r="K2238" s="27">
        <f t="shared" si="344"/>
        <v>3.2437777226285977E-4</v>
      </c>
    </row>
    <row r="2239" spans="1:11">
      <c r="A2239" s="27">
        <v>2238</v>
      </c>
      <c r="B2239" s="27">
        <f t="shared" si="340"/>
        <v>1.1712199999999999</v>
      </c>
      <c r="C2239" s="27">
        <f t="shared" si="345"/>
        <v>100</v>
      </c>
      <c r="D2239" s="27">
        <f t="shared" si="346"/>
        <v>48</v>
      </c>
      <c r="E2239" s="27">
        <f t="shared" si="347"/>
        <v>1</v>
      </c>
      <c r="F2239" s="27">
        <f t="shared" si="341"/>
        <v>0.67316963013838105</v>
      </c>
      <c r="G2239" s="27">
        <f t="shared" si="342"/>
        <v>1.1958996541072232E-4</v>
      </c>
      <c r="H2239" s="27">
        <f t="shared" si="348"/>
        <v>2.34</v>
      </c>
      <c r="I2239" s="27">
        <f t="shared" si="349"/>
        <v>277</v>
      </c>
      <c r="J2239" s="27">
        <f t="shared" si="343"/>
        <v>136093.84409018006</v>
      </c>
      <c r="K2239" s="27">
        <f t="shared" si="344"/>
        <v>3.2454061191904094E-4</v>
      </c>
    </row>
    <row r="2240" spans="1:11">
      <c r="A2240" s="27">
        <v>2239</v>
      </c>
      <c r="B2240" s="27">
        <f t="shared" si="340"/>
        <v>1.1717433333333334</v>
      </c>
      <c r="C2240" s="27">
        <f t="shared" si="345"/>
        <v>100</v>
      </c>
      <c r="D2240" s="27">
        <f t="shared" si="346"/>
        <v>48</v>
      </c>
      <c r="E2240" s="27">
        <f t="shared" si="347"/>
        <v>1</v>
      </c>
      <c r="F2240" s="27">
        <f t="shared" si="341"/>
        <v>0.67335834546875784</v>
      </c>
      <c r="G2240" s="27">
        <f t="shared" si="342"/>
        <v>1.1962349107620364E-4</v>
      </c>
      <c r="H2240" s="27">
        <f t="shared" si="348"/>
        <v>2.34</v>
      </c>
      <c r="I2240" s="27">
        <f t="shared" si="349"/>
        <v>277</v>
      </c>
      <c r="J2240" s="27">
        <f t="shared" si="343"/>
        <v>136127.43147610041</v>
      </c>
      <c r="K2240" s="27">
        <f t="shared" si="344"/>
        <v>3.2470329240936964E-4</v>
      </c>
    </row>
    <row r="2241" spans="1:11">
      <c r="A2241" s="27">
        <v>2240</v>
      </c>
      <c r="B2241" s="27">
        <f t="shared" si="340"/>
        <v>1.1722666666666666</v>
      </c>
      <c r="C2241" s="27">
        <f t="shared" si="345"/>
        <v>100</v>
      </c>
      <c r="D2241" s="27">
        <f t="shared" si="346"/>
        <v>48</v>
      </c>
      <c r="E2241" s="27">
        <f t="shared" si="347"/>
        <v>1</v>
      </c>
      <c r="F2241" s="27">
        <f t="shared" si="341"/>
        <v>0.6735468314850992</v>
      </c>
      <c r="G2241" s="27">
        <f t="shared" si="342"/>
        <v>1.1965697600357633E-4</v>
      </c>
      <c r="H2241" s="27">
        <f t="shared" si="348"/>
        <v>2.34</v>
      </c>
      <c r="I2241" s="27">
        <f t="shared" si="349"/>
        <v>277</v>
      </c>
      <c r="J2241" s="27">
        <f t="shared" si="343"/>
        <v>136160.9773859836</v>
      </c>
      <c r="K2241" s="27">
        <f t="shared" si="344"/>
        <v>3.248658135316377E-4</v>
      </c>
    </row>
    <row r="2242" spans="1:11">
      <c r="A2242" s="27">
        <v>2241</v>
      </c>
      <c r="B2242" s="27">
        <f t="shared" ref="B2242:B2305" si="350">3.14/6000*A2242</f>
        <v>1.17279</v>
      </c>
      <c r="C2242" s="27">
        <f t="shared" si="345"/>
        <v>100</v>
      </c>
      <c r="D2242" s="27">
        <f t="shared" si="346"/>
        <v>48</v>
      </c>
      <c r="E2242" s="27">
        <f t="shared" si="347"/>
        <v>1</v>
      </c>
      <c r="F2242" s="27">
        <f t="shared" ref="F2242:F2305" si="351">1.414*C2242*SIN(B2242)*SIN(B2242)/(1.414*C2242*SIN(B2242)+E2242*D2242)</f>
        <v>0.67373508811580318</v>
      </c>
      <c r="G2242" s="27">
        <f t="shared" ref="G2242:G2305" si="352">SIN(B2242)*SIN(B2242)*D2242*E2242/(1.414*C2242*SIN(B2242)+D2242*E2242)*3.14/6000</f>
        <v>1.1969042018012006E-4</v>
      </c>
      <c r="H2242" s="27">
        <f t="shared" si="348"/>
        <v>2.34</v>
      </c>
      <c r="I2242" s="27">
        <f t="shared" si="349"/>
        <v>277</v>
      </c>
      <c r="J2242" s="27">
        <f t="shared" ref="J2242:J2305" si="353">1.414*I2242*SIN(B2242)*1.414*I2242*SIN(B2242)/(1.414*I2242*SIN(B2242)+E2242*D2242)/(H2242/1000)</f>
        <v>136194.48180985596</v>
      </c>
      <c r="K2242" s="27">
        <f t="shared" ref="K2242:K2305" si="354">SIN(B2242)*SIN(B2242)*1.414*C2242*SIN(B2242)/(1.414*C2242*SIN(B2242)+E2242*D2242)*3.14/6000</f>
        <v>3.250281750838387E-4</v>
      </c>
    </row>
    <row r="2243" spans="1:11">
      <c r="A2243" s="27">
        <v>2242</v>
      </c>
      <c r="B2243" s="27">
        <f t="shared" si="350"/>
        <v>1.1733133333333334</v>
      </c>
      <c r="C2243" s="27">
        <f t="shared" ref="C2243:C2306" si="355">C2242</f>
        <v>100</v>
      </c>
      <c r="D2243" s="27">
        <f t="shared" ref="D2243:D2306" si="356">D2242</f>
        <v>48</v>
      </c>
      <c r="E2243" s="27">
        <f t="shared" ref="E2243:E2306" si="357">E2242</f>
        <v>1</v>
      </c>
      <c r="F2243" s="27">
        <f t="shared" si="351"/>
        <v>0.67392311528936655</v>
      </c>
      <c r="G2243" s="27">
        <f t="shared" si="352"/>
        <v>1.1972382359313215E-4</v>
      </c>
      <c r="H2243" s="27">
        <f t="shared" ref="H2243:H2306" si="358">H2242</f>
        <v>2.34</v>
      </c>
      <c r="I2243" s="27">
        <f t="shared" ref="I2243:I2306" si="359">I2242</f>
        <v>277</v>
      </c>
      <c r="J2243" s="27">
        <f t="shared" si="353"/>
        <v>136227.94473775674</v>
      </c>
      <c r="K2243" s="27">
        <f t="shared" si="354"/>
        <v>3.2519037686416785E-4</v>
      </c>
    </row>
    <row r="2244" spans="1:11">
      <c r="A2244" s="27">
        <v>2243</v>
      </c>
      <c r="B2244" s="27">
        <f t="shared" si="350"/>
        <v>1.1738366666666666</v>
      </c>
      <c r="C2244" s="27">
        <f t="shared" si="355"/>
        <v>100</v>
      </c>
      <c r="D2244" s="27">
        <f t="shared" si="356"/>
        <v>48</v>
      </c>
      <c r="E2244" s="27">
        <f t="shared" si="357"/>
        <v>1</v>
      </c>
      <c r="F2244" s="27">
        <f t="shared" si="351"/>
        <v>0.67411091293438608</v>
      </c>
      <c r="G2244" s="27">
        <f t="shared" si="352"/>
        <v>1.197571862299277E-4</v>
      </c>
      <c r="H2244" s="27">
        <f t="shared" si="358"/>
        <v>2.34</v>
      </c>
      <c r="I2244" s="27">
        <f t="shared" si="359"/>
        <v>277</v>
      </c>
      <c r="J2244" s="27">
        <f t="shared" si="353"/>
        <v>136261.36615973819</v>
      </c>
      <c r="K2244" s="27">
        <f t="shared" si="354"/>
        <v>3.253524186710226E-4</v>
      </c>
    </row>
    <row r="2245" spans="1:11">
      <c r="A2245" s="27">
        <v>2244</v>
      </c>
      <c r="B2245" s="27">
        <f t="shared" si="350"/>
        <v>1.1743600000000001</v>
      </c>
      <c r="C2245" s="27">
        <f t="shared" si="355"/>
        <v>100</v>
      </c>
      <c r="D2245" s="27">
        <f t="shared" si="356"/>
        <v>48</v>
      </c>
      <c r="E2245" s="27">
        <f t="shared" si="357"/>
        <v>1</v>
      </c>
      <c r="F2245" s="27">
        <f t="shared" si="351"/>
        <v>0.67429848097955802</v>
      </c>
      <c r="G2245" s="27">
        <f t="shared" si="352"/>
        <v>1.1979050807783942E-4</v>
      </c>
      <c r="H2245" s="27">
        <f t="shared" si="358"/>
        <v>2.34</v>
      </c>
      <c r="I2245" s="27">
        <f t="shared" si="359"/>
        <v>277</v>
      </c>
      <c r="J2245" s="27">
        <f t="shared" si="353"/>
        <v>136294.74606586536</v>
      </c>
      <c r="K2245" s="27">
        <f t="shared" si="354"/>
        <v>3.2551430030300257E-4</v>
      </c>
    </row>
    <row r="2246" spans="1:11">
      <c r="A2246" s="27">
        <v>2245</v>
      </c>
      <c r="B2246" s="27">
        <f t="shared" si="350"/>
        <v>1.1748833333333333</v>
      </c>
      <c r="C2246" s="27">
        <f t="shared" si="355"/>
        <v>100</v>
      </c>
      <c r="D2246" s="27">
        <f t="shared" si="356"/>
        <v>48</v>
      </c>
      <c r="E2246" s="27">
        <f t="shared" si="357"/>
        <v>1</v>
      </c>
      <c r="F2246" s="27">
        <f t="shared" si="351"/>
        <v>0.67448581935367713</v>
      </c>
      <c r="G2246" s="27">
        <f t="shared" si="352"/>
        <v>1.1982378912421761E-4</v>
      </c>
      <c r="H2246" s="27">
        <f t="shared" si="358"/>
        <v>2.34</v>
      </c>
      <c r="I2246" s="27">
        <f t="shared" si="359"/>
        <v>277</v>
      </c>
      <c r="J2246" s="27">
        <f t="shared" si="353"/>
        <v>136328.08444621635</v>
      </c>
      <c r="K2246" s="27">
        <f t="shared" si="354"/>
        <v>3.2567602155890955E-4</v>
      </c>
    </row>
    <row r="2247" spans="1:11">
      <c r="A2247" s="27">
        <v>2246</v>
      </c>
      <c r="B2247" s="27">
        <f t="shared" si="350"/>
        <v>1.1754066666666667</v>
      </c>
      <c r="C2247" s="27">
        <f t="shared" si="355"/>
        <v>100</v>
      </c>
      <c r="D2247" s="27">
        <f t="shared" si="356"/>
        <v>48</v>
      </c>
      <c r="E2247" s="27">
        <f t="shared" si="357"/>
        <v>1</v>
      </c>
      <c r="F2247" s="27">
        <f t="shared" si="351"/>
        <v>0.67467292798563872</v>
      </c>
      <c r="G2247" s="27">
        <f t="shared" si="352"/>
        <v>1.1985702935643029E-4</v>
      </c>
      <c r="H2247" s="27">
        <f t="shared" si="358"/>
        <v>2.34</v>
      </c>
      <c r="I2247" s="27">
        <f t="shared" si="359"/>
        <v>277</v>
      </c>
      <c r="J2247" s="27">
        <f t="shared" si="353"/>
        <v>136361.38129088213</v>
      </c>
      <c r="K2247" s="27">
        <f t="shared" si="354"/>
        <v>3.2583758223774856E-4</v>
      </c>
    </row>
    <row r="2248" spans="1:11">
      <c r="A2248" s="27">
        <v>2247</v>
      </c>
      <c r="B2248" s="27">
        <f t="shared" si="350"/>
        <v>1.1759299999999999</v>
      </c>
      <c r="C2248" s="27">
        <f t="shared" si="355"/>
        <v>100</v>
      </c>
      <c r="D2248" s="27">
        <f t="shared" si="356"/>
        <v>48</v>
      </c>
      <c r="E2248" s="27">
        <f t="shared" si="357"/>
        <v>1</v>
      </c>
      <c r="F2248" s="27">
        <f t="shared" si="351"/>
        <v>0.67485980680443636</v>
      </c>
      <c r="G2248" s="27">
        <f t="shared" si="352"/>
        <v>1.1989022876186308E-4</v>
      </c>
      <c r="H2248" s="27">
        <f t="shared" si="358"/>
        <v>2.34</v>
      </c>
      <c r="I2248" s="27">
        <f t="shared" si="359"/>
        <v>277</v>
      </c>
      <c r="J2248" s="27">
        <f t="shared" si="353"/>
        <v>136394.63658996663</v>
      </c>
      <c r="K2248" s="27">
        <f t="shared" si="354"/>
        <v>3.2599898213872764E-4</v>
      </c>
    </row>
    <row r="2249" spans="1:11">
      <c r="A2249" s="27">
        <v>2248</v>
      </c>
      <c r="B2249" s="27">
        <f t="shared" si="350"/>
        <v>1.1764533333333334</v>
      </c>
      <c r="C2249" s="27">
        <f t="shared" si="355"/>
        <v>100</v>
      </c>
      <c r="D2249" s="27">
        <f t="shared" si="356"/>
        <v>48</v>
      </c>
      <c r="E2249" s="27">
        <f t="shared" si="357"/>
        <v>1</v>
      </c>
      <c r="F2249" s="27">
        <f t="shared" si="351"/>
        <v>0.67504645573916333</v>
      </c>
      <c r="G2249" s="27">
        <f t="shared" si="352"/>
        <v>1.1992338732791927E-4</v>
      </c>
      <c r="H2249" s="27">
        <f t="shared" si="358"/>
        <v>2.34</v>
      </c>
      <c r="I2249" s="27">
        <f t="shared" si="359"/>
        <v>277</v>
      </c>
      <c r="J2249" s="27">
        <f t="shared" si="353"/>
        <v>136427.85033358668</v>
      </c>
      <c r="K2249" s="27">
        <f t="shared" si="354"/>
        <v>3.2616022106125744E-4</v>
      </c>
    </row>
    <row r="2250" spans="1:11">
      <c r="A2250" s="27">
        <v>2249</v>
      </c>
      <c r="B2250" s="27">
        <f t="shared" si="350"/>
        <v>1.1769766666666666</v>
      </c>
      <c r="C2250" s="27">
        <f t="shared" si="355"/>
        <v>100</v>
      </c>
      <c r="D2250" s="27">
        <f t="shared" si="356"/>
        <v>48</v>
      </c>
      <c r="E2250" s="27">
        <f t="shared" si="357"/>
        <v>1</v>
      </c>
      <c r="F2250" s="27">
        <f t="shared" si="351"/>
        <v>0.67523287471901239</v>
      </c>
      <c r="G2250" s="27">
        <f t="shared" si="352"/>
        <v>1.1995650504201974E-4</v>
      </c>
      <c r="H2250" s="27">
        <f t="shared" si="358"/>
        <v>2.34</v>
      </c>
      <c r="I2250" s="27">
        <f t="shared" si="359"/>
        <v>277</v>
      </c>
      <c r="J2250" s="27">
        <f t="shared" si="353"/>
        <v>136461.02251187208</v>
      </c>
      <c r="K2250" s="27">
        <f t="shared" si="354"/>
        <v>3.263212988049527E-4</v>
      </c>
    </row>
    <row r="2251" spans="1:11">
      <c r="A2251" s="27">
        <v>2250</v>
      </c>
      <c r="B2251" s="27">
        <f t="shared" si="350"/>
        <v>1.1775</v>
      </c>
      <c r="C2251" s="27">
        <f t="shared" si="355"/>
        <v>100</v>
      </c>
      <c r="D2251" s="27">
        <f t="shared" si="356"/>
        <v>48</v>
      </c>
      <c r="E2251" s="27">
        <f t="shared" si="357"/>
        <v>1</v>
      </c>
      <c r="F2251" s="27">
        <f t="shared" si="351"/>
        <v>0.67541906367327509</v>
      </c>
      <c r="G2251" s="27">
        <f t="shared" si="352"/>
        <v>1.1998958189160305E-4</v>
      </c>
      <c r="H2251" s="27">
        <f t="shared" si="358"/>
        <v>2.34</v>
      </c>
      <c r="I2251" s="27">
        <f t="shared" si="359"/>
        <v>277</v>
      </c>
      <c r="J2251" s="27">
        <f t="shared" si="353"/>
        <v>136494.15311496556</v>
      </c>
      <c r="K2251" s="27">
        <f t="shared" si="354"/>
        <v>3.2648221516963163E-4</v>
      </c>
    </row>
    <row r="2252" spans="1:11">
      <c r="A2252" s="27">
        <v>2251</v>
      </c>
      <c r="B2252" s="27">
        <f t="shared" si="350"/>
        <v>1.1780233333333334</v>
      </c>
      <c r="C2252" s="27">
        <f t="shared" si="355"/>
        <v>100</v>
      </c>
      <c r="D2252" s="27">
        <f t="shared" si="356"/>
        <v>48</v>
      </c>
      <c r="E2252" s="27">
        <f t="shared" si="357"/>
        <v>1</v>
      </c>
      <c r="F2252" s="27">
        <f t="shared" si="351"/>
        <v>0.67560502253134236</v>
      </c>
      <c r="G2252" s="27">
        <f t="shared" si="352"/>
        <v>1.2002261786412532E-4</v>
      </c>
      <c r="H2252" s="27">
        <f t="shared" si="358"/>
        <v>2.34</v>
      </c>
      <c r="I2252" s="27">
        <f t="shared" si="359"/>
        <v>277</v>
      </c>
      <c r="J2252" s="27">
        <f t="shared" si="353"/>
        <v>136527.24213302281</v>
      </c>
      <c r="K2252" s="27">
        <f t="shared" si="354"/>
        <v>3.2664296995531635E-4</v>
      </c>
    </row>
    <row r="2253" spans="1:11">
      <c r="A2253" s="27">
        <v>2252</v>
      </c>
      <c r="B2253" s="27">
        <f t="shared" si="350"/>
        <v>1.1785466666666666</v>
      </c>
      <c r="C2253" s="27">
        <f t="shared" si="355"/>
        <v>100</v>
      </c>
      <c r="D2253" s="27">
        <f t="shared" si="356"/>
        <v>48</v>
      </c>
      <c r="E2253" s="27">
        <f t="shared" si="357"/>
        <v>1</v>
      </c>
      <c r="F2253" s="27">
        <f t="shared" si="351"/>
        <v>0.67579075122270438</v>
      </c>
      <c r="G2253" s="27">
        <f t="shared" si="352"/>
        <v>1.2005561294706036E-4</v>
      </c>
      <c r="H2253" s="27">
        <f t="shared" si="358"/>
        <v>2.34</v>
      </c>
      <c r="I2253" s="27">
        <f t="shared" si="359"/>
        <v>277</v>
      </c>
      <c r="J2253" s="27">
        <f t="shared" si="353"/>
        <v>136560.28955621229</v>
      </c>
      <c r="K2253" s="27">
        <f t="shared" si="354"/>
        <v>3.2680356296223311E-4</v>
      </c>
    </row>
    <row r="2254" spans="1:11">
      <c r="A2254" s="27">
        <v>2253</v>
      </c>
      <c r="B2254" s="27">
        <f t="shared" si="350"/>
        <v>1.1790700000000001</v>
      </c>
      <c r="C2254" s="27">
        <f t="shared" si="355"/>
        <v>100</v>
      </c>
      <c r="D2254" s="27">
        <f t="shared" si="356"/>
        <v>48</v>
      </c>
      <c r="E2254" s="27">
        <f t="shared" si="357"/>
        <v>1</v>
      </c>
      <c r="F2254" s="27">
        <f t="shared" si="351"/>
        <v>0.67597624967695036</v>
      </c>
      <c r="G2254" s="27">
        <f t="shared" si="352"/>
        <v>1.2008856712789954E-4</v>
      </c>
      <c r="H2254" s="27">
        <f t="shared" si="358"/>
        <v>2.34</v>
      </c>
      <c r="I2254" s="27">
        <f t="shared" si="359"/>
        <v>277</v>
      </c>
      <c r="J2254" s="27">
        <f t="shared" si="353"/>
        <v>136593.29537471564</v>
      </c>
      <c r="K2254" s="27">
        <f t="shared" si="354"/>
        <v>3.2696399399081272E-4</v>
      </c>
    </row>
    <row r="2255" spans="1:11">
      <c r="A2255" s="27">
        <v>2254</v>
      </c>
      <c r="B2255" s="27">
        <f t="shared" si="350"/>
        <v>1.1795933333333333</v>
      </c>
      <c r="C2255" s="27">
        <f t="shared" si="355"/>
        <v>100</v>
      </c>
      <c r="D2255" s="27">
        <f t="shared" si="356"/>
        <v>48</v>
      </c>
      <c r="E2255" s="27">
        <f t="shared" si="357"/>
        <v>1</v>
      </c>
      <c r="F2255" s="27">
        <f t="shared" si="351"/>
        <v>0.67616151782376843</v>
      </c>
      <c r="G2255" s="27">
        <f t="shared" si="352"/>
        <v>1.2012148039415181E-4</v>
      </c>
      <c r="H2255" s="27">
        <f t="shared" si="358"/>
        <v>2.34</v>
      </c>
      <c r="I2255" s="27">
        <f t="shared" si="359"/>
        <v>277</v>
      </c>
      <c r="J2255" s="27">
        <f t="shared" si="353"/>
        <v>136626.25957872724</v>
      </c>
      <c r="K2255" s="27">
        <f t="shared" si="354"/>
        <v>3.271242628416904E-4</v>
      </c>
    </row>
    <row r="2256" spans="1:11">
      <c r="A2256" s="27">
        <v>2255</v>
      </c>
      <c r="B2256" s="27">
        <f t="shared" si="350"/>
        <v>1.1801166666666667</v>
      </c>
      <c r="C2256" s="27">
        <f t="shared" si="355"/>
        <v>100</v>
      </c>
      <c r="D2256" s="27">
        <f t="shared" si="356"/>
        <v>48</v>
      </c>
      <c r="E2256" s="27">
        <f t="shared" si="357"/>
        <v>1</v>
      </c>
      <c r="F2256" s="27">
        <f t="shared" si="351"/>
        <v>0.67634655559294643</v>
      </c>
      <c r="G2256" s="27">
        <f t="shared" si="352"/>
        <v>1.2015435273334384E-4</v>
      </c>
      <c r="H2256" s="27">
        <f t="shared" si="358"/>
        <v>2.34</v>
      </c>
      <c r="I2256" s="27">
        <f t="shared" si="359"/>
        <v>277</v>
      </c>
      <c r="J2256" s="27">
        <f t="shared" si="353"/>
        <v>136659.18215845455</v>
      </c>
      <c r="K2256" s="27">
        <f t="shared" si="354"/>
        <v>3.2728436931570671E-4</v>
      </c>
    </row>
    <row r="2257" spans="1:11">
      <c r="A2257" s="27">
        <v>2256</v>
      </c>
      <c r="B2257" s="27">
        <f t="shared" si="350"/>
        <v>1.1806399999999999</v>
      </c>
      <c r="C2257" s="27">
        <f t="shared" si="355"/>
        <v>100</v>
      </c>
      <c r="D2257" s="27">
        <f t="shared" si="356"/>
        <v>48</v>
      </c>
      <c r="E2257" s="27">
        <f t="shared" si="357"/>
        <v>1</v>
      </c>
      <c r="F2257" s="27">
        <f t="shared" si="351"/>
        <v>0.67653136291437055</v>
      </c>
      <c r="G2257" s="27">
        <f t="shared" si="352"/>
        <v>1.2018718413301971E-4</v>
      </c>
      <c r="H2257" s="27">
        <f t="shared" si="358"/>
        <v>2.34</v>
      </c>
      <c r="I2257" s="27">
        <f t="shared" si="359"/>
        <v>277</v>
      </c>
      <c r="J2257" s="27">
        <f t="shared" si="353"/>
        <v>136692.06310411778</v>
      </c>
      <c r="K2257" s="27">
        <f t="shared" si="354"/>
        <v>3.2744431321390672E-4</v>
      </c>
    </row>
    <row r="2258" spans="1:11">
      <c r="A2258" s="27">
        <v>2257</v>
      </c>
      <c r="B2258" s="27">
        <f t="shared" si="350"/>
        <v>1.1811633333333333</v>
      </c>
      <c r="C2258" s="27">
        <f t="shared" si="355"/>
        <v>100</v>
      </c>
      <c r="D2258" s="27">
        <f t="shared" si="356"/>
        <v>48</v>
      </c>
      <c r="E2258" s="27">
        <f t="shared" si="357"/>
        <v>1</v>
      </c>
      <c r="F2258" s="27">
        <f t="shared" si="351"/>
        <v>0.67671593971802668</v>
      </c>
      <c r="G2258" s="27">
        <f t="shared" si="352"/>
        <v>1.2021997458074135E-4</v>
      </c>
      <c r="H2258" s="27">
        <f t="shared" si="358"/>
        <v>2.34</v>
      </c>
      <c r="I2258" s="27">
        <f t="shared" si="359"/>
        <v>277</v>
      </c>
      <c r="J2258" s="27">
        <f t="shared" si="353"/>
        <v>136724.90240595033</v>
      </c>
      <c r="K2258" s="27">
        <f t="shared" si="354"/>
        <v>3.2760409433754158E-4</v>
      </c>
    </row>
    <row r="2259" spans="1:11">
      <c r="A2259" s="27">
        <v>2258</v>
      </c>
      <c r="B2259" s="27">
        <f t="shared" si="350"/>
        <v>1.1816866666666668</v>
      </c>
      <c r="C2259" s="27">
        <f t="shared" si="355"/>
        <v>100</v>
      </c>
      <c r="D2259" s="27">
        <f t="shared" si="356"/>
        <v>48</v>
      </c>
      <c r="E2259" s="27">
        <f t="shared" si="357"/>
        <v>1</v>
      </c>
      <c r="F2259" s="27">
        <f t="shared" si="351"/>
        <v>0.67690028593399887</v>
      </c>
      <c r="G2259" s="27">
        <f t="shared" si="352"/>
        <v>1.2025272406408805E-4</v>
      </c>
      <c r="H2259" s="27">
        <f t="shared" si="358"/>
        <v>2.34</v>
      </c>
      <c r="I2259" s="27">
        <f t="shared" si="359"/>
        <v>277</v>
      </c>
      <c r="J2259" s="27">
        <f t="shared" si="353"/>
        <v>136757.70005419827</v>
      </c>
      <c r="K2259" s="27">
        <f t="shared" si="354"/>
        <v>3.2776371248806726E-4</v>
      </c>
    </row>
    <row r="2260" spans="1:11">
      <c r="A2260" s="27">
        <v>2259</v>
      </c>
      <c r="B2260" s="27">
        <f t="shared" si="350"/>
        <v>1.18221</v>
      </c>
      <c r="C2260" s="27">
        <f t="shared" si="355"/>
        <v>100</v>
      </c>
      <c r="D2260" s="27">
        <f t="shared" si="356"/>
        <v>48</v>
      </c>
      <c r="E2260" s="27">
        <f t="shared" si="357"/>
        <v>1</v>
      </c>
      <c r="F2260" s="27">
        <f t="shared" si="351"/>
        <v>0.67708440149247084</v>
      </c>
      <c r="G2260" s="27">
        <f t="shared" si="352"/>
        <v>1.202854325706568E-4</v>
      </c>
      <c r="H2260" s="27">
        <f t="shared" si="358"/>
        <v>2.34</v>
      </c>
      <c r="I2260" s="27">
        <f t="shared" si="359"/>
        <v>277</v>
      </c>
      <c r="J2260" s="27">
        <f t="shared" si="353"/>
        <v>136790.45603912076</v>
      </c>
      <c r="K2260" s="27">
        <f t="shared" si="354"/>
        <v>3.2792316746714598E-4</v>
      </c>
    </row>
    <row r="2261" spans="1:11">
      <c r="A2261" s="27">
        <v>2260</v>
      </c>
      <c r="B2261" s="27">
        <f t="shared" si="350"/>
        <v>1.1827333333333334</v>
      </c>
      <c r="C2261" s="27">
        <f t="shared" si="355"/>
        <v>100</v>
      </c>
      <c r="D2261" s="27">
        <f t="shared" si="356"/>
        <v>48</v>
      </c>
      <c r="E2261" s="27">
        <f t="shared" si="357"/>
        <v>1</v>
      </c>
      <c r="F2261" s="27">
        <f t="shared" si="351"/>
        <v>0.67726828632372538</v>
      </c>
      <c r="G2261" s="27">
        <f t="shared" si="352"/>
        <v>1.203181000880621E-4</v>
      </c>
      <c r="H2261" s="27">
        <f t="shared" si="358"/>
        <v>2.34</v>
      </c>
      <c r="I2261" s="27">
        <f t="shared" si="359"/>
        <v>277</v>
      </c>
      <c r="J2261" s="27">
        <f t="shared" si="353"/>
        <v>136823.17035098994</v>
      </c>
      <c r="K2261" s="27">
        <f t="shared" si="354"/>
        <v>3.2808245907664621E-4</v>
      </c>
    </row>
    <row r="2262" spans="1:11">
      <c r="A2262" s="27">
        <v>2261</v>
      </c>
      <c r="B2262" s="27">
        <f t="shared" si="350"/>
        <v>1.1832566666666666</v>
      </c>
      <c r="C2262" s="27">
        <f t="shared" si="355"/>
        <v>100</v>
      </c>
      <c r="D2262" s="27">
        <f t="shared" si="356"/>
        <v>48</v>
      </c>
      <c r="E2262" s="27">
        <f t="shared" si="357"/>
        <v>1</v>
      </c>
      <c r="F2262" s="27">
        <f t="shared" si="351"/>
        <v>0.67745194035814338</v>
      </c>
      <c r="G2262" s="27">
        <f t="shared" si="352"/>
        <v>1.2035072660393609E-4</v>
      </c>
      <c r="H2262" s="27">
        <f t="shared" si="358"/>
        <v>2.34</v>
      </c>
      <c r="I2262" s="27">
        <f t="shared" si="359"/>
        <v>277</v>
      </c>
      <c r="J2262" s="27">
        <f t="shared" si="353"/>
        <v>136855.8429800907</v>
      </c>
      <c r="K2262" s="27">
        <f t="shared" si="354"/>
        <v>3.2824158711864228E-4</v>
      </c>
    </row>
    <row r="2263" spans="1:11">
      <c r="A2263" s="27">
        <v>2262</v>
      </c>
      <c r="B2263" s="27">
        <f t="shared" si="350"/>
        <v>1.1837800000000001</v>
      </c>
      <c r="C2263" s="27">
        <f t="shared" si="355"/>
        <v>100</v>
      </c>
      <c r="D2263" s="27">
        <f t="shared" si="356"/>
        <v>48</v>
      </c>
      <c r="E2263" s="27">
        <f t="shared" si="357"/>
        <v>1</v>
      </c>
      <c r="F2263" s="27">
        <f t="shared" si="351"/>
        <v>0.67763536352620579</v>
      </c>
      <c r="G2263" s="27">
        <f t="shared" si="352"/>
        <v>1.2038331210592849E-4</v>
      </c>
      <c r="H2263" s="27">
        <f t="shared" si="358"/>
        <v>2.34</v>
      </c>
      <c r="I2263" s="27">
        <f t="shared" si="359"/>
        <v>277</v>
      </c>
      <c r="J2263" s="27">
        <f t="shared" si="353"/>
        <v>136888.47391672104</v>
      </c>
      <c r="K2263" s="27">
        <f t="shared" si="354"/>
        <v>3.2840055139541551E-4</v>
      </c>
    </row>
    <row r="2264" spans="1:11">
      <c r="A2264" s="27">
        <v>2263</v>
      </c>
      <c r="B2264" s="27">
        <f t="shared" si="350"/>
        <v>1.1843033333333333</v>
      </c>
      <c r="C2264" s="27">
        <f t="shared" si="355"/>
        <v>100</v>
      </c>
      <c r="D2264" s="27">
        <f t="shared" si="356"/>
        <v>48</v>
      </c>
      <c r="E2264" s="27">
        <f t="shared" si="357"/>
        <v>1</v>
      </c>
      <c r="F2264" s="27">
        <f t="shared" si="351"/>
        <v>0.67781855575849104</v>
      </c>
      <c r="G2264" s="27">
        <f t="shared" si="352"/>
        <v>1.2041585658170646E-4</v>
      </c>
      <c r="H2264" s="27">
        <f t="shared" si="358"/>
        <v>2.34</v>
      </c>
      <c r="I2264" s="27">
        <f t="shared" si="359"/>
        <v>277</v>
      </c>
      <c r="J2264" s="27">
        <f t="shared" si="353"/>
        <v>136921.06315119177</v>
      </c>
      <c r="K2264" s="27">
        <f t="shared" si="354"/>
        <v>3.2855935170945352E-4</v>
      </c>
    </row>
    <row r="2265" spans="1:11">
      <c r="A2265" s="27">
        <v>2264</v>
      </c>
      <c r="B2265" s="27">
        <f t="shared" si="350"/>
        <v>1.1848266666666667</v>
      </c>
      <c r="C2265" s="27">
        <f t="shared" si="355"/>
        <v>100</v>
      </c>
      <c r="D2265" s="27">
        <f t="shared" si="356"/>
        <v>48</v>
      </c>
      <c r="E2265" s="27">
        <f t="shared" si="357"/>
        <v>1</v>
      </c>
      <c r="F2265" s="27">
        <f t="shared" si="351"/>
        <v>0.67800151698567768</v>
      </c>
      <c r="G2265" s="27">
        <f t="shared" si="352"/>
        <v>1.2044836001895492E-4</v>
      </c>
      <c r="H2265" s="27">
        <f t="shared" si="358"/>
        <v>2.34</v>
      </c>
      <c r="I2265" s="27">
        <f t="shared" si="359"/>
        <v>277</v>
      </c>
      <c r="J2265" s="27">
        <f t="shared" si="353"/>
        <v>136953.61067382677</v>
      </c>
      <c r="K2265" s="27">
        <f t="shared" si="354"/>
        <v>3.2871798786345138E-4</v>
      </c>
    </row>
    <row r="2266" spans="1:11">
      <c r="A2266" s="27">
        <v>2265</v>
      </c>
      <c r="B2266" s="27">
        <f t="shared" si="350"/>
        <v>1.1853499999999999</v>
      </c>
      <c r="C2266" s="27">
        <f t="shared" si="355"/>
        <v>100</v>
      </c>
      <c r="D2266" s="27">
        <f t="shared" si="356"/>
        <v>48</v>
      </c>
      <c r="E2266" s="27">
        <f t="shared" si="357"/>
        <v>1</v>
      </c>
      <c r="F2266" s="27">
        <f t="shared" si="351"/>
        <v>0.67818424713854231</v>
      </c>
      <c r="G2266" s="27">
        <f t="shared" si="352"/>
        <v>1.2048082240537613E-4</v>
      </c>
      <c r="H2266" s="27">
        <f t="shared" si="358"/>
        <v>2.34</v>
      </c>
      <c r="I2266" s="27">
        <f t="shared" si="359"/>
        <v>277</v>
      </c>
      <c r="J2266" s="27">
        <f t="shared" si="353"/>
        <v>136986.11647496268</v>
      </c>
      <c r="K2266" s="27">
        <f t="shared" si="354"/>
        <v>3.2887645966031087E-4</v>
      </c>
    </row>
    <row r="2267" spans="1:11">
      <c r="A2267" s="27">
        <v>2266</v>
      </c>
      <c r="B2267" s="27">
        <f t="shared" si="350"/>
        <v>1.1858733333333333</v>
      </c>
      <c r="C2267" s="27">
        <f t="shared" si="355"/>
        <v>100</v>
      </c>
      <c r="D2267" s="27">
        <f t="shared" si="356"/>
        <v>48</v>
      </c>
      <c r="E2267" s="27">
        <f t="shared" si="357"/>
        <v>1</v>
      </c>
      <c r="F2267" s="27">
        <f t="shared" si="351"/>
        <v>0.67836674614796089</v>
      </c>
      <c r="G2267" s="27">
        <f t="shared" si="352"/>
        <v>1.2051324372869012E-4</v>
      </c>
      <c r="H2267" s="27">
        <f t="shared" si="358"/>
        <v>2.34</v>
      </c>
      <c r="I2267" s="27">
        <f t="shared" si="359"/>
        <v>277</v>
      </c>
      <c r="J2267" s="27">
        <f t="shared" si="353"/>
        <v>137018.58054494928</v>
      </c>
      <c r="K2267" s="27">
        <f t="shared" si="354"/>
        <v>3.2903476690314198E-4</v>
      </c>
    </row>
    <row r="2268" spans="1:11">
      <c r="A2268" s="27">
        <v>2267</v>
      </c>
      <c r="B2268" s="27">
        <f t="shared" si="350"/>
        <v>1.1863966666666668</v>
      </c>
      <c r="C2268" s="27">
        <f t="shared" si="355"/>
        <v>100</v>
      </c>
      <c r="D2268" s="27">
        <f t="shared" si="356"/>
        <v>48</v>
      </c>
      <c r="E2268" s="27">
        <f t="shared" si="357"/>
        <v>1</v>
      </c>
      <c r="F2268" s="27">
        <f t="shared" si="351"/>
        <v>0.67854901394490763</v>
      </c>
      <c r="G2268" s="27">
        <f t="shared" si="352"/>
        <v>1.205456239766342E-4</v>
      </c>
      <c r="H2268" s="27">
        <f t="shared" si="358"/>
        <v>2.34</v>
      </c>
      <c r="I2268" s="27">
        <f t="shared" si="359"/>
        <v>277</v>
      </c>
      <c r="J2268" s="27">
        <f t="shared" si="353"/>
        <v>137051.00287414916</v>
      </c>
      <c r="K2268" s="27">
        <f t="shared" si="354"/>
        <v>3.2919290939526175E-4</v>
      </c>
    </row>
    <row r="2269" spans="1:11">
      <c r="A2269" s="27">
        <v>2268</v>
      </c>
      <c r="B2269" s="27">
        <f t="shared" si="350"/>
        <v>1.18692</v>
      </c>
      <c r="C2269" s="27">
        <f t="shared" si="355"/>
        <v>100</v>
      </c>
      <c r="D2269" s="27">
        <f t="shared" si="356"/>
        <v>48</v>
      </c>
      <c r="E2269" s="27">
        <f t="shared" si="357"/>
        <v>1</v>
      </c>
      <c r="F2269" s="27">
        <f t="shared" si="351"/>
        <v>0.67873105046045556</v>
      </c>
      <c r="G2269" s="27">
        <f t="shared" si="352"/>
        <v>1.2057796313696354E-4</v>
      </c>
      <c r="H2269" s="27">
        <f t="shared" si="358"/>
        <v>2.34</v>
      </c>
      <c r="I2269" s="27">
        <f t="shared" si="359"/>
        <v>277</v>
      </c>
      <c r="J2269" s="27">
        <f t="shared" si="353"/>
        <v>137083.38345293776</v>
      </c>
      <c r="K2269" s="27">
        <f t="shared" si="354"/>
        <v>3.2935088694019556E-4</v>
      </c>
    </row>
    <row r="2270" spans="1:11">
      <c r="A2270" s="27">
        <v>2269</v>
      </c>
      <c r="B2270" s="27">
        <f t="shared" si="350"/>
        <v>1.1874433333333334</v>
      </c>
      <c r="C2270" s="27">
        <f t="shared" si="355"/>
        <v>100</v>
      </c>
      <c r="D2270" s="27">
        <f t="shared" si="356"/>
        <v>48</v>
      </c>
      <c r="E2270" s="27">
        <f t="shared" si="357"/>
        <v>1</v>
      </c>
      <c r="F2270" s="27">
        <f t="shared" si="351"/>
        <v>0.67891285562577686</v>
      </c>
      <c r="G2270" s="27">
        <f t="shared" si="352"/>
        <v>1.2061026119745059E-4</v>
      </c>
      <c r="H2270" s="27">
        <f t="shared" si="358"/>
        <v>2.34</v>
      </c>
      <c r="I2270" s="27">
        <f t="shared" si="359"/>
        <v>277</v>
      </c>
      <c r="J2270" s="27">
        <f t="shared" si="353"/>
        <v>137115.72227170374</v>
      </c>
      <c r="K2270" s="27">
        <f t="shared" si="354"/>
        <v>3.2950869934167664E-4</v>
      </c>
    </row>
    <row r="2271" spans="1:11">
      <c r="A2271" s="27">
        <v>2270</v>
      </c>
      <c r="B2271" s="27">
        <f t="shared" si="350"/>
        <v>1.1879666666666666</v>
      </c>
      <c r="C2271" s="27">
        <f t="shared" si="355"/>
        <v>100</v>
      </c>
      <c r="D2271" s="27">
        <f t="shared" si="356"/>
        <v>48</v>
      </c>
      <c r="E2271" s="27">
        <f t="shared" si="357"/>
        <v>1</v>
      </c>
      <c r="F2271" s="27">
        <f t="shared" si="351"/>
        <v>0.67909442937214182</v>
      </c>
      <c r="G2271" s="27">
        <f t="shared" si="352"/>
        <v>1.2064251814588545E-4</v>
      </c>
      <c r="H2271" s="27">
        <f t="shared" si="358"/>
        <v>2.34</v>
      </c>
      <c r="I2271" s="27">
        <f t="shared" si="359"/>
        <v>277</v>
      </c>
      <c r="J2271" s="27">
        <f t="shared" si="353"/>
        <v>137148.01932084843</v>
      </c>
      <c r="K2271" s="27">
        <f t="shared" si="354"/>
        <v>3.2966634640364703E-4</v>
      </c>
    </row>
    <row r="2272" spans="1:11">
      <c r="A2272" s="27">
        <v>2271</v>
      </c>
      <c r="B2272" s="27">
        <f t="shared" si="350"/>
        <v>1.18849</v>
      </c>
      <c r="C2272" s="27">
        <f t="shared" si="355"/>
        <v>100</v>
      </c>
      <c r="D2272" s="27">
        <f t="shared" si="356"/>
        <v>48</v>
      </c>
      <c r="E2272" s="27">
        <f t="shared" si="357"/>
        <v>1</v>
      </c>
      <c r="F2272" s="27">
        <f t="shared" si="351"/>
        <v>0.6792757716309199</v>
      </c>
      <c r="G2272" s="27">
        <f t="shared" si="352"/>
        <v>1.2067473397007572E-4</v>
      </c>
      <c r="H2272" s="27">
        <f t="shared" si="358"/>
        <v>2.34</v>
      </c>
      <c r="I2272" s="27">
        <f t="shared" si="359"/>
        <v>277</v>
      </c>
      <c r="J2272" s="27">
        <f t="shared" si="353"/>
        <v>137180.27459078623</v>
      </c>
      <c r="K2272" s="27">
        <f t="shared" si="354"/>
        <v>3.2982382793025693E-4</v>
      </c>
    </row>
    <row r="2273" spans="1:11">
      <c r="A2273" s="27">
        <v>2272</v>
      </c>
      <c r="B2273" s="27">
        <f t="shared" si="350"/>
        <v>1.1890133333333333</v>
      </c>
      <c r="C2273" s="27">
        <f t="shared" si="355"/>
        <v>100</v>
      </c>
      <c r="D2273" s="27">
        <f t="shared" si="356"/>
        <v>48</v>
      </c>
      <c r="E2273" s="27">
        <f t="shared" si="357"/>
        <v>1</v>
      </c>
      <c r="F2273" s="27">
        <f t="shared" si="351"/>
        <v>0.6794568823335787</v>
      </c>
      <c r="G2273" s="27">
        <f t="shared" si="352"/>
        <v>1.2070690865784652E-4</v>
      </c>
      <c r="H2273" s="27">
        <f t="shared" si="358"/>
        <v>2.34</v>
      </c>
      <c r="I2273" s="27">
        <f t="shared" si="359"/>
        <v>277</v>
      </c>
      <c r="J2273" s="27">
        <f t="shared" si="353"/>
        <v>137212.48807194436</v>
      </c>
      <c r="K2273" s="27">
        <f t="shared" si="354"/>
        <v>3.2998114372586587E-4</v>
      </c>
    </row>
    <row r="2274" spans="1:11">
      <c r="A2274" s="27">
        <v>2273</v>
      </c>
      <c r="B2274" s="27">
        <f t="shared" si="350"/>
        <v>1.1895366666666667</v>
      </c>
      <c r="C2274" s="27">
        <f t="shared" si="355"/>
        <v>100</v>
      </c>
      <c r="D2274" s="27">
        <f t="shared" si="356"/>
        <v>48</v>
      </c>
      <c r="E2274" s="27">
        <f t="shared" si="357"/>
        <v>1</v>
      </c>
      <c r="F2274" s="27">
        <f t="shared" si="351"/>
        <v>0.67963776141168519</v>
      </c>
      <c r="G2274" s="27">
        <f t="shared" si="352"/>
        <v>1.2073904219704054E-4</v>
      </c>
      <c r="H2274" s="27">
        <f t="shared" si="358"/>
        <v>2.34</v>
      </c>
      <c r="I2274" s="27">
        <f t="shared" si="359"/>
        <v>277</v>
      </c>
      <c r="J2274" s="27">
        <f t="shared" si="353"/>
        <v>137244.65975476318</v>
      </c>
      <c r="K2274" s="27">
        <f t="shared" si="354"/>
        <v>3.3013829359504227E-4</v>
      </c>
    </row>
    <row r="2275" spans="1:11">
      <c r="A2275" s="27">
        <v>2274</v>
      </c>
      <c r="B2275" s="27">
        <f t="shared" si="350"/>
        <v>1.1900599999999999</v>
      </c>
      <c r="C2275" s="27">
        <f t="shared" si="355"/>
        <v>100</v>
      </c>
      <c r="D2275" s="27">
        <f t="shared" si="356"/>
        <v>48</v>
      </c>
      <c r="E2275" s="27">
        <f t="shared" si="357"/>
        <v>1</v>
      </c>
      <c r="F2275" s="27">
        <f t="shared" si="351"/>
        <v>0.67981840879690403</v>
      </c>
      <c r="G2275" s="27">
        <f t="shared" si="352"/>
        <v>1.207711345755179E-4</v>
      </c>
      <c r="H2275" s="27">
        <f t="shared" si="358"/>
        <v>2.34</v>
      </c>
      <c r="I2275" s="27">
        <f t="shared" si="359"/>
        <v>277</v>
      </c>
      <c r="J2275" s="27">
        <f t="shared" si="353"/>
        <v>137276.78962969582</v>
      </c>
      <c r="K2275" s="27">
        <f t="shared" si="354"/>
        <v>3.3029527734256377E-4</v>
      </c>
    </row>
    <row r="2276" spans="1:11">
      <c r="A2276" s="27">
        <v>2275</v>
      </c>
      <c r="B2276" s="27">
        <f t="shared" si="350"/>
        <v>1.1905833333333333</v>
      </c>
      <c r="C2276" s="27">
        <f t="shared" si="355"/>
        <v>100</v>
      </c>
      <c r="D2276" s="27">
        <f t="shared" si="356"/>
        <v>48</v>
      </c>
      <c r="E2276" s="27">
        <f t="shared" si="357"/>
        <v>1</v>
      </c>
      <c r="F2276" s="27">
        <f t="shared" si="351"/>
        <v>0.67999882442099902</v>
      </c>
      <c r="G2276" s="27">
        <f t="shared" si="352"/>
        <v>1.2080318578115629E-4</v>
      </c>
      <c r="H2276" s="27">
        <f t="shared" si="358"/>
        <v>2.34</v>
      </c>
      <c r="I2276" s="27">
        <f t="shared" si="359"/>
        <v>277</v>
      </c>
      <c r="J2276" s="27">
        <f t="shared" si="353"/>
        <v>137308.87768720833</v>
      </c>
      <c r="K2276" s="27">
        <f t="shared" si="354"/>
        <v>3.3045209477341786E-4</v>
      </c>
    </row>
    <row r="2277" spans="1:11">
      <c r="A2277" s="27">
        <v>2276</v>
      </c>
      <c r="B2277" s="27">
        <f t="shared" si="350"/>
        <v>1.1911066666666668</v>
      </c>
      <c r="C2277" s="27">
        <f t="shared" si="355"/>
        <v>100</v>
      </c>
      <c r="D2277" s="27">
        <f t="shared" si="356"/>
        <v>48</v>
      </c>
      <c r="E2277" s="27">
        <f t="shared" si="357"/>
        <v>1</v>
      </c>
      <c r="F2277" s="27">
        <f t="shared" si="351"/>
        <v>0.68017900821583244</v>
      </c>
      <c r="G2277" s="27">
        <f t="shared" si="352"/>
        <v>1.2083519580185087E-4</v>
      </c>
      <c r="H2277" s="27">
        <f t="shared" si="358"/>
        <v>2.34</v>
      </c>
      <c r="I2277" s="27">
        <f t="shared" si="359"/>
        <v>277</v>
      </c>
      <c r="J2277" s="27">
        <f t="shared" si="353"/>
        <v>137340.92391777984</v>
      </c>
      <c r="K2277" s="27">
        <f t="shared" si="354"/>
        <v>3.306087456928017E-4</v>
      </c>
    </row>
    <row r="2278" spans="1:11">
      <c r="A2278" s="27">
        <v>2277</v>
      </c>
      <c r="B2278" s="27">
        <f t="shared" si="350"/>
        <v>1.19163</v>
      </c>
      <c r="C2278" s="27">
        <f t="shared" si="355"/>
        <v>100</v>
      </c>
      <c r="D2278" s="27">
        <f t="shared" si="356"/>
        <v>48</v>
      </c>
      <c r="E2278" s="27">
        <f t="shared" si="357"/>
        <v>1</v>
      </c>
      <c r="F2278" s="27">
        <f t="shared" si="351"/>
        <v>0.68035896011336494</v>
      </c>
      <c r="G2278" s="27">
        <f t="shared" si="352"/>
        <v>1.2086716462551436E-4</v>
      </c>
      <c r="H2278" s="27">
        <f t="shared" si="358"/>
        <v>2.34</v>
      </c>
      <c r="I2278" s="27">
        <f t="shared" si="359"/>
        <v>277</v>
      </c>
      <c r="J2278" s="27">
        <f t="shared" si="353"/>
        <v>137372.9283119023</v>
      </c>
      <c r="K2278" s="27">
        <f t="shared" si="354"/>
        <v>3.3076522990612236E-4</v>
      </c>
    </row>
    <row r="2279" spans="1:11">
      <c r="A2279" s="27">
        <v>2278</v>
      </c>
      <c r="B2279" s="27">
        <f t="shared" si="350"/>
        <v>1.1921533333333334</v>
      </c>
      <c r="C2279" s="27">
        <f t="shared" si="355"/>
        <v>100</v>
      </c>
      <c r="D2279" s="27">
        <f t="shared" si="356"/>
        <v>48</v>
      </c>
      <c r="E2279" s="27">
        <f t="shared" si="357"/>
        <v>1</v>
      </c>
      <c r="F2279" s="27">
        <f t="shared" si="351"/>
        <v>0.68053868004565565</v>
      </c>
      <c r="G2279" s="27">
        <f t="shared" si="352"/>
        <v>1.2089909224007689E-4</v>
      </c>
      <c r="H2279" s="27">
        <f t="shared" si="358"/>
        <v>2.34</v>
      </c>
      <c r="I2279" s="27">
        <f t="shared" si="359"/>
        <v>277</v>
      </c>
      <c r="J2279" s="27">
        <f t="shared" si="353"/>
        <v>137404.89086008078</v>
      </c>
      <c r="K2279" s="27">
        <f t="shared" si="354"/>
        <v>3.3092154721899741E-4</v>
      </c>
    </row>
    <row r="2280" spans="1:11">
      <c r="A2280" s="27">
        <v>2279</v>
      </c>
      <c r="B2280" s="27">
        <f t="shared" si="350"/>
        <v>1.1926766666666666</v>
      </c>
      <c r="C2280" s="27">
        <f t="shared" si="355"/>
        <v>100</v>
      </c>
      <c r="D2280" s="27">
        <f t="shared" si="356"/>
        <v>48</v>
      </c>
      <c r="E2280" s="27">
        <f t="shared" si="357"/>
        <v>1</v>
      </c>
      <c r="F2280" s="27">
        <f t="shared" si="351"/>
        <v>0.6807181679448624</v>
      </c>
      <c r="G2280" s="27">
        <f t="shared" si="352"/>
        <v>1.2093097863348617E-4</v>
      </c>
      <c r="H2280" s="27">
        <f t="shared" si="358"/>
        <v>2.34</v>
      </c>
      <c r="I2280" s="27">
        <f t="shared" si="359"/>
        <v>277</v>
      </c>
      <c r="J2280" s="27">
        <f t="shared" si="353"/>
        <v>137436.81155283298</v>
      </c>
      <c r="K2280" s="27">
        <f t="shared" si="354"/>
        <v>3.3107769743725464E-4</v>
      </c>
    </row>
    <row r="2281" spans="1:11">
      <c r="A2281" s="27">
        <v>2280</v>
      </c>
      <c r="B2281" s="27">
        <f t="shared" si="350"/>
        <v>1.1932</v>
      </c>
      <c r="C2281" s="27">
        <f t="shared" si="355"/>
        <v>100</v>
      </c>
      <c r="D2281" s="27">
        <f t="shared" si="356"/>
        <v>48</v>
      </c>
      <c r="E2281" s="27">
        <f t="shared" si="357"/>
        <v>1</v>
      </c>
      <c r="F2281" s="27">
        <f t="shared" si="351"/>
        <v>0.68089742374324114</v>
      </c>
      <c r="G2281" s="27">
        <f t="shared" si="352"/>
        <v>1.2096282379370733E-4</v>
      </c>
      <c r="H2281" s="27">
        <f t="shared" si="358"/>
        <v>2.34</v>
      </c>
      <c r="I2281" s="27">
        <f t="shared" si="359"/>
        <v>277</v>
      </c>
      <c r="J2281" s="27">
        <f t="shared" si="353"/>
        <v>137468.69038068983</v>
      </c>
      <c r="K2281" s="27">
        <f t="shared" si="354"/>
        <v>3.3123368036693283E-4</v>
      </c>
    </row>
    <row r="2282" spans="1:11">
      <c r="A2282" s="27">
        <v>2281</v>
      </c>
      <c r="B2282" s="27">
        <f t="shared" si="350"/>
        <v>1.1937233333333332</v>
      </c>
      <c r="C2282" s="27">
        <f t="shared" si="355"/>
        <v>100</v>
      </c>
      <c r="D2282" s="27">
        <f t="shared" si="356"/>
        <v>48</v>
      </c>
      <c r="E2282" s="27">
        <f t="shared" si="357"/>
        <v>1</v>
      </c>
      <c r="F2282" s="27">
        <f t="shared" si="351"/>
        <v>0.68107644737314643</v>
      </c>
      <c r="G2282" s="27">
        <f t="shared" si="352"/>
        <v>1.2099462770872307E-4</v>
      </c>
      <c r="H2282" s="27">
        <f t="shared" si="358"/>
        <v>2.34</v>
      </c>
      <c r="I2282" s="27">
        <f t="shared" si="359"/>
        <v>277</v>
      </c>
      <c r="J2282" s="27">
        <f t="shared" si="353"/>
        <v>137500.52733419498</v>
      </c>
      <c r="K2282" s="27">
        <f t="shared" si="354"/>
        <v>3.3138949581428163E-4</v>
      </c>
    </row>
    <row r="2283" spans="1:11">
      <c r="A2283" s="27">
        <v>2282</v>
      </c>
      <c r="B2283" s="27">
        <f t="shared" si="350"/>
        <v>1.1942466666666667</v>
      </c>
      <c r="C2283" s="27">
        <f t="shared" si="355"/>
        <v>100</v>
      </c>
      <c r="D2283" s="27">
        <f t="shared" si="356"/>
        <v>48</v>
      </c>
      <c r="E2283" s="27">
        <f t="shared" si="357"/>
        <v>1</v>
      </c>
      <c r="F2283" s="27">
        <f t="shared" si="351"/>
        <v>0.68125523876703131</v>
      </c>
      <c r="G2283" s="27">
        <f t="shared" si="352"/>
        <v>1.2102639036653341E-4</v>
      </c>
      <c r="H2283" s="27">
        <f t="shared" si="358"/>
        <v>2.34</v>
      </c>
      <c r="I2283" s="27">
        <f t="shared" si="359"/>
        <v>277</v>
      </c>
      <c r="J2283" s="27">
        <f t="shared" si="353"/>
        <v>137532.32240390524</v>
      </c>
      <c r="K2283" s="27">
        <f t="shared" si="354"/>
        <v>3.315451435857617E-4</v>
      </c>
    </row>
    <row r="2284" spans="1:11">
      <c r="A2284" s="27">
        <v>2283</v>
      </c>
      <c r="B2284" s="27">
        <f t="shared" si="350"/>
        <v>1.1947699999999999</v>
      </c>
      <c r="C2284" s="27">
        <f t="shared" si="355"/>
        <v>100</v>
      </c>
      <c r="D2284" s="27">
        <f t="shared" si="356"/>
        <v>48</v>
      </c>
      <c r="E2284" s="27">
        <f t="shared" si="357"/>
        <v>1</v>
      </c>
      <c r="F2284" s="27">
        <f t="shared" si="351"/>
        <v>0.68143379785744684</v>
      </c>
      <c r="G2284" s="27">
        <f t="shared" si="352"/>
        <v>1.2105811175515605E-4</v>
      </c>
      <c r="H2284" s="27">
        <f t="shared" si="358"/>
        <v>2.34</v>
      </c>
      <c r="I2284" s="27">
        <f t="shared" si="359"/>
        <v>277</v>
      </c>
      <c r="J2284" s="27">
        <f t="shared" si="353"/>
        <v>137564.07558039017</v>
      </c>
      <c r="K2284" s="27">
        <f t="shared" si="354"/>
        <v>3.3170062348804541E-4</v>
      </c>
    </row>
    <row r="2285" spans="1:11">
      <c r="A2285" s="27">
        <v>2284</v>
      </c>
      <c r="B2285" s="27">
        <f t="shared" si="350"/>
        <v>1.1952933333333333</v>
      </c>
      <c r="C2285" s="27">
        <f t="shared" si="355"/>
        <v>100</v>
      </c>
      <c r="D2285" s="27">
        <f t="shared" si="356"/>
        <v>48</v>
      </c>
      <c r="E2285" s="27">
        <f t="shared" si="357"/>
        <v>1</v>
      </c>
      <c r="F2285" s="27">
        <f t="shared" si="351"/>
        <v>0.68161212457704279</v>
      </c>
      <c r="G2285" s="27">
        <f t="shared" si="352"/>
        <v>1.2108979186262601E-4</v>
      </c>
      <c r="H2285" s="27">
        <f t="shared" si="358"/>
        <v>2.34</v>
      </c>
      <c r="I2285" s="27">
        <f t="shared" si="359"/>
        <v>277</v>
      </c>
      <c r="J2285" s="27">
        <f t="shared" si="353"/>
        <v>137595.78685423243</v>
      </c>
      <c r="K2285" s="27">
        <f t="shared" si="354"/>
        <v>3.3185593532801658E-4</v>
      </c>
    </row>
    <row r="2286" spans="1:11">
      <c r="A2286" s="27">
        <v>2285</v>
      </c>
      <c r="B2286" s="27">
        <f t="shared" si="350"/>
        <v>1.1958166666666667</v>
      </c>
      <c r="C2286" s="27">
        <f t="shared" si="355"/>
        <v>100</v>
      </c>
      <c r="D2286" s="27">
        <f t="shared" si="356"/>
        <v>48</v>
      </c>
      <c r="E2286" s="27">
        <f t="shared" si="357"/>
        <v>1</v>
      </c>
      <c r="F2286" s="27">
        <f t="shared" si="351"/>
        <v>0.68179021885856705</v>
      </c>
      <c r="G2286" s="27">
        <f t="shared" si="352"/>
        <v>1.2112143067699578E-4</v>
      </c>
      <c r="H2286" s="27">
        <f t="shared" si="358"/>
        <v>2.34</v>
      </c>
      <c r="I2286" s="27">
        <f t="shared" si="359"/>
        <v>277</v>
      </c>
      <c r="J2286" s="27">
        <f t="shared" si="353"/>
        <v>137627.45621602744</v>
      </c>
      <c r="K2286" s="27">
        <f t="shared" si="354"/>
        <v>3.320110789127708E-4</v>
      </c>
    </row>
    <row r="2287" spans="1:11">
      <c r="A2287" s="27">
        <v>2286</v>
      </c>
      <c r="B2287" s="27">
        <f t="shared" si="350"/>
        <v>1.19634</v>
      </c>
      <c r="C2287" s="27">
        <f t="shared" si="355"/>
        <v>100</v>
      </c>
      <c r="D2287" s="27">
        <f t="shared" si="356"/>
        <v>48</v>
      </c>
      <c r="E2287" s="27">
        <f t="shared" si="357"/>
        <v>1</v>
      </c>
      <c r="F2287" s="27">
        <f t="shared" si="351"/>
        <v>0.68196808063486558</v>
      </c>
      <c r="G2287" s="27">
        <f t="shared" si="352"/>
        <v>1.2115302818633541E-4</v>
      </c>
      <c r="H2287" s="27">
        <f t="shared" si="358"/>
        <v>2.34</v>
      </c>
      <c r="I2287" s="27">
        <f t="shared" si="359"/>
        <v>277</v>
      </c>
      <c r="J2287" s="27">
        <f t="shared" si="353"/>
        <v>137659.08365638374</v>
      </c>
      <c r="K2287" s="27">
        <f t="shared" si="354"/>
        <v>3.3216605404961592E-4</v>
      </c>
    </row>
    <row r="2288" spans="1:11">
      <c r="A2288" s="27">
        <v>2287</v>
      </c>
      <c r="B2288" s="27">
        <f t="shared" si="350"/>
        <v>1.1968633333333334</v>
      </c>
      <c r="C2288" s="27">
        <f t="shared" si="355"/>
        <v>100</v>
      </c>
      <c r="D2288" s="27">
        <f t="shared" si="356"/>
        <v>48</v>
      </c>
      <c r="E2288" s="27">
        <f t="shared" si="357"/>
        <v>1</v>
      </c>
      <c r="F2288" s="27">
        <f t="shared" si="351"/>
        <v>0.68214570983888334</v>
      </c>
      <c r="G2288" s="27">
        <f t="shared" si="352"/>
        <v>1.2118458437873233E-4</v>
      </c>
      <c r="H2288" s="27">
        <f t="shared" si="358"/>
        <v>2.34</v>
      </c>
      <c r="I2288" s="27">
        <f t="shared" si="359"/>
        <v>277</v>
      </c>
      <c r="J2288" s="27">
        <f t="shared" si="353"/>
        <v>137690.66916592271</v>
      </c>
      <c r="K2288" s="27">
        <f t="shared" si="354"/>
        <v>3.3232086054607243E-4</v>
      </c>
    </row>
    <row r="2289" spans="1:11">
      <c r="A2289" s="27">
        <v>2288</v>
      </c>
      <c r="B2289" s="27">
        <f t="shared" si="350"/>
        <v>1.1973866666666666</v>
      </c>
      <c r="C2289" s="27">
        <f t="shared" si="355"/>
        <v>100</v>
      </c>
      <c r="D2289" s="27">
        <f t="shared" si="356"/>
        <v>48</v>
      </c>
      <c r="E2289" s="27">
        <f t="shared" si="357"/>
        <v>1</v>
      </c>
      <c r="F2289" s="27">
        <f t="shared" si="351"/>
        <v>0.68232310640366267</v>
      </c>
      <c r="G2289" s="27">
        <f t="shared" si="352"/>
        <v>1.2121609924229141E-4</v>
      </c>
      <c r="H2289" s="27">
        <f t="shared" si="358"/>
        <v>2.34</v>
      </c>
      <c r="I2289" s="27">
        <f t="shared" si="359"/>
        <v>277</v>
      </c>
      <c r="J2289" s="27">
        <f t="shared" si="353"/>
        <v>137722.21273527865</v>
      </c>
      <c r="K2289" s="27">
        <f t="shared" si="354"/>
        <v>3.3247549820987254E-4</v>
      </c>
    </row>
    <row r="2290" spans="1:11">
      <c r="A2290" s="27">
        <v>2289</v>
      </c>
      <c r="B2290" s="27">
        <f t="shared" si="350"/>
        <v>1.19791</v>
      </c>
      <c r="C2290" s="27">
        <f t="shared" si="355"/>
        <v>100</v>
      </c>
      <c r="D2290" s="27">
        <f t="shared" si="356"/>
        <v>48</v>
      </c>
      <c r="E2290" s="27">
        <f t="shared" si="357"/>
        <v>1</v>
      </c>
      <c r="F2290" s="27">
        <f t="shared" si="351"/>
        <v>0.68250027026234472</v>
      </c>
      <c r="G2290" s="27">
        <f t="shared" si="352"/>
        <v>1.2124757276513507E-4</v>
      </c>
      <c r="H2290" s="27">
        <f t="shared" si="358"/>
        <v>2.34</v>
      </c>
      <c r="I2290" s="27">
        <f t="shared" si="359"/>
        <v>277</v>
      </c>
      <c r="J2290" s="27">
        <f t="shared" si="353"/>
        <v>137753.71435509893</v>
      </c>
      <c r="K2290" s="27">
        <f t="shared" si="354"/>
        <v>3.326299668489622E-4</v>
      </c>
    </row>
    <row r="2291" spans="1:11">
      <c r="A2291" s="27">
        <v>2290</v>
      </c>
      <c r="B2291" s="27">
        <f t="shared" si="350"/>
        <v>1.1984333333333332</v>
      </c>
      <c r="C2291" s="27">
        <f t="shared" si="355"/>
        <v>100</v>
      </c>
      <c r="D2291" s="27">
        <f t="shared" si="356"/>
        <v>48</v>
      </c>
      <c r="E2291" s="27">
        <f t="shared" si="357"/>
        <v>1</v>
      </c>
      <c r="F2291" s="27">
        <f t="shared" si="351"/>
        <v>0.68267720134816856</v>
      </c>
      <c r="G2291" s="27">
        <f t="shared" si="352"/>
        <v>1.2127900493540308E-4</v>
      </c>
      <c r="H2291" s="27">
        <f t="shared" si="358"/>
        <v>2.34</v>
      </c>
      <c r="I2291" s="27">
        <f t="shared" si="359"/>
        <v>277</v>
      </c>
      <c r="J2291" s="27">
        <f t="shared" si="353"/>
        <v>137785.17401604375</v>
      </c>
      <c r="K2291" s="27">
        <f t="shared" si="354"/>
        <v>3.3278426627149973E-4</v>
      </c>
    </row>
    <row r="2292" spans="1:11">
      <c r="A2292" s="27">
        <v>2291</v>
      </c>
      <c r="B2292" s="27">
        <f t="shared" si="350"/>
        <v>1.1989566666666667</v>
      </c>
      <c r="C2292" s="27">
        <f t="shared" si="355"/>
        <v>100</v>
      </c>
      <c r="D2292" s="27">
        <f t="shared" si="356"/>
        <v>48</v>
      </c>
      <c r="E2292" s="27">
        <f t="shared" si="357"/>
        <v>1</v>
      </c>
      <c r="F2292" s="27">
        <f t="shared" si="351"/>
        <v>0.68285389959447151</v>
      </c>
      <c r="G2292" s="27">
        <f t="shared" si="352"/>
        <v>1.2131039574125266E-4</v>
      </c>
      <c r="H2292" s="27">
        <f t="shared" si="358"/>
        <v>2.34</v>
      </c>
      <c r="I2292" s="27">
        <f t="shared" si="359"/>
        <v>277</v>
      </c>
      <c r="J2292" s="27">
        <f t="shared" si="353"/>
        <v>137816.59170878626</v>
      </c>
      <c r="K2292" s="27">
        <f t="shared" si="354"/>
        <v>3.3293839628585696E-4</v>
      </c>
    </row>
    <row r="2293" spans="1:11">
      <c r="A2293" s="27">
        <v>2292</v>
      </c>
      <c r="B2293" s="27">
        <f t="shared" si="350"/>
        <v>1.1994800000000001</v>
      </c>
      <c r="C2293" s="27">
        <f t="shared" si="355"/>
        <v>100</v>
      </c>
      <c r="D2293" s="27">
        <f t="shared" si="356"/>
        <v>48</v>
      </c>
      <c r="E2293" s="27">
        <f t="shared" si="357"/>
        <v>1</v>
      </c>
      <c r="F2293" s="27">
        <f t="shared" si="351"/>
        <v>0.68303036493468916</v>
      </c>
      <c r="G2293" s="27">
        <f t="shared" si="352"/>
        <v>1.2134174517085852E-4</v>
      </c>
      <c r="H2293" s="27">
        <f t="shared" si="358"/>
        <v>2.34</v>
      </c>
      <c r="I2293" s="27">
        <f t="shared" si="359"/>
        <v>277</v>
      </c>
      <c r="J2293" s="27">
        <f t="shared" si="353"/>
        <v>137847.96742401258</v>
      </c>
      <c r="K2293" s="27">
        <f t="shared" si="354"/>
        <v>3.3309235670061908E-4</v>
      </c>
    </row>
    <row r="2294" spans="1:11">
      <c r="A2294" s="27">
        <v>2293</v>
      </c>
      <c r="B2294" s="27">
        <f t="shared" si="350"/>
        <v>1.2000033333333333</v>
      </c>
      <c r="C2294" s="27">
        <f t="shared" si="355"/>
        <v>100</v>
      </c>
      <c r="D2294" s="27">
        <f t="shared" si="356"/>
        <v>48</v>
      </c>
      <c r="E2294" s="27">
        <f t="shared" si="357"/>
        <v>1</v>
      </c>
      <c r="F2294" s="27">
        <f t="shared" si="351"/>
        <v>0.68320659730235467</v>
      </c>
      <c r="G2294" s="27">
        <f t="shared" si="352"/>
        <v>1.2137305321241267E-4</v>
      </c>
      <c r="H2294" s="27">
        <f t="shared" si="358"/>
        <v>2.34</v>
      </c>
      <c r="I2294" s="27">
        <f t="shared" si="359"/>
        <v>277</v>
      </c>
      <c r="J2294" s="27">
        <f t="shared" si="353"/>
        <v>137879.30115242186</v>
      </c>
      <c r="K2294" s="27">
        <f t="shared" si="354"/>
        <v>3.332461473245847E-4</v>
      </c>
    </row>
    <row r="2295" spans="1:11">
      <c r="A2295" s="27">
        <v>2294</v>
      </c>
      <c r="B2295" s="27">
        <f t="shared" si="350"/>
        <v>1.2005266666666667</v>
      </c>
      <c r="C2295" s="27">
        <f t="shared" si="355"/>
        <v>100</v>
      </c>
      <c r="D2295" s="27">
        <f t="shared" si="356"/>
        <v>48</v>
      </c>
      <c r="E2295" s="27">
        <f t="shared" si="357"/>
        <v>1</v>
      </c>
      <c r="F2295" s="27">
        <f t="shared" si="351"/>
        <v>0.68338259663110024</v>
      </c>
      <c r="G2295" s="27">
        <f t="shared" si="352"/>
        <v>1.2140431985412472E-4</v>
      </c>
      <c r="H2295" s="27">
        <f t="shared" si="358"/>
        <v>2.34</v>
      </c>
      <c r="I2295" s="27">
        <f t="shared" si="359"/>
        <v>277</v>
      </c>
      <c r="J2295" s="27">
        <f t="shared" si="353"/>
        <v>137910.59288472601</v>
      </c>
      <c r="K2295" s="27">
        <f t="shared" si="354"/>
        <v>3.3339976796676723E-4</v>
      </c>
    </row>
    <row r="2296" spans="1:11">
      <c r="A2296" s="27">
        <v>2295</v>
      </c>
      <c r="B2296" s="27">
        <f t="shared" si="350"/>
        <v>1.20105</v>
      </c>
      <c r="C2296" s="27">
        <f t="shared" si="355"/>
        <v>100</v>
      </c>
      <c r="D2296" s="27">
        <f t="shared" si="356"/>
        <v>48</v>
      </c>
      <c r="E2296" s="27">
        <f t="shared" si="357"/>
        <v>1</v>
      </c>
      <c r="F2296" s="27">
        <f t="shared" si="351"/>
        <v>0.68355836285465532</v>
      </c>
      <c r="G2296" s="27">
        <f t="shared" si="352"/>
        <v>1.2143554508422165E-4</v>
      </c>
      <c r="H2296" s="27">
        <f t="shared" si="358"/>
        <v>2.34</v>
      </c>
      <c r="I2296" s="27">
        <f t="shared" si="359"/>
        <v>277</v>
      </c>
      <c r="J2296" s="27">
        <f t="shared" si="353"/>
        <v>137941.84261165</v>
      </c>
      <c r="K2296" s="27">
        <f t="shared" si="354"/>
        <v>3.3355321843639332E-4</v>
      </c>
    </row>
    <row r="2297" spans="1:11">
      <c r="A2297" s="27">
        <v>2296</v>
      </c>
      <c r="B2297" s="27">
        <f t="shared" si="350"/>
        <v>1.2015733333333334</v>
      </c>
      <c r="C2297" s="27">
        <f t="shared" si="355"/>
        <v>100</v>
      </c>
      <c r="D2297" s="27">
        <f t="shared" si="356"/>
        <v>48</v>
      </c>
      <c r="E2297" s="27">
        <f t="shared" si="357"/>
        <v>1</v>
      </c>
      <c r="F2297" s="27">
        <f t="shared" si="351"/>
        <v>0.68373389590684763</v>
      </c>
      <c r="G2297" s="27">
        <f t="shared" si="352"/>
        <v>1.2146672889094777E-4</v>
      </c>
      <c r="H2297" s="27">
        <f t="shared" si="358"/>
        <v>2.34</v>
      </c>
      <c r="I2297" s="27">
        <f t="shared" si="359"/>
        <v>277</v>
      </c>
      <c r="J2297" s="27">
        <f t="shared" si="353"/>
        <v>137973.05032393176</v>
      </c>
      <c r="K2297" s="27">
        <f t="shared" si="354"/>
        <v>3.3370649854290457E-4</v>
      </c>
    </row>
    <row r="2298" spans="1:11">
      <c r="A2298" s="27">
        <v>2297</v>
      </c>
      <c r="B2298" s="27">
        <f t="shared" si="350"/>
        <v>1.2020966666666666</v>
      </c>
      <c r="C2298" s="27">
        <f t="shared" si="355"/>
        <v>100</v>
      </c>
      <c r="D2298" s="27">
        <f t="shared" si="356"/>
        <v>48</v>
      </c>
      <c r="E2298" s="27">
        <f t="shared" si="357"/>
        <v>1</v>
      </c>
      <c r="F2298" s="27">
        <f t="shared" si="351"/>
        <v>0.68390919572160314</v>
      </c>
      <c r="G2298" s="27">
        <f t="shared" si="352"/>
        <v>1.2149787126256485E-4</v>
      </c>
      <c r="H2298" s="27">
        <f t="shared" si="358"/>
        <v>2.34</v>
      </c>
      <c r="I2298" s="27">
        <f t="shared" si="359"/>
        <v>277</v>
      </c>
      <c r="J2298" s="27">
        <f t="shared" si="353"/>
        <v>138004.21601232211</v>
      </c>
      <c r="K2298" s="27">
        <f t="shared" si="354"/>
        <v>3.3385960809595661E-4</v>
      </c>
    </row>
    <row r="2299" spans="1:11">
      <c r="A2299" s="27">
        <v>2298</v>
      </c>
      <c r="B2299" s="27">
        <f t="shared" si="350"/>
        <v>1.20262</v>
      </c>
      <c r="C2299" s="27">
        <f t="shared" si="355"/>
        <v>100</v>
      </c>
      <c r="D2299" s="27">
        <f t="shared" si="356"/>
        <v>48</v>
      </c>
      <c r="E2299" s="27">
        <f t="shared" si="357"/>
        <v>1</v>
      </c>
      <c r="F2299" s="27">
        <f t="shared" si="351"/>
        <v>0.68408426223294572</v>
      </c>
      <c r="G2299" s="27">
        <f t="shared" si="352"/>
        <v>1.2152897218735218E-4</v>
      </c>
      <c r="H2299" s="27">
        <f t="shared" si="358"/>
        <v>2.34</v>
      </c>
      <c r="I2299" s="27">
        <f t="shared" si="359"/>
        <v>277</v>
      </c>
      <c r="J2299" s="27">
        <f t="shared" si="353"/>
        <v>138035.33966758483</v>
      </c>
      <c r="K2299" s="27">
        <f t="shared" si="354"/>
        <v>3.3401254690542049E-4</v>
      </c>
    </row>
    <row r="2300" spans="1:11">
      <c r="A2300" s="27">
        <v>2299</v>
      </c>
      <c r="B2300" s="27">
        <f t="shared" si="350"/>
        <v>1.2031433333333332</v>
      </c>
      <c r="C2300" s="27">
        <f t="shared" si="355"/>
        <v>100</v>
      </c>
      <c r="D2300" s="27">
        <f t="shared" si="356"/>
        <v>48</v>
      </c>
      <c r="E2300" s="27">
        <f t="shared" si="357"/>
        <v>1</v>
      </c>
      <c r="F2300" s="27">
        <f t="shared" si="351"/>
        <v>0.68425909537499696</v>
      </c>
      <c r="G2300" s="27">
        <f t="shared" si="352"/>
        <v>1.2156003165360623E-4</v>
      </c>
      <c r="H2300" s="27">
        <f t="shared" si="358"/>
        <v>2.34</v>
      </c>
      <c r="I2300" s="27">
        <f t="shared" si="359"/>
        <v>277</v>
      </c>
      <c r="J2300" s="27">
        <f t="shared" si="353"/>
        <v>138066.42128049667</v>
      </c>
      <c r="K2300" s="27">
        <f t="shared" si="354"/>
        <v>3.3416531478138177E-4</v>
      </c>
    </row>
    <row r="2301" spans="1:11">
      <c r="A2301" s="27">
        <v>2300</v>
      </c>
      <c r="B2301" s="27">
        <f t="shared" si="350"/>
        <v>1.2036666666666667</v>
      </c>
      <c r="C2301" s="27">
        <f t="shared" si="355"/>
        <v>100</v>
      </c>
      <c r="D2301" s="27">
        <f t="shared" si="356"/>
        <v>48</v>
      </c>
      <c r="E2301" s="27">
        <f t="shared" si="357"/>
        <v>1</v>
      </c>
      <c r="F2301" s="27">
        <f t="shared" si="351"/>
        <v>0.68443369508197682</v>
      </c>
      <c r="G2301" s="27">
        <f t="shared" si="352"/>
        <v>1.2159104964964112E-4</v>
      </c>
      <c r="H2301" s="27">
        <f t="shared" si="358"/>
        <v>2.34</v>
      </c>
      <c r="I2301" s="27">
        <f t="shared" si="359"/>
        <v>277</v>
      </c>
      <c r="J2301" s="27">
        <f t="shared" si="353"/>
        <v>138097.46084184729</v>
      </c>
      <c r="K2301" s="27">
        <f t="shared" si="354"/>
        <v>3.34317911534142E-4</v>
      </c>
    </row>
    <row r="2302" spans="1:11">
      <c r="A2302" s="27">
        <v>2301</v>
      </c>
      <c r="B2302" s="27">
        <f t="shared" si="350"/>
        <v>1.2041900000000001</v>
      </c>
      <c r="C2302" s="27">
        <f t="shared" si="355"/>
        <v>100</v>
      </c>
      <c r="D2302" s="27">
        <f t="shared" si="356"/>
        <v>48</v>
      </c>
      <c r="E2302" s="27">
        <f t="shared" si="357"/>
        <v>1</v>
      </c>
      <c r="F2302" s="27">
        <f t="shared" si="351"/>
        <v>0.68460806128820284</v>
      </c>
      <c r="G2302" s="27">
        <f t="shared" si="352"/>
        <v>1.2162202616378821E-4</v>
      </c>
      <c r="H2302" s="27">
        <f t="shared" si="358"/>
        <v>2.34</v>
      </c>
      <c r="I2302" s="27">
        <f t="shared" si="359"/>
        <v>277</v>
      </c>
      <c r="J2302" s="27">
        <f t="shared" si="353"/>
        <v>138128.45834243938</v>
      </c>
      <c r="K2302" s="27">
        <f t="shared" si="354"/>
        <v>3.3447033697421753E-4</v>
      </c>
    </row>
    <row r="2303" spans="1:11">
      <c r="A2303" s="27">
        <v>2302</v>
      </c>
      <c r="B2303" s="27">
        <f t="shared" si="350"/>
        <v>1.2047133333333333</v>
      </c>
      <c r="C2303" s="27">
        <f t="shared" si="355"/>
        <v>100</v>
      </c>
      <c r="D2303" s="27">
        <f t="shared" si="356"/>
        <v>48</v>
      </c>
      <c r="E2303" s="27">
        <f t="shared" si="357"/>
        <v>1</v>
      </c>
      <c r="F2303" s="27">
        <f t="shared" si="351"/>
        <v>0.68478219392809059</v>
      </c>
      <c r="G2303" s="27">
        <f t="shared" si="352"/>
        <v>1.2165296118439631E-4</v>
      </c>
      <c r="H2303" s="27">
        <f t="shared" si="358"/>
        <v>2.34</v>
      </c>
      <c r="I2303" s="27">
        <f t="shared" si="359"/>
        <v>277</v>
      </c>
      <c r="J2303" s="27">
        <f t="shared" si="353"/>
        <v>138159.41377308842</v>
      </c>
      <c r="K2303" s="27">
        <f t="shared" si="354"/>
        <v>3.3462259091234067E-4</v>
      </c>
    </row>
    <row r="2304" spans="1:11">
      <c r="A2304" s="27">
        <v>2303</v>
      </c>
      <c r="B2304" s="27">
        <f t="shared" si="350"/>
        <v>1.2052366666666667</v>
      </c>
      <c r="C2304" s="27">
        <f t="shared" si="355"/>
        <v>100</v>
      </c>
      <c r="D2304" s="27">
        <f t="shared" si="356"/>
        <v>48</v>
      </c>
      <c r="E2304" s="27">
        <f t="shared" si="357"/>
        <v>1</v>
      </c>
      <c r="F2304" s="27">
        <f t="shared" si="351"/>
        <v>0.68495609293615389</v>
      </c>
      <c r="G2304" s="27">
        <f t="shared" si="352"/>
        <v>1.216838546998316E-4</v>
      </c>
      <c r="H2304" s="27">
        <f t="shared" si="358"/>
        <v>2.34</v>
      </c>
      <c r="I2304" s="27">
        <f t="shared" si="359"/>
        <v>277</v>
      </c>
      <c r="J2304" s="27">
        <f t="shared" si="353"/>
        <v>138190.32712462297</v>
      </c>
      <c r="K2304" s="27">
        <f t="shared" si="354"/>
        <v>3.3477467315945985E-4</v>
      </c>
    </row>
    <row r="2305" spans="1:11">
      <c r="A2305" s="27">
        <v>2304</v>
      </c>
      <c r="B2305" s="27">
        <f t="shared" si="350"/>
        <v>1.2057599999999999</v>
      </c>
      <c r="C2305" s="27">
        <f t="shared" si="355"/>
        <v>100</v>
      </c>
      <c r="D2305" s="27">
        <f t="shared" si="356"/>
        <v>48</v>
      </c>
      <c r="E2305" s="27">
        <f t="shared" si="357"/>
        <v>1</v>
      </c>
      <c r="F2305" s="27">
        <f t="shared" si="351"/>
        <v>0.68512975824700351</v>
      </c>
      <c r="G2305" s="27">
        <f t="shared" si="352"/>
        <v>1.2171470669847758E-4</v>
      </c>
      <c r="H2305" s="27">
        <f t="shared" si="358"/>
        <v>2.34</v>
      </c>
      <c r="I2305" s="27">
        <f t="shared" si="359"/>
        <v>277</v>
      </c>
      <c r="J2305" s="27">
        <f t="shared" si="353"/>
        <v>138221.19838788451</v>
      </c>
      <c r="K2305" s="27">
        <f t="shared" si="354"/>
        <v>3.3492658352673928E-4</v>
      </c>
    </row>
    <row r="2306" spans="1:11">
      <c r="A2306" s="27">
        <v>2305</v>
      </c>
      <c r="B2306" s="27">
        <f t="shared" ref="B2306:B2369" si="360">3.14/6000*A2306</f>
        <v>1.2062833333333334</v>
      </c>
      <c r="C2306" s="27">
        <f t="shared" si="355"/>
        <v>100</v>
      </c>
      <c r="D2306" s="27">
        <f t="shared" si="356"/>
        <v>48</v>
      </c>
      <c r="E2306" s="27">
        <f t="shared" si="357"/>
        <v>1</v>
      </c>
      <c r="F2306" s="27">
        <f t="shared" ref="F2306:F2369" si="361">1.414*C2306*SIN(B2306)*SIN(B2306)/(1.414*C2306*SIN(B2306)+E2306*D2306)</f>
        <v>0.68530318979534921</v>
      </c>
      <c r="G2306" s="27">
        <f t="shared" ref="G2306:G2369" si="362">SIN(B2306)*SIN(B2306)*D2306*E2306/(1.414*C2306*SIN(B2306)+D2306*E2306)*3.14/6000</f>
        <v>1.2174551716873531E-4</v>
      </c>
      <c r="H2306" s="27">
        <f t="shared" si="358"/>
        <v>2.34</v>
      </c>
      <c r="I2306" s="27">
        <f t="shared" si="359"/>
        <v>277</v>
      </c>
      <c r="J2306" s="27">
        <f t="shared" ref="J2306:J2369" si="363">1.414*I2306*SIN(B2306)*1.414*I2306*SIN(B2306)/(1.414*I2306*SIN(B2306)+E2306*D2306)/(H2306/1000)</f>
        <v>138252.02755372753</v>
      </c>
      <c r="K2306" s="27">
        <f t="shared" ref="K2306:K2369" si="364">SIN(B2306)*SIN(B2306)*1.414*C2306*SIN(B2306)/(1.414*C2306*SIN(B2306)+E2306*D2306)*3.14/6000</f>
        <v>3.3507832182556033E-4</v>
      </c>
    </row>
    <row r="2307" spans="1:11">
      <c r="A2307" s="27">
        <v>2306</v>
      </c>
      <c r="B2307" s="27">
        <f t="shared" si="360"/>
        <v>1.2068066666666666</v>
      </c>
      <c r="C2307" s="27">
        <f t="shared" ref="C2307:C2370" si="365">C2306</f>
        <v>100</v>
      </c>
      <c r="D2307" s="27">
        <f t="shared" ref="D2307:D2370" si="366">D2306</f>
        <v>48</v>
      </c>
      <c r="E2307" s="27">
        <f t="shared" ref="E2307:E2370" si="367">E2306</f>
        <v>1</v>
      </c>
      <c r="F2307" s="27">
        <f t="shared" si="361"/>
        <v>0.68547638751599749</v>
      </c>
      <c r="G2307" s="27">
        <f t="shared" si="362"/>
        <v>1.2177628609902302E-4</v>
      </c>
      <c r="H2307" s="27">
        <f t="shared" ref="H2307:H2370" si="368">H2306</f>
        <v>2.34</v>
      </c>
      <c r="I2307" s="27">
        <f t="shared" ref="I2307:I2370" si="369">I2306</f>
        <v>277</v>
      </c>
      <c r="J2307" s="27">
        <f t="shared" si="363"/>
        <v>138282.8146130192</v>
      </c>
      <c r="K2307" s="27">
        <f t="shared" si="364"/>
        <v>3.3522988786751994E-4</v>
      </c>
    </row>
    <row r="2308" spans="1:11">
      <c r="A2308" s="27">
        <v>2307</v>
      </c>
      <c r="B2308" s="27">
        <f t="shared" si="360"/>
        <v>1.20733</v>
      </c>
      <c r="C2308" s="27">
        <f t="shared" si="365"/>
        <v>100</v>
      </c>
      <c r="D2308" s="27">
        <f t="shared" si="366"/>
        <v>48</v>
      </c>
      <c r="E2308" s="27">
        <f t="shared" si="367"/>
        <v>1</v>
      </c>
      <c r="F2308" s="27">
        <f t="shared" si="361"/>
        <v>0.68564935134385341</v>
      </c>
      <c r="G2308" s="27">
        <f t="shared" si="362"/>
        <v>1.2180701347777651E-4</v>
      </c>
      <c r="H2308" s="27">
        <f t="shared" si="368"/>
        <v>2.34</v>
      </c>
      <c r="I2308" s="27">
        <f t="shared" si="369"/>
        <v>277</v>
      </c>
      <c r="J2308" s="27">
        <f t="shared" si="363"/>
        <v>138313.55955663999</v>
      </c>
      <c r="K2308" s="27">
        <f t="shared" si="364"/>
        <v>3.3538128146443281E-4</v>
      </c>
    </row>
    <row r="2309" spans="1:11">
      <c r="A2309" s="27">
        <v>2308</v>
      </c>
      <c r="B2309" s="27">
        <f t="shared" si="360"/>
        <v>1.2078533333333332</v>
      </c>
      <c r="C2309" s="27">
        <f t="shared" si="365"/>
        <v>100</v>
      </c>
      <c r="D2309" s="27">
        <f t="shared" si="366"/>
        <v>48</v>
      </c>
      <c r="E2309" s="27">
        <f t="shared" si="367"/>
        <v>1</v>
      </c>
      <c r="F2309" s="27">
        <f t="shared" si="361"/>
        <v>0.68582208121391952</v>
      </c>
      <c r="G2309" s="27">
        <f t="shared" si="362"/>
        <v>1.2183769929344877E-4</v>
      </c>
      <c r="H2309" s="27">
        <f t="shared" si="368"/>
        <v>2.34</v>
      </c>
      <c r="I2309" s="27">
        <f t="shared" si="369"/>
        <v>277</v>
      </c>
      <c r="J2309" s="27">
        <f t="shared" si="363"/>
        <v>138344.26237548311</v>
      </c>
      <c r="K2309" s="27">
        <f t="shared" si="364"/>
        <v>3.3553250242833005E-4</v>
      </c>
    </row>
    <row r="2310" spans="1:11">
      <c r="A2310" s="27">
        <v>2309</v>
      </c>
      <c r="B2310" s="27">
        <f t="shared" si="360"/>
        <v>1.2083766666666667</v>
      </c>
      <c r="C2310" s="27">
        <f t="shared" si="365"/>
        <v>100</v>
      </c>
      <c r="D2310" s="27">
        <f t="shared" si="366"/>
        <v>48</v>
      </c>
      <c r="E2310" s="27">
        <f t="shared" si="367"/>
        <v>1</v>
      </c>
      <c r="F2310" s="27">
        <f t="shared" si="361"/>
        <v>0.68599457706129585</v>
      </c>
      <c r="G2310" s="27">
        <f t="shared" si="362"/>
        <v>1.2186834353451027E-4</v>
      </c>
      <c r="H2310" s="27">
        <f t="shared" si="368"/>
        <v>2.34</v>
      </c>
      <c r="I2310" s="27">
        <f t="shared" si="369"/>
        <v>277</v>
      </c>
      <c r="J2310" s="27">
        <f t="shared" si="363"/>
        <v>138374.92306045472</v>
      </c>
      <c r="K2310" s="27">
        <f t="shared" si="364"/>
        <v>3.3568355057146058E-4</v>
      </c>
    </row>
    <row r="2311" spans="1:11">
      <c r="A2311" s="27">
        <v>2310</v>
      </c>
      <c r="B2311" s="27">
        <f t="shared" si="360"/>
        <v>1.2089000000000001</v>
      </c>
      <c r="C2311" s="27">
        <f t="shared" si="365"/>
        <v>100</v>
      </c>
      <c r="D2311" s="27">
        <f t="shared" si="366"/>
        <v>48</v>
      </c>
      <c r="E2311" s="27">
        <f t="shared" si="367"/>
        <v>1</v>
      </c>
      <c r="F2311" s="27">
        <f t="shared" si="361"/>
        <v>0.68616683882118079</v>
      </c>
      <c r="G2311" s="27">
        <f t="shared" si="362"/>
        <v>1.218989461894488E-4</v>
      </c>
      <c r="H2311" s="27">
        <f t="shared" si="368"/>
        <v>2.34</v>
      </c>
      <c r="I2311" s="27">
        <f t="shared" si="369"/>
        <v>277</v>
      </c>
      <c r="J2311" s="27">
        <f t="shared" si="363"/>
        <v>138405.54160247406</v>
      </c>
      <c r="K2311" s="27">
        <f t="shared" si="364"/>
        <v>3.3583442570629056E-4</v>
      </c>
    </row>
    <row r="2312" spans="1:11">
      <c r="A2312" s="27">
        <v>2311</v>
      </c>
      <c r="B2312" s="27">
        <f t="shared" si="360"/>
        <v>1.2094233333333333</v>
      </c>
      <c r="C2312" s="27">
        <f t="shared" si="365"/>
        <v>100</v>
      </c>
      <c r="D2312" s="27">
        <f t="shared" si="366"/>
        <v>48</v>
      </c>
      <c r="E2312" s="27">
        <f t="shared" si="367"/>
        <v>1</v>
      </c>
      <c r="F2312" s="27">
        <f t="shared" si="361"/>
        <v>0.68633886642886988</v>
      </c>
      <c r="G2312" s="27">
        <f t="shared" si="362"/>
        <v>1.2192950724676954E-4</v>
      </c>
      <c r="H2312" s="27">
        <f t="shared" si="368"/>
        <v>2.34</v>
      </c>
      <c r="I2312" s="27">
        <f t="shared" si="369"/>
        <v>277</v>
      </c>
      <c r="J2312" s="27">
        <f t="shared" si="363"/>
        <v>138436.11799247321</v>
      </c>
      <c r="K2312" s="27">
        <f t="shared" si="364"/>
        <v>3.3598512764550378E-4</v>
      </c>
    </row>
    <row r="2313" spans="1:11">
      <c r="A2313" s="27">
        <v>2312</v>
      </c>
      <c r="B2313" s="27">
        <f t="shared" si="360"/>
        <v>1.2099466666666667</v>
      </c>
      <c r="C2313" s="27">
        <f t="shared" si="365"/>
        <v>100</v>
      </c>
      <c r="D2313" s="27">
        <f t="shared" si="366"/>
        <v>48</v>
      </c>
      <c r="E2313" s="27">
        <f t="shared" si="367"/>
        <v>1</v>
      </c>
      <c r="F2313" s="27">
        <f t="shared" si="361"/>
        <v>0.68651065981975645</v>
      </c>
      <c r="G2313" s="27">
        <f t="shared" si="362"/>
        <v>1.2196002669499493E-4</v>
      </c>
      <c r="H2313" s="27">
        <f t="shared" si="368"/>
        <v>2.34</v>
      </c>
      <c r="I2313" s="27">
        <f t="shared" si="369"/>
        <v>277</v>
      </c>
      <c r="J2313" s="27">
        <f t="shared" si="363"/>
        <v>138466.65222139723</v>
      </c>
      <c r="K2313" s="27">
        <f t="shared" si="364"/>
        <v>3.3613565620200229E-4</v>
      </c>
    </row>
    <row r="2314" spans="1:11">
      <c r="A2314" s="27">
        <v>2313</v>
      </c>
      <c r="B2314" s="27">
        <f t="shared" si="360"/>
        <v>1.2104699999999999</v>
      </c>
      <c r="C2314" s="27">
        <f t="shared" si="365"/>
        <v>100</v>
      </c>
      <c r="D2314" s="27">
        <f t="shared" si="366"/>
        <v>48</v>
      </c>
      <c r="E2314" s="27">
        <f t="shared" si="367"/>
        <v>1</v>
      </c>
      <c r="F2314" s="27">
        <f t="shared" si="361"/>
        <v>0.68668221892933157</v>
      </c>
      <c r="G2314" s="27">
        <f t="shared" si="362"/>
        <v>1.2199050452266483E-4</v>
      </c>
      <c r="H2314" s="27">
        <f t="shared" si="368"/>
        <v>2.34</v>
      </c>
      <c r="I2314" s="27">
        <f t="shared" si="369"/>
        <v>277</v>
      </c>
      <c r="J2314" s="27">
        <f t="shared" si="363"/>
        <v>138497.14428020414</v>
      </c>
      <c r="K2314" s="27">
        <f t="shared" si="364"/>
        <v>3.3628601118890596E-4</v>
      </c>
    </row>
    <row r="2315" spans="1:11">
      <c r="A2315" s="27">
        <v>2314</v>
      </c>
      <c r="B2315" s="27">
        <f t="shared" si="360"/>
        <v>1.2109933333333334</v>
      </c>
      <c r="C2315" s="27">
        <f t="shared" si="365"/>
        <v>100</v>
      </c>
      <c r="D2315" s="27">
        <f t="shared" si="366"/>
        <v>48</v>
      </c>
      <c r="E2315" s="27">
        <f t="shared" si="367"/>
        <v>1</v>
      </c>
      <c r="F2315" s="27">
        <f t="shared" si="361"/>
        <v>0.68685354369318419</v>
      </c>
      <c r="G2315" s="27">
        <f t="shared" si="362"/>
        <v>1.2202094071833651E-4</v>
      </c>
      <c r="H2315" s="27">
        <f t="shared" si="368"/>
        <v>2.34</v>
      </c>
      <c r="I2315" s="27">
        <f t="shared" si="369"/>
        <v>277</v>
      </c>
      <c r="J2315" s="27">
        <f t="shared" si="363"/>
        <v>138527.59415986491</v>
      </c>
      <c r="K2315" s="27">
        <f t="shared" si="364"/>
        <v>3.3643619241955351E-4</v>
      </c>
    </row>
    <row r="2316" spans="1:11">
      <c r="A2316" s="27">
        <v>2315</v>
      </c>
      <c r="B2316" s="27">
        <f t="shared" si="360"/>
        <v>1.2115166666666666</v>
      </c>
      <c r="C2316" s="27">
        <f t="shared" si="365"/>
        <v>100</v>
      </c>
      <c r="D2316" s="27">
        <f t="shared" si="366"/>
        <v>48</v>
      </c>
      <c r="E2316" s="27">
        <f t="shared" si="367"/>
        <v>1</v>
      </c>
      <c r="F2316" s="27">
        <f t="shared" si="361"/>
        <v>0.68702463404700009</v>
      </c>
      <c r="G2316" s="27">
        <f t="shared" si="362"/>
        <v>1.2205133527058445E-4</v>
      </c>
      <c r="H2316" s="27">
        <f t="shared" si="368"/>
        <v>2.34</v>
      </c>
      <c r="I2316" s="27">
        <f t="shared" si="369"/>
        <v>277</v>
      </c>
      <c r="J2316" s="27">
        <f t="shared" si="363"/>
        <v>138558.00185136337</v>
      </c>
      <c r="K2316" s="27">
        <f t="shared" si="364"/>
        <v>3.3658619970750172E-4</v>
      </c>
    </row>
    <row r="2317" spans="1:11">
      <c r="A2317" s="27">
        <v>2316</v>
      </c>
      <c r="B2317" s="27">
        <f t="shared" si="360"/>
        <v>1.21204</v>
      </c>
      <c r="C2317" s="27">
        <f t="shared" si="365"/>
        <v>100</v>
      </c>
      <c r="D2317" s="27">
        <f t="shared" si="366"/>
        <v>48</v>
      </c>
      <c r="E2317" s="27">
        <f t="shared" si="367"/>
        <v>1</v>
      </c>
      <c r="F2317" s="27">
        <f t="shared" si="361"/>
        <v>0.68719548992656365</v>
      </c>
      <c r="G2317" s="27">
        <f t="shared" si="362"/>
        <v>1.2208168816800057E-4</v>
      </c>
      <c r="H2317" s="27">
        <f t="shared" si="368"/>
        <v>2.34</v>
      </c>
      <c r="I2317" s="27">
        <f t="shared" si="369"/>
        <v>277</v>
      </c>
      <c r="J2317" s="27">
        <f t="shared" si="363"/>
        <v>138588.36734569646</v>
      </c>
      <c r="K2317" s="27">
        <f t="shared" si="364"/>
        <v>3.3673603286652691E-4</v>
      </c>
    </row>
    <row r="2318" spans="1:11">
      <c r="A2318" s="27">
        <v>2317</v>
      </c>
      <c r="B2318" s="27">
        <f t="shared" si="360"/>
        <v>1.2125633333333334</v>
      </c>
      <c r="C2318" s="27">
        <f t="shared" si="365"/>
        <v>100</v>
      </c>
      <c r="D2318" s="27">
        <f t="shared" si="366"/>
        <v>48</v>
      </c>
      <c r="E2318" s="27">
        <f t="shared" si="367"/>
        <v>1</v>
      </c>
      <c r="F2318" s="27">
        <f t="shared" si="361"/>
        <v>0.68736611126775626</v>
      </c>
      <c r="G2318" s="27">
        <f t="shared" si="362"/>
        <v>1.2211199939919401E-4</v>
      </c>
      <c r="H2318" s="27">
        <f t="shared" si="368"/>
        <v>2.34</v>
      </c>
      <c r="I2318" s="27">
        <f t="shared" si="369"/>
        <v>277</v>
      </c>
      <c r="J2318" s="27">
        <f t="shared" si="363"/>
        <v>138618.69063387404</v>
      </c>
      <c r="K2318" s="27">
        <f t="shared" si="364"/>
        <v>3.3688569171062371E-4</v>
      </c>
    </row>
    <row r="2319" spans="1:11">
      <c r="A2319" s="27">
        <v>2318</v>
      </c>
      <c r="B2319" s="27">
        <f t="shared" si="360"/>
        <v>1.2130866666666666</v>
      </c>
      <c r="C2319" s="27">
        <f t="shared" si="365"/>
        <v>100</v>
      </c>
      <c r="D2319" s="27">
        <f t="shared" si="366"/>
        <v>48</v>
      </c>
      <c r="E2319" s="27">
        <f t="shared" si="367"/>
        <v>1</v>
      </c>
      <c r="F2319" s="27">
        <f t="shared" si="361"/>
        <v>0.68753649800655647</v>
      </c>
      <c r="G2319" s="27">
        <f t="shared" si="362"/>
        <v>1.2214226895279135E-4</v>
      </c>
      <c r="H2319" s="27">
        <f t="shared" si="368"/>
        <v>2.34</v>
      </c>
      <c r="I2319" s="27">
        <f t="shared" si="369"/>
        <v>277</v>
      </c>
      <c r="J2319" s="27">
        <f t="shared" si="363"/>
        <v>138648.97170691873</v>
      </c>
      <c r="K2319" s="27">
        <f t="shared" si="364"/>
        <v>3.3703517605400651E-4</v>
      </c>
    </row>
    <row r="2320" spans="1:11">
      <c r="A2320" s="27">
        <v>2319</v>
      </c>
      <c r="B2320" s="27">
        <f t="shared" si="360"/>
        <v>1.2136100000000001</v>
      </c>
      <c r="C2320" s="27">
        <f t="shared" si="365"/>
        <v>100</v>
      </c>
      <c r="D2320" s="27">
        <f t="shared" si="366"/>
        <v>48</v>
      </c>
      <c r="E2320" s="27">
        <f t="shared" si="367"/>
        <v>1</v>
      </c>
      <c r="F2320" s="27">
        <f t="shared" si="361"/>
        <v>0.6877066500790413</v>
      </c>
      <c r="G2320" s="27">
        <f t="shared" si="362"/>
        <v>1.2217249681743648E-4</v>
      </c>
      <c r="H2320" s="27">
        <f t="shared" si="368"/>
        <v>2.34</v>
      </c>
      <c r="I2320" s="27">
        <f t="shared" si="369"/>
        <v>277</v>
      </c>
      <c r="J2320" s="27">
        <f t="shared" si="363"/>
        <v>138679.21055586633</v>
      </c>
      <c r="K2320" s="27">
        <f t="shared" si="364"/>
        <v>3.3718448571110917E-4</v>
      </c>
    </row>
    <row r="2321" spans="1:11">
      <c r="A2321" s="27">
        <v>2320</v>
      </c>
      <c r="B2321" s="27">
        <f t="shared" si="360"/>
        <v>1.2141333333333333</v>
      </c>
      <c r="C2321" s="27">
        <f t="shared" si="365"/>
        <v>100</v>
      </c>
      <c r="D2321" s="27">
        <f t="shared" si="366"/>
        <v>48</v>
      </c>
      <c r="E2321" s="27">
        <f t="shared" si="367"/>
        <v>1</v>
      </c>
      <c r="F2321" s="27">
        <f t="shared" si="361"/>
        <v>0.68787656742138437</v>
      </c>
      <c r="G2321" s="27">
        <f t="shared" si="362"/>
        <v>1.222026829817905E-4</v>
      </c>
      <c r="H2321" s="27">
        <f t="shared" si="368"/>
        <v>2.34</v>
      </c>
      <c r="I2321" s="27">
        <f t="shared" si="369"/>
        <v>277</v>
      </c>
      <c r="J2321" s="27">
        <f t="shared" si="363"/>
        <v>138709.40717176555</v>
      </c>
      <c r="K2321" s="27">
        <f t="shared" si="364"/>
        <v>3.3733362049658482E-4</v>
      </c>
    </row>
    <row r="2322" spans="1:11">
      <c r="A2322" s="27">
        <v>2321</v>
      </c>
      <c r="B2322" s="27">
        <f t="shared" si="360"/>
        <v>1.2146566666666667</v>
      </c>
      <c r="C2322" s="27">
        <f t="shared" si="365"/>
        <v>100</v>
      </c>
      <c r="D2322" s="27">
        <f t="shared" si="366"/>
        <v>48</v>
      </c>
      <c r="E2322" s="27">
        <f t="shared" si="367"/>
        <v>1</v>
      </c>
      <c r="F2322" s="27">
        <f t="shared" si="361"/>
        <v>0.68804624996985753</v>
      </c>
      <c r="G2322" s="27">
        <f t="shared" si="362"/>
        <v>1.2223282743453197E-4</v>
      </c>
      <c r="H2322" s="27">
        <f t="shared" si="368"/>
        <v>2.34</v>
      </c>
      <c r="I2322" s="27">
        <f t="shared" si="369"/>
        <v>277</v>
      </c>
      <c r="J2322" s="27">
        <f t="shared" si="363"/>
        <v>138739.56154567798</v>
      </c>
      <c r="K2322" s="27">
        <f t="shared" si="364"/>
        <v>3.3748258022530737E-4</v>
      </c>
    </row>
    <row r="2323" spans="1:11">
      <c r="A2323" s="27">
        <v>2322</v>
      </c>
      <c r="B2323" s="27">
        <f t="shared" si="360"/>
        <v>1.2151799999999999</v>
      </c>
      <c r="C2323" s="27">
        <f t="shared" si="365"/>
        <v>100</v>
      </c>
      <c r="D2323" s="27">
        <f t="shared" si="366"/>
        <v>48</v>
      </c>
      <c r="E2323" s="27">
        <f t="shared" si="367"/>
        <v>1</v>
      </c>
      <c r="F2323" s="27">
        <f t="shared" si="361"/>
        <v>0.68821569766082935</v>
      </c>
      <c r="G2323" s="27">
        <f t="shared" si="362"/>
        <v>1.2226293016435666E-4</v>
      </c>
      <c r="H2323" s="27">
        <f t="shared" si="368"/>
        <v>2.34</v>
      </c>
      <c r="I2323" s="27">
        <f t="shared" si="369"/>
        <v>277</v>
      </c>
      <c r="J2323" s="27">
        <f t="shared" si="363"/>
        <v>138769.67366867812</v>
      </c>
      <c r="K2323" s="27">
        <f t="shared" si="364"/>
        <v>3.3763136471237008E-4</v>
      </c>
    </row>
    <row r="2324" spans="1:11">
      <c r="A2324" s="27">
        <v>2323</v>
      </c>
      <c r="B2324" s="27">
        <f t="shared" si="360"/>
        <v>1.2157033333333334</v>
      </c>
      <c r="C2324" s="27">
        <f t="shared" si="365"/>
        <v>100</v>
      </c>
      <c r="D2324" s="27">
        <f t="shared" si="366"/>
        <v>48</v>
      </c>
      <c r="E2324" s="27">
        <f t="shared" si="367"/>
        <v>1</v>
      </c>
      <c r="F2324" s="27">
        <f t="shared" si="361"/>
        <v>0.68838491043076655</v>
      </c>
      <c r="G2324" s="27">
        <f t="shared" si="362"/>
        <v>1.2229299115997777E-4</v>
      </c>
      <c r="H2324" s="27">
        <f t="shared" si="368"/>
        <v>2.34</v>
      </c>
      <c r="I2324" s="27">
        <f t="shared" si="369"/>
        <v>277</v>
      </c>
      <c r="J2324" s="27">
        <f t="shared" si="363"/>
        <v>138799.74353185369</v>
      </c>
      <c r="K2324" s="27">
        <f t="shared" si="364"/>
        <v>3.377799737730872E-4</v>
      </c>
    </row>
    <row r="2325" spans="1:11">
      <c r="A2325" s="27">
        <v>2324</v>
      </c>
      <c r="B2325" s="27">
        <f t="shared" si="360"/>
        <v>1.2162266666666666</v>
      </c>
      <c r="C2325" s="27">
        <f t="shared" si="365"/>
        <v>100</v>
      </c>
      <c r="D2325" s="27">
        <f t="shared" si="366"/>
        <v>48</v>
      </c>
      <c r="E2325" s="27">
        <f t="shared" si="367"/>
        <v>1</v>
      </c>
      <c r="F2325" s="27">
        <f t="shared" si="361"/>
        <v>0.68855388821623265</v>
      </c>
      <c r="G2325" s="27">
        <f t="shared" si="362"/>
        <v>1.2232301041012564E-4</v>
      </c>
      <c r="H2325" s="27">
        <f t="shared" si="368"/>
        <v>2.34</v>
      </c>
      <c r="I2325" s="27">
        <f t="shared" si="369"/>
        <v>277</v>
      </c>
      <c r="J2325" s="27">
        <f t="shared" si="363"/>
        <v>138829.77112630502</v>
      </c>
      <c r="K2325" s="27">
        <f t="shared" si="364"/>
        <v>3.3792840722299294E-4</v>
      </c>
    </row>
    <row r="2326" spans="1:11">
      <c r="A2326" s="27">
        <v>2325</v>
      </c>
      <c r="B2326" s="27">
        <f t="shared" si="360"/>
        <v>1.21675</v>
      </c>
      <c r="C2326" s="27">
        <f t="shared" si="365"/>
        <v>100</v>
      </c>
      <c r="D2326" s="27">
        <f t="shared" si="366"/>
        <v>48</v>
      </c>
      <c r="E2326" s="27">
        <f t="shared" si="367"/>
        <v>1</v>
      </c>
      <c r="F2326" s="27">
        <f t="shared" si="361"/>
        <v>0.68872263095388897</v>
      </c>
      <c r="G2326" s="27">
        <f t="shared" si="362"/>
        <v>1.22352987903548E-4</v>
      </c>
      <c r="H2326" s="27">
        <f t="shared" si="368"/>
        <v>2.34</v>
      </c>
      <c r="I2326" s="27">
        <f t="shared" si="369"/>
        <v>277</v>
      </c>
      <c r="J2326" s="27">
        <f t="shared" si="363"/>
        <v>138859.75644314563</v>
      </c>
      <c r="K2326" s="27">
        <f t="shared" si="364"/>
        <v>3.3807666487784292E-4</v>
      </c>
    </row>
    <row r="2327" spans="1:11">
      <c r="A2327" s="27">
        <v>2326</v>
      </c>
      <c r="B2327" s="27">
        <f t="shared" si="360"/>
        <v>1.2172733333333334</v>
      </c>
      <c r="C2327" s="27">
        <f t="shared" si="365"/>
        <v>100</v>
      </c>
      <c r="D2327" s="27">
        <f t="shared" si="366"/>
        <v>48</v>
      </c>
      <c r="E2327" s="27">
        <f t="shared" si="367"/>
        <v>1</v>
      </c>
      <c r="F2327" s="27">
        <f t="shared" si="361"/>
        <v>0.688891138580494</v>
      </c>
      <c r="G2327" s="27">
        <f t="shared" si="362"/>
        <v>1.2238292362900993E-4</v>
      </c>
      <c r="H2327" s="27">
        <f t="shared" si="368"/>
        <v>2.34</v>
      </c>
      <c r="I2327" s="27">
        <f t="shared" si="369"/>
        <v>277</v>
      </c>
      <c r="J2327" s="27">
        <f t="shared" si="363"/>
        <v>138889.69947350185</v>
      </c>
      <c r="K2327" s="27">
        <f t="shared" si="364"/>
        <v>3.382247465536134E-4</v>
      </c>
    </row>
    <row r="2328" spans="1:11">
      <c r="A2328" s="27">
        <v>2327</v>
      </c>
      <c r="B2328" s="27">
        <f t="shared" si="360"/>
        <v>1.2177966666666666</v>
      </c>
      <c r="C2328" s="27">
        <f t="shared" si="365"/>
        <v>100</v>
      </c>
      <c r="D2328" s="27">
        <f t="shared" si="366"/>
        <v>48</v>
      </c>
      <c r="E2328" s="27">
        <f t="shared" si="367"/>
        <v>1</v>
      </c>
      <c r="F2328" s="27">
        <f t="shared" si="361"/>
        <v>0.68905941103290347</v>
      </c>
      <c r="G2328" s="27">
        <f t="shared" si="362"/>
        <v>1.2241281757529373E-4</v>
      </c>
      <c r="H2328" s="27">
        <f t="shared" si="368"/>
        <v>2.34</v>
      </c>
      <c r="I2328" s="27">
        <f t="shared" si="369"/>
        <v>277</v>
      </c>
      <c r="J2328" s="27">
        <f t="shared" si="363"/>
        <v>138919.60020851306</v>
      </c>
      <c r="K2328" s="27">
        <f t="shared" si="364"/>
        <v>3.3837265206650212E-4</v>
      </c>
    </row>
    <row r="2329" spans="1:11">
      <c r="A2329" s="27">
        <v>2328</v>
      </c>
      <c r="B2329" s="27">
        <f t="shared" si="360"/>
        <v>1.2183200000000001</v>
      </c>
      <c r="C2329" s="27">
        <f t="shared" si="365"/>
        <v>100</v>
      </c>
      <c r="D2329" s="27">
        <f t="shared" si="366"/>
        <v>48</v>
      </c>
      <c r="E2329" s="27">
        <f t="shared" si="367"/>
        <v>1</v>
      </c>
      <c r="F2329" s="27">
        <f t="shared" si="361"/>
        <v>0.68922744824807081</v>
      </c>
      <c r="G2329" s="27">
        <f t="shared" si="362"/>
        <v>1.2244266973119902E-4</v>
      </c>
      <c r="H2329" s="27">
        <f t="shared" si="368"/>
        <v>2.34</v>
      </c>
      <c r="I2329" s="27">
        <f t="shared" si="369"/>
        <v>277</v>
      </c>
      <c r="J2329" s="27">
        <f t="shared" si="363"/>
        <v>138949.45863933166</v>
      </c>
      <c r="K2329" s="27">
        <f t="shared" si="364"/>
        <v>3.3852038123292818E-4</v>
      </c>
    </row>
    <row r="2330" spans="1:11">
      <c r="A2330" s="27">
        <v>2329</v>
      </c>
      <c r="B2330" s="27">
        <f t="shared" si="360"/>
        <v>1.2188433333333333</v>
      </c>
      <c r="C2330" s="27">
        <f t="shared" si="365"/>
        <v>100</v>
      </c>
      <c r="D2330" s="27">
        <f t="shared" si="366"/>
        <v>48</v>
      </c>
      <c r="E2330" s="27">
        <f t="shared" si="367"/>
        <v>1</v>
      </c>
      <c r="F2330" s="27">
        <f t="shared" si="361"/>
        <v>0.68939525016304648</v>
      </c>
      <c r="G2330" s="27">
        <f t="shared" si="362"/>
        <v>1.224724800855426E-4</v>
      </c>
      <c r="H2330" s="27">
        <f t="shared" si="368"/>
        <v>2.34</v>
      </c>
      <c r="I2330" s="27">
        <f t="shared" si="369"/>
        <v>277</v>
      </c>
      <c r="J2330" s="27">
        <f t="shared" si="363"/>
        <v>138979.27475712277</v>
      </c>
      <c r="K2330" s="27">
        <f t="shared" si="364"/>
        <v>3.386679338695325E-4</v>
      </c>
    </row>
    <row r="2331" spans="1:11">
      <c r="A2331" s="27">
        <v>2330</v>
      </c>
      <c r="B2331" s="27">
        <f t="shared" si="360"/>
        <v>1.2193666666666667</v>
      </c>
      <c r="C2331" s="27">
        <f t="shared" si="365"/>
        <v>100</v>
      </c>
      <c r="D2331" s="27">
        <f t="shared" si="366"/>
        <v>48</v>
      </c>
      <c r="E2331" s="27">
        <f t="shared" si="367"/>
        <v>1</v>
      </c>
      <c r="F2331" s="27">
        <f t="shared" si="361"/>
        <v>0.6895628167149781</v>
      </c>
      <c r="G2331" s="27">
        <f t="shared" si="362"/>
        <v>1.2250224862715876E-4</v>
      </c>
      <c r="H2331" s="27">
        <f t="shared" si="368"/>
        <v>2.34</v>
      </c>
      <c r="I2331" s="27">
        <f t="shared" si="369"/>
        <v>277</v>
      </c>
      <c r="J2331" s="27">
        <f t="shared" si="363"/>
        <v>139009.0485530647</v>
      </c>
      <c r="K2331" s="27">
        <f t="shared" si="364"/>
        <v>3.3881530979317751E-4</v>
      </c>
    </row>
    <row r="2332" spans="1:11">
      <c r="A2332" s="27">
        <v>2331</v>
      </c>
      <c r="B2332" s="27">
        <f t="shared" si="360"/>
        <v>1.2198899999999999</v>
      </c>
      <c r="C2332" s="27">
        <f t="shared" si="365"/>
        <v>100</v>
      </c>
      <c r="D2332" s="27">
        <f t="shared" si="366"/>
        <v>48</v>
      </c>
      <c r="E2332" s="27">
        <f t="shared" si="367"/>
        <v>1</v>
      </c>
      <c r="F2332" s="27">
        <f t="shared" si="361"/>
        <v>0.68973014784111086</v>
      </c>
      <c r="G2332" s="27">
        <f t="shared" si="362"/>
        <v>1.2253197534489892E-4</v>
      </c>
      <c r="H2332" s="27">
        <f t="shared" si="368"/>
        <v>2.34</v>
      </c>
      <c r="I2332" s="27">
        <f t="shared" si="369"/>
        <v>277</v>
      </c>
      <c r="J2332" s="27">
        <f t="shared" si="363"/>
        <v>139038.7800183486</v>
      </c>
      <c r="K2332" s="27">
        <f t="shared" si="364"/>
        <v>3.3896250882094848E-4</v>
      </c>
    </row>
    <row r="2333" spans="1:11">
      <c r="A2333" s="27">
        <v>2332</v>
      </c>
      <c r="B2333" s="27">
        <f t="shared" si="360"/>
        <v>1.2204133333333333</v>
      </c>
      <c r="C2333" s="27">
        <f t="shared" si="365"/>
        <v>100</v>
      </c>
      <c r="D2333" s="27">
        <f t="shared" si="366"/>
        <v>48</v>
      </c>
      <c r="E2333" s="27">
        <f t="shared" si="367"/>
        <v>1</v>
      </c>
      <c r="F2333" s="27">
        <f t="shared" si="361"/>
        <v>0.68989724347878723</v>
      </c>
      <c r="G2333" s="27">
        <f t="shared" si="362"/>
        <v>1.2256166022763177E-4</v>
      </c>
      <c r="H2333" s="27">
        <f t="shared" si="368"/>
        <v>2.34</v>
      </c>
      <c r="I2333" s="27">
        <f t="shared" si="369"/>
        <v>277</v>
      </c>
      <c r="J2333" s="27">
        <f t="shared" si="363"/>
        <v>139068.46914417864</v>
      </c>
      <c r="K2333" s="27">
        <f t="shared" si="364"/>
        <v>3.3910953077015226E-4</v>
      </c>
    </row>
    <row r="2334" spans="1:11">
      <c r="A2334" s="27">
        <v>2333</v>
      </c>
      <c r="B2334" s="27">
        <f t="shared" si="360"/>
        <v>1.2209366666666666</v>
      </c>
      <c r="C2334" s="27">
        <f t="shared" si="365"/>
        <v>100</v>
      </c>
      <c r="D2334" s="27">
        <f t="shared" si="366"/>
        <v>48</v>
      </c>
      <c r="E2334" s="27">
        <f t="shared" si="367"/>
        <v>1</v>
      </c>
      <c r="F2334" s="27">
        <f t="shared" si="361"/>
        <v>0.69006410356544623</v>
      </c>
      <c r="G2334" s="27">
        <f t="shared" si="362"/>
        <v>1.2259130326424335E-4</v>
      </c>
      <c r="H2334" s="27">
        <f t="shared" si="368"/>
        <v>2.34</v>
      </c>
      <c r="I2334" s="27">
        <f t="shared" si="369"/>
        <v>277</v>
      </c>
      <c r="J2334" s="27">
        <f t="shared" si="363"/>
        <v>139098.11592177185</v>
      </c>
      <c r="K2334" s="27">
        <f t="shared" si="364"/>
        <v>3.3925637545831853E-4</v>
      </c>
    </row>
    <row r="2335" spans="1:11">
      <c r="A2335" s="27">
        <v>2334</v>
      </c>
      <c r="B2335" s="27">
        <f t="shared" si="360"/>
        <v>1.22146</v>
      </c>
      <c r="C2335" s="27">
        <f t="shared" si="365"/>
        <v>100</v>
      </c>
      <c r="D2335" s="27">
        <f t="shared" si="366"/>
        <v>48</v>
      </c>
      <c r="E2335" s="27">
        <f t="shared" si="367"/>
        <v>1</v>
      </c>
      <c r="F2335" s="27">
        <f t="shared" si="361"/>
        <v>0.69023072803862506</v>
      </c>
      <c r="G2335" s="27">
        <f t="shared" si="362"/>
        <v>1.2262090444363692E-4</v>
      </c>
      <c r="H2335" s="27">
        <f t="shared" si="368"/>
        <v>2.34</v>
      </c>
      <c r="I2335" s="27">
        <f t="shared" si="369"/>
        <v>277</v>
      </c>
      <c r="J2335" s="27">
        <f t="shared" si="363"/>
        <v>139127.72034235837</v>
      </c>
      <c r="K2335" s="27">
        <f t="shared" si="364"/>
        <v>3.3940304270320008E-4</v>
      </c>
    </row>
    <row r="2336" spans="1:11">
      <c r="A2336" s="27">
        <v>2335</v>
      </c>
      <c r="B2336" s="27">
        <f t="shared" si="360"/>
        <v>1.2219833333333334</v>
      </c>
      <c r="C2336" s="27">
        <f t="shared" si="365"/>
        <v>100</v>
      </c>
      <c r="D2336" s="27">
        <f t="shared" si="366"/>
        <v>48</v>
      </c>
      <c r="E2336" s="27">
        <f t="shared" si="367"/>
        <v>1</v>
      </c>
      <c r="F2336" s="27">
        <f t="shared" si="361"/>
        <v>0.69039711683595717</v>
      </c>
      <c r="G2336" s="27">
        <f t="shared" si="362"/>
        <v>1.2265046375473299E-4</v>
      </c>
      <c r="H2336" s="27">
        <f t="shared" si="368"/>
        <v>2.34</v>
      </c>
      <c r="I2336" s="27">
        <f t="shared" si="369"/>
        <v>277</v>
      </c>
      <c r="J2336" s="27">
        <f t="shared" si="363"/>
        <v>139157.28239718114</v>
      </c>
      <c r="K2336" s="27">
        <f t="shared" si="364"/>
        <v>3.395495323227721E-4</v>
      </c>
    </row>
    <row r="2337" spans="1:11">
      <c r="A2337" s="27">
        <v>2336</v>
      </c>
      <c r="B2337" s="27">
        <f t="shared" si="360"/>
        <v>1.2225066666666666</v>
      </c>
      <c r="C2337" s="27">
        <f t="shared" si="365"/>
        <v>100</v>
      </c>
      <c r="D2337" s="27">
        <f t="shared" si="366"/>
        <v>48</v>
      </c>
      <c r="E2337" s="27">
        <f t="shared" si="367"/>
        <v>1</v>
      </c>
      <c r="F2337" s="27">
        <f t="shared" si="361"/>
        <v>0.69056326989517369</v>
      </c>
      <c r="G2337" s="27">
        <f t="shared" si="362"/>
        <v>1.2267998118646934E-4</v>
      </c>
      <c r="H2337" s="27">
        <f t="shared" si="368"/>
        <v>2.34</v>
      </c>
      <c r="I2337" s="27">
        <f t="shared" si="369"/>
        <v>277</v>
      </c>
      <c r="J2337" s="27">
        <f t="shared" si="363"/>
        <v>139186.80207749616</v>
      </c>
      <c r="K2337" s="27">
        <f t="shared" si="364"/>
        <v>3.3969584413523333E-4</v>
      </c>
    </row>
    <row r="2338" spans="1:11">
      <c r="A2338" s="27">
        <v>2337</v>
      </c>
      <c r="B2338" s="27">
        <f t="shared" si="360"/>
        <v>1.2230300000000001</v>
      </c>
      <c r="C2338" s="27">
        <f t="shared" si="365"/>
        <v>100</v>
      </c>
      <c r="D2338" s="27">
        <f t="shared" si="366"/>
        <v>48</v>
      </c>
      <c r="E2338" s="27">
        <f t="shared" si="367"/>
        <v>1</v>
      </c>
      <c r="F2338" s="27">
        <f t="shared" si="361"/>
        <v>0.69072918715410303</v>
      </c>
      <c r="G2338" s="27">
        <f t="shared" si="362"/>
        <v>1.2270945672780104E-4</v>
      </c>
      <c r="H2338" s="27">
        <f t="shared" si="368"/>
        <v>2.34</v>
      </c>
      <c r="I2338" s="27">
        <f t="shared" si="369"/>
        <v>277</v>
      </c>
      <c r="J2338" s="27">
        <f t="shared" si="363"/>
        <v>139216.27937457239</v>
      </c>
      <c r="K2338" s="27">
        <f t="shared" si="364"/>
        <v>3.3984197795900589E-4</v>
      </c>
    </row>
    <row r="2339" spans="1:11">
      <c r="A2339" s="27">
        <v>2338</v>
      </c>
      <c r="B2339" s="27">
        <f t="shared" si="360"/>
        <v>1.2235533333333333</v>
      </c>
      <c r="C2339" s="27">
        <f t="shared" si="365"/>
        <v>100</v>
      </c>
      <c r="D2339" s="27">
        <f t="shared" si="366"/>
        <v>48</v>
      </c>
      <c r="E2339" s="27">
        <f t="shared" si="367"/>
        <v>1</v>
      </c>
      <c r="F2339" s="27">
        <f t="shared" si="361"/>
        <v>0.69089486855067017</v>
      </c>
      <c r="G2339" s="27">
        <f t="shared" si="362"/>
        <v>1.2273889036770039E-4</v>
      </c>
      <c r="H2339" s="27">
        <f t="shared" si="368"/>
        <v>2.34</v>
      </c>
      <c r="I2339" s="27">
        <f t="shared" si="369"/>
        <v>277</v>
      </c>
      <c r="J2339" s="27">
        <f t="shared" si="363"/>
        <v>139245.71427969166</v>
      </c>
      <c r="K2339" s="27">
        <f t="shared" si="364"/>
        <v>3.3998793361273555E-4</v>
      </c>
    </row>
    <row r="2340" spans="1:11">
      <c r="A2340" s="27">
        <v>2339</v>
      </c>
      <c r="B2340" s="27">
        <f t="shared" si="360"/>
        <v>1.2240766666666667</v>
      </c>
      <c r="C2340" s="27">
        <f t="shared" si="365"/>
        <v>100</v>
      </c>
      <c r="D2340" s="27">
        <f t="shared" si="366"/>
        <v>48</v>
      </c>
      <c r="E2340" s="27">
        <f t="shared" si="367"/>
        <v>1</v>
      </c>
      <c r="F2340" s="27">
        <f t="shared" si="361"/>
        <v>0.69106031402289758</v>
      </c>
      <c r="G2340" s="27">
        <f t="shared" si="362"/>
        <v>1.227682820951569E-4</v>
      </c>
      <c r="H2340" s="27">
        <f t="shared" si="368"/>
        <v>2.34</v>
      </c>
      <c r="I2340" s="27">
        <f t="shared" si="369"/>
        <v>277</v>
      </c>
      <c r="J2340" s="27">
        <f t="shared" si="363"/>
        <v>139275.10678414884</v>
      </c>
      <c r="K2340" s="27">
        <f t="shared" si="364"/>
        <v>3.401337109152917E-4</v>
      </c>
    </row>
    <row r="2341" spans="1:11">
      <c r="A2341" s="27">
        <v>2340</v>
      </c>
      <c r="B2341" s="27">
        <f t="shared" si="360"/>
        <v>1.2245999999999999</v>
      </c>
      <c r="C2341" s="27">
        <f t="shared" si="365"/>
        <v>100</v>
      </c>
      <c r="D2341" s="27">
        <f t="shared" si="366"/>
        <v>48</v>
      </c>
      <c r="E2341" s="27">
        <f t="shared" si="367"/>
        <v>1</v>
      </c>
      <c r="F2341" s="27">
        <f t="shared" si="361"/>
        <v>0.69122552350890465</v>
      </c>
      <c r="G2341" s="27">
        <f t="shared" si="362"/>
        <v>1.2279763189917739E-4</v>
      </c>
      <c r="H2341" s="27">
        <f t="shared" si="368"/>
        <v>2.34</v>
      </c>
      <c r="I2341" s="27">
        <f t="shared" si="369"/>
        <v>277</v>
      </c>
      <c r="J2341" s="27">
        <f t="shared" si="363"/>
        <v>139304.45687925178</v>
      </c>
      <c r="K2341" s="27">
        <f t="shared" si="364"/>
        <v>3.4027930968576821E-4</v>
      </c>
    </row>
    <row r="2342" spans="1:11">
      <c r="A2342" s="27">
        <v>2341</v>
      </c>
      <c r="B2342" s="27">
        <f t="shared" si="360"/>
        <v>1.2251233333333333</v>
      </c>
      <c r="C2342" s="27">
        <f t="shared" si="365"/>
        <v>100</v>
      </c>
      <c r="D2342" s="27">
        <f t="shared" si="366"/>
        <v>48</v>
      </c>
      <c r="E2342" s="27">
        <f t="shared" si="367"/>
        <v>1</v>
      </c>
      <c r="F2342" s="27">
        <f t="shared" si="361"/>
        <v>0.6913904969469078</v>
      </c>
      <c r="G2342" s="27">
        <f t="shared" si="362"/>
        <v>1.2282693976878591E-4</v>
      </c>
      <c r="H2342" s="27">
        <f t="shared" si="368"/>
        <v>2.34</v>
      </c>
      <c r="I2342" s="27">
        <f t="shared" si="369"/>
        <v>277</v>
      </c>
      <c r="J2342" s="27">
        <f t="shared" si="363"/>
        <v>139333.7645563212</v>
      </c>
      <c r="K2342" s="27">
        <f t="shared" si="364"/>
        <v>3.4042472974348269E-4</v>
      </c>
    </row>
    <row r="2343" spans="1:11">
      <c r="A2343" s="27">
        <v>2342</v>
      </c>
      <c r="B2343" s="27">
        <f t="shared" si="360"/>
        <v>1.2256466666666668</v>
      </c>
      <c r="C2343" s="27">
        <f t="shared" si="365"/>
        <v>100</v>
      </c>
      <c r="D2343" s="27">
        <f t="shared" si="366"/>
        <v>48</v>
      </c>
      <c r="E2343" s="27">
        <f t="shared" si="367"/>
        <v>1</v>
      </c>
      <c r="F2343" s="27">
        <f t="shared" si="361"/>
        <v>0.69155523427522081</v>
      </c>
      <c r="G2343" s="27">
        <f t="shared" si="362"/>
        <v>1.2285620569302364E-4</v>
      </c>
      <c r="H2343" s="27">
        <f t="shared" si="368"/>
        <v>2.34</v>
      </c>
      <c r="I2343" s="27">
        <f t="shared" si="369"/>
        <v>277</v>
      </c>
      <c r="J2343" s="27">
        <f t="shared" si="363"/>
        <v>139363.02980669081</v>
      </c>
      <c r="K2343" s="27">
        <f t="shared" si="364"/>
        <v>3.4056997090797764E-4</v>
      </c>
    </row>
    <row r="2344" spans="1:11">
      <c r="A2344" s="27">
        <v>2343</v>
      </c>
      <c r="B2344" s="27">
        <f t="shared" si="360"/>
        <v>1.22617</v>
      </c>
      <c r="C2344" s="27">
        <f t="shared" si="365"/>
        <v>100</v>
      </c>
      <c r="D2344" s="27">
        <f t="shared" si="366"/>
        <v>48</v>
      </c>
      <c r="E2344" s="27">
        <f t="shared" si="367"/>
        <v>1</v>
      </c>
      <c r="F2344" s="27">
        <f t="shared" si="361"/>
        <v>0.69171973543225362</v>
      </c>
      <c r="G2344" s="27">
        <f t="shared" si="362"/>
        <v>1.2288542966094917E-4</v>
      </c>
      <c r="H2344" s="27">
        <f t="shared" si="368"/>
        <v>2.34</v>
      </c>
      <c r="I2344" s="27">
        <f t="shared" si="369"/>
        <v>277</v>
      </c>
      <c r="J2344" s="27">
        <f t="shared" si="363"/>
        <v>139392.25262170736</v>
      </c>
      <c r="K2344" s="27">
        <f t="shared" si="364"/>
        <v>3.4071503299902014E-4</v>
      </c>
    </row>
    <row r="2345" spans="1:11">
      <c r="A2345" s="27">
        <v>2344</v>
      </c>
      <c r="B2345" s="27">
        <f t="shared" si="360"/>
        <v>1.2266933333333334</v>
      </c>
      <c r="C2345" s="27">
        <f t="shared" si="365"/>
        <v>100</v>
      </c>
      <c r="D2345" s="27">
        <f t="shared" si="366"/>
        <v>48</v>
      </c>
      <c r="E2345" s="27">
        <f t="shared" si="367"/>
        <v>1</v>
      </c>
      <c r="F2345" s="27">
        <f t="shared" si="361"/>
        <v>0.69188400035651421</v>
      </c>
      <c r="G2345" s="27">
        <f t="shared" si="362"/>
        <v>1.2291461166163818E-4</v>
      </c>
      <c r="H2345" s="27">
        <f t="shared" si="368"/>
        <v>2.34</v>
      </c>
      <c r="I2345" s="27">
        <f t="shared" si="369"/>
        <v>277</v>
      </c>
      <c r="J2345" s="27">
        <f t="shared" si="363"/>
        <v>139421.43299273052</v>
      </c>
      <c r="K2345" s="27">
        <f t="shared" si="364"/>
        <v>3.4085991583660197E-4</v>
      </c>
    </row>
    <row r="2346" spans="1:11">
      <c r="A2346" s="27">
        <v>2345</v>
      </c>
      <c r="B2346" s="27">
        <f t="shared" si="360"/>
        <v>1.2272166666666666</v>
      </c>
      <c r="C2346" s="27">
        <f t="shared" si="365"/>
        <v>100</v>
      </c>
      <c r="D2346" s="27">
        <f t="shared" si="366"/>
        <v>48</v>
      </c>
      <c r="E2346" s="27">
        <f t="shared" si="367"/>
        <v>1</v>
      </c>
      <c r="F2346" s="27">
        <f t="shared" si="361"/>
        <v>0.69204802898660689</v>
      </c>
      <c r="G2346" s="27">
        <f t="shared" si="362"/>
        <v>1.2294375168418363E-4</v>
      </c>
      <c r="H2346" s="27">
        <f t="shared" si="368"/>
        <v>2.34</v>
      </c>
      <c r="I2346" s="27">
        <f t="shared" si="369"/>
        <v>277</v>
      </c>
      <c r="J2346" s="27">
        <f t="shared" si="363"/>
        <v>139450.57091113291</v>
      </c>
      <c r="K2346" s="27">
        <f t="shared" si="364"/>
        <v>3.4100461924094054E-4</v>
      </c>
    </row>
    <row r="2347" spans="1:11">
      <c r="A2347" s="27">
        <v>2346</v>
      </c>
      <c r="B2347" s="27">
        <f t="shared" si="360"/>
        <v>1.2277400000000001</v>
      </c>
      <c r="C2347" s="27">
        <f t="shared" si="365"/>
        <v>100</v>
      </c>
      <c r="D2347" s="27">
        <f t="shared" si="366"/>
        <v>48</v>
      </c>
      <c r="E2347" s="27">
        <f t="shared" si="367"/>
        <v>1</v>
      </c>
      <c r="F2347" s="27">
        <f t="shared" si="361"/>
        <v>0.69221182126123304</v>
      </c>
      <c r="G2347" s="27">
        <f t="shared" si="362"/>
        <v>1.229728497176957E-4</v>
      </c>
      <c r="H2347" s="27">
        <f t="shared" si="368"/>
        <v>2.34</v>
      </c>
      <c r="I2347" s="27">
        <f t="shared" si="369"/>
        <v>277</v>
      </c>
      <c r="J2347" s="27">
        <f t="shared" si="363"/>
        <v>139479.66636830004</v>
      </c>
      <c r="K2347" s="27">
        <f t="shared" si="364"/>
        <v>3.4114914303247807E-4</v>
      </c>
    </row>
    <row r="2348" spans="1:11">
      <c r="A2348" s="27">
        <v>2347</v>
      </c>
      <c r="B2348" s="27">
        <f t="shared" si="360"/>
        <v>1.2282633333333333</v>
      </c>
      <c r="C2348" s="27">
        <f t="shared" si="365"/>
        <v>100</v>
      </c>
      <c r="D2348" s="27">
        <f t="shared" si="366"/>
        <v>48</v>
      </c>
      <c r="E2348" s="27">
        <f t="shared" si="367"/>
        <v>1</v>
      </c>
      <c r="F2348" s="27">
        <f t="shared" si="361"/>
        <v>0.69237537711919095</v>
      </c>
      <c r="G2348" s="27">
        <f t="shared" si="362"/>
        <v>1.2300190575130181E-4</v>
      </c>
      <c r="H2348" s="27">
        <f t="shared" si="368"/>
        <v>2.34</v>
      </c>
      <c r="I2348" s="27">
        <f t="shared" si="369"/>
        <v>277</v>
      </c>
      <c r="J2348" s="27">
        <f t="shared" si="363"/>
        <v>139508.71935563048</v>
      </c>
      <c r="K2348" s="27">
        <f t="shared" si="364"/>
        <v>3.412934870318826E-4</v>
      </c>
    </row>
    <row r="2349" spans="1:11">
      <c r="A2349" s="27">
        <v>2348</v>
      </c>
      <c r="B2349" s="27">
        <f t="shared" si="360"/>
        <v>1.2287866666666667</v>
      </c>
      <c r="C2349" s="27">
        <f t="shared" si="365"/>
        <v>100</v>
      </c>
      <c r="D2349" s="27">
        <f t="shared" si="366"/>
        <v>48</v>
      </c>
      <c r="E2349" s="27">
        <f t="shared" si="367"/>
        <v>1</v>
      </c>
      <c r="F2349" s="27">
        <f t="shared" si="361"/>
        <v>0.69253869649937594</v>
      </c>
      <c r="G2349" s="27">
        <f t="shared" si="362"/>
        <v>1.2303091977414657E-4</v>
      </c>
      <c r="H2349" s="27">
        <f t="shared" si="368"/>
        <v>2.34</v>
      </c>
      <c r="I2349" s="27">
        <f t="shared" si="369"/>
        <v>277</v>
      </c>
      <c r="J2349" s="27">
        <f t="shared" si="363"/>
        <v>139537.72986453585</v>
      </c>
      <c r="K2349" s="27">
        <f t="shared" si="364"/>
        <v>3.4143765106004799E-4</v>
      </c>
    </row>
    <row r="2350" spans="1:11">
      <c r="A2350" s="27">
        <v>2349</v>
      </c>
      <c r="B2350" s="27">
        <f t="shared" si="360"/>
        <v>1.2293099999999999</v>
      </c>
      <c r="C2350" s="27">
        <f t="shared" si="365"/>
        <v>100</v>
      </c>
      <c r="D2350" s="27">
        <f t="shared" si="366"/>
        <v>48</v>
      </c>
      <c r="E2350" s="27">
        <f t="shared" si="367"/>
        <v>1</v>
      </c>
      <c r="F2350" s="27">
        <f t="shared" si="361"/>
        <v>0.69270177934078003</v>
      </c>
      <c r="G2350" s="27">
        <f t="shared" si="362"/>
        <v>1.2305989177539175E-4</v>
      </c>
      <c r="H2350" s="27">
        <f t="shared" si="368"/>
        <v>2.34</v>
      </c>
      <c r="I2350" s="27">
        <f t="shared" si="369"/>
        <v>277</v>
      </c>
      <c r="J2350" s="27">
        <f t="shared" si="363"/>
        <v>139566.6978864405</v>
      </c>
      <c r="K2350" s="27">
        <f t="shared" si="364"/>
        <v>3.4158163493809362E-4</v>
      </c>
    </row>
    <row r="2351" spans="1:11">
      <c r="A2351" s="27">
        <v>2350</v>
      </c>
      <c r="B2351" s="27">
        <f t="shared" si="360"/>
        <v>1.2298333333333333</v>
      </c>
      <c r="C2351" s="27">
        <f t="shared" si="365"/>
        <v>100</v>
      </c>
      <c r="D2351" s="27">
        <f t="shared" si="366"/>
        <v>48</v>
      </c>
      <c r="E2351" s="27">
        <f t="shared" si="367"/>
        <v>1</v>
      </c>
      <c r="F2351" s="27">
        <f t="shared" si="361"/>
        <v>0.69286462558249207</v>
      </c>
      <c r="G2351" s="27">
        <f t="shared" si="362"/>
        <v>1.2308882174421641E-4</v>
      </c>
      <c r="H2351" s="27">
        <f t="shared" si="368"/>
        <v>2.34</v>
      </c>
      <c r="I2351" s="27">
        <f t="shared" si="369"/>
        <v>277</v>
      </c>
      <c r="J2351" s="27">
        <f t="shared" si="363"/>
        <v>139595.62341278183</v>
      </c>
      <c r="K2351" s="27">
        <f t="shared" si="364"/>
        <v>3.4172543848736575E-4</v>
      </c>
    </row>
    <row r="2352" spans="1:11">
      <c r="A2352" s="27">
        <v>2351</v>
      </c>
      <c r="B2352" s="27">
        <f t="shared" si="360"/>
        <v>1.2303566666666668</v>
      </c>
      <c r="C2352" s="27">
        <f t="shared" si="365"/>
        <v>100</v>
      </c>
      <c r="D2352" s="27">
        <f t="shared" si="366"/>
        <v>48</v>
      </c>
      <c r="E2352" s="27">
        <f t="shared" si="367"/>
        <v>1</v>
      </c>
      <c r="F2352" s="27">
        <f t="shared" si="361"/>
        <v>0.69302723516369835</v>
      </c>
      <c r="G2352" s="27">
        <f t="shared" si="362"/>
        <v>1.2311770966981684E-4</v>
      </c>
      <c r="H2352" s="27">
        <f t="shared" si="368"/>
        <v>2.34</v>
      </c>
      <c r="I2352" s="27">
        <f t="shared" si="369"/>
        <v>277</v>
      </c>
      <c r="J2352" s="27">
        <f t="shared" si="363"/>
        <v>139624.50643501038</v>
      </c>
      <c r="K2352" s="27">
        <f t="shared" si="364"/>
        <v>3.4186906152943651E-4</v>
      </c>
    </row>
    <row r="2353" spans="1:11">
      <c r="A2353" s="27">
        <v>2352</v>
      </c>
      <c r="B2353" s="27">
        <f t="shared" si="360"/>
        <v>1.23088</v>
      </c>
      <c r="C2353" s="27">
        <f t="shared" si="365"/>
        <v>100</v>
      </c>
      <c r="D2353" s="27">
        <f t="shared" si="366"/>
        <v>48</v>
      </c>
      <c r="E2353" s="27">
        <f t="shared" si="367"/>
        <v>1</v>
      </c>
      <c r="F2353" s="27">
        <f t="shared" si="361"/>
        <v>0.6931896080236809</v>
      </c>
      <c r="G2353" s="27">
        <f t="shared" si="362"/>
        <v>1.2314655554140639E-4</v>
      </c>
      <c r="H2353" s="27">
        <f t="shared" si="368"/>
        <v>2.34</v>
      </c>
      <c r="I2353" s="27">
        <f t="shared" si="369"/>
        <v>277</v>
      </c>
      <c r="J2353" s="27">
        <f t="shared" si="363"/>
        <v>139653.34694458943</v>
      </c>
      <c r="K2353" s="27">
        <f t="shared" si="364"/>
        <v>3.4201250388610476E-4</v>
      </c>
    </row>
    <row r="2354" spans="1:11">
      <c r="A2354" s="27">
        <v>2353</v>
      </c>
      <c r="B2354" s="27">
        <f t="shared" si="360"/>
        <v>1.2314033333333334</v>
      </c>
      <c r="C2354" s="27">
        <f t="shared" si="365"/>
        <v>100</v>
      </c>
      <c r="D2354" s="27">
        <f t="shared" si="366"/>
        <v>48</v>
      </c>
      <c r="E2354" s="27">
        <f t="shared" si="367"/>
        <v>1</v>
      </c>
      <c r="F2354" s="27">
        <f t="shared" si="361"/>
        <v>0.69335174410181988</v>
      </c>
      <c r="G2354" s="27">
        <f t="shared" si="362"/>
        <v>1.2317535934821579E-4</v>
      </c>
      <c r="H2354" s="27">
        <f t="shared" si="368"/>
        <v>2.34</v>
      </c>
      <c r="I2354" s="27">
        <f t="shared" si="369"/>
        <v>277</v>
      </c>
      <c r="J2354" s="27">
        <f t="shared" si="363"/>
        <v>139682.14493299538</v>
      </c>
      <c r="K2354" s="27">
        <f t="shared" si="364"/>
        <v>3.4215576537939622E-4</v>
      </c>
    </row>
    <row r="2355" spans="1:11">
      <c r="A2355" s="27">
        <v>2354</v>
      </c>
      <c r="B2355" s="27">
        <f t="shared" si="360"/>
        <v>1.2319266666666666</v>
      </c>
      <c r="C2355" s="27">
        <f t="shared" si="365"/>
        <v>100</v>
      </c>
      <c r="D2355" s="27">
        <f t="shared" si="366"/>
        <v>48</v>
      </c>
      <c r="E2355" s="27">
        <f t="shared" si="367"/>
        <v>1</v>
      </c>
      <c r="F2355" s="27">
        <f t="shared" si="361"/>
        <v>0.69351364333759069</v>
      </c>
      <c r="G2355" s="27">
        <f t="shared" si="362"/>
        <v>1.2320412107949281E-4</v>
      </c>
      <c r="H2355" s="27">
        <f t="shared" si="368"/>
        <v>2.34</v>
      </c>
      <c r="I2355" s="27">
        <f t="shared" si="369"/>
        <v>277</v>
      </c>
      <c r="J2355" s="27">
        <f t="shared" si="363"/>
        <v>139710.90039171747</v>
      </c>
      <c r="K2355" s="27">
        <f t="shared" si="364"/>
        <v>3.4229884583156391E-4</v>
      </c>
    </row>
    <row r="2356" spans="1:11">
      <c r="A2356" s="27">
        <v>2355</v>
      </c>
      <c r="B2356" s="27">
        <f t="shared" si="360"/>
        <v>1.23245</v>
      </c>
      <c r="C2356" s="27">
        <f t="shared" si="365"/>
        <v>100</v>
      </c>
      <c r="D2356" s="27">
        <f t="shared" si="366"/>
        <v>48</v>
      </c>
      <c r="E2356" s="27">
        <f t="shared" si="367"/>
        <v>1</v>
      </c>
      <c r="F2356" s="27">
        <f t="shared" si="361"/>
        <v>0.6936753056705669</v>
      </c>
      <c r="G2356" s="27">
        <f t="shared" si="362"/>
        <v>1.2323284072450241E-4</v>
      </c>
      <c r="H2356" s="27">
        <f t="shared" si="368"/>
        <v>2.34</v>
      </c>
      <c r="I2356" s="27">
        <f t="shared" si="369"/>
        <v>277</v>
      </c>
      <c r="J2356" s="27">
        <f t="shared" si="363"/>
        <v>139739.61331225801</v>
      </c>
      <c r="K2356" s="27">
        <f t="shared" si="364"/>
        <v>3.4244174506508723E-4</v>
      </c>
    </row>
    <row r="2357" spans="1:11">
      <c r="A2357" s="27">
        <v>2356</v>
      </c>
      <c r="B2357" s="27">
        <f t="shared" si="360"/>
        <v>1.2329733333333333</v>
      </c>
      <c r="C2357" s="27">
        <f t="shared" si="365"/>
        <v>100</v>
      </c>
      <c r="D2357" s="27">
        <f t="shared" si="366"/>
        <v>48</v>
      </c>
      <c r="E2357" s="27">
        <f t="shared" si="367"/>
        <v>1</v>
      </c>
      <c r="F2357" s="27">
        <f t="shared" si="361"/>
        <v>0.69383673104041799</v>
      </c>
      <c r="G2357" s="27">
        <f t="shared" si="362"/>
        <v>1.2326151827252692E-4</v>
      </c>
      <c r="H2357" s="27">
        <f t="shared" si="368"/>
        <v>2.34</v>
      </c>
      <c r="I2357" s="27">
        <f t="shared" si="369"/>
        <v>277</v>
      </c>
      <c r="J2357" s="27">
        <f t="shared" si="363"/>
        <v>139768.28368613223</v>
      </c>
      <c r="K2357" s="27">
        <f t="shared" si="364"/>
        <v>3.4258446290267414E-4</v>
      </c>
    </row>
    <row r="2358" spans="1:11">
      <c r="A2358" s="27">
        <v>2357</v>
      </c>
      <c r="B2358" s="27">
        <f t="shared" si="360"/>
        <v>1.2334966666666667</v>
      </c>
      <c r="C2358" s="27">
        <f t="shared" si="365"/>
        <v>100</v>
      </c>
      <c r="D2358" s="27">
        <f t="shared" si="366"/>
        <v>48</v>
      </c>
      <c r="E2358" s="27">
        <f t="shared" si="367"/>
        <v>1</v>
      </c>
      <c r="F2358" s="27">
        <f t="shared" si="361"/>
        <v>0.69399791938691069</v>
      </c>
      <c r="G2358" s="27">
        <f t="shared" si="362"/>
        <v>1.2329015371286559E-4</v>
      </c>
      <c r="H2358" s="27">
        <f t="shared" si="368"/>
        <v>2.34</v>
      </c>
      <c r="I2358" s="27">
        <f t="shared" si="369"/>
        <v>277</v>
      </c>
      <c r="J2358" s="27">
        <f t="shared" si="363"/>
        <v>139796.91150486827</v>
      </c>
      <c r="K2358" s="27">
        <f t="shared" si="364"/>
        <v>3.4272699916725963E-4</v>
      </c>
    </row>
    <row r="2359" spans="1:11">
      <c r="A2359" s="27">
        <v>2358</v>
      </c>
      <c r="B2359" s="27">
        <f t="shared" si="360"/>
        <v>1.2340199999999999</v>
      </c>
      <c r="C2359" s="27">
        <f t="shared" si="365"/>
        <v>100</v>
      </c>
      <c r="D2359" s="27">
        <f t="shared" si="366"/>
        <v>48</v>
      </c>
      <c r="E2359" s="27">
        <f t="shared" si="367"/>
        <v>1</v>
      </c>
      <c r="F2359" s="27">
        <f t="shared" si="361"/>
        <v>0.69415887064990778</v>
      </c>
      <c r="G2359" s="27">
        <f t="shared" si="362"/>
        <v>1.2331874703483512E-4</v>
      </c>
      <c r="H2359" s="27">
        <f t="shared" si="368"/>
        <v>2.34</v>
      </c>
      <c r="I2359" s="27">
        <f t="shared" si="369"/>
        <v>277</v>
      </c>
      <c r="J2359" s="27">
        <f t="shared" si="363"/>
        <v>139825.4967600074</v>
      </c>
      <c r="K2359" s="27">
        <f t="shared" si="364"/>
        <v>3.4286935368200652E-4</v>
      </c>
    </row>
    <row r="2360" spans="1:11">
      <c r="A2360" s="27">
        <v>2359</v>
      </c>
      <c r="B2360" s="27">
        <f t="shared" si="360"/>
        <v>1.2345433333333333</v>
      </c>
      <c r="C2360" s="27">
        <f t="shared" si="365"/>
        <v>100</v>
      </c>
      <c r="D2360" s="27">
        <f t="shared" si="366"/>
        <v>48</v>
      </c>
      <c r="E2360" s="27">
        <f t="shared" si="367"/>
        <v>1</v>
      </c>
      <c r="F2360" s="27">
        <f t="shared" si="361"/>
        <v>0.6943195847693695</v>
      </c>
      <c r="G2360" s="27">
        <f t="shared" si="362"/>
        <v>1.2334729822776919E-4</v>
      </c>
      <c r="H2360" s="27">
        <f t="shared" si="368"/>
        <v>2.34</v>
      </c>
      <c r="I2360" s="27">
        <f t="shared" si="369"/>
        <v>277</v>
      </c>
      <c r="J2360" s="27">
        <f t="shared" si="363"/>
        <v>139854.03944310365</v>
      </c>
      <c r="K2360" s="27">
        <f t="shared" si="364"/>
        <v>3.4301152627030565E-4</v>
      </c>
    </row>
    <row r="2361" spans="1:11">
      <c r="A2361" s="27">
        <v>2360</v>
      </c>
      <c r="B2361" s="27">
        <f t="shared" si="360"/>
        <v>1.2350666666666668</v>
      </c>
      <c r="C2361" s="27">
        <f t="shared" si="365"/>
        <v>100</v>
      </c>
      <c r="D2361" s="27">
        <f t="shared" si="366"/>
        <v>48</v>
      </c>
      <c r="E2361" s="27">
        <f t="shared" si="367"/>
        <v>1</v>
      </c>
      <c r="F2361" s="27">
        <f t="shared" si="361"/>
        <v>0.69448006168535226</v>
      </c>
      <c r="G2361" s="27">
        <f t="shared" si="362"/>
        <v>1.2337580728101873E-4</v>
      </c>
      <c r="H2361" s="27">
        <f t="shared" si="368"/>
        <v>2.34</v>
      </c>
      <c r="I2361" s="27">
        <f t="shared" si="369"/>
        <v>277</v>
      </c>
      <c r="J2361" s="27">
        <f t="shared" si="363"/>
        <v>139882.53954572426</v>
      </c>
      <c r="K2361" s="27">
        <f t="shared" si="364"/>
        <v>3.431535167557768E-4</v>
      </c>
    </row>
    <row r="2362" spans="1:11">
      <c r="A2362" s="27">
        <v>2361</v>
      </c>
      <c r="B2362" s="27">
        <f t="shared" si="360"/>
        <v>1.23559</v>
      </c>
      <c r="C2362" s="27">
        <f t="shared" si="365"/>
        <v>100</v>
      </c>
      <c r="D2362" s="27">
        <f t="shared" si="366"/>
        <v>48</v>
      </c>
      <c r="E2362" s="27">
        <f t="shared" si="367"/>
        <v>1</v>
      </c>
      <c r="F2362" s="27">
        <f t="shared" si="361"/>
        <v>0.69464030133800891</v>
      </c>
      <c r="G2362" s="27">
        <f t="shared" si="362"/>
        <v>1.234042741839518E-4</v>
      </c>
      <c r="H2362" s="27">
        <f t="shared" si="368"/>
        <v>2.34</v>
      </c>
      <c r="I2362" s="27">
        <f t="shared" si="369"/>
        <v>277</v>
      </c>
      <c r="J2362" s="27">
        <f t="shared" si="363"/>
        <v>139910.9970594492</v>
      </c>
      <c r="K2362" s="27">
        <f t="shared" si="364"/>
        <v>3.4329532496226724E-4</v>
      </c>
    </row>
    <row r="2363" spans="1:11">
      <c r="A2363" s="27">
        <v>2362</v>
      </c>
      <c r="B2363" s="27">
        <f t="shared" si="360"/>
        <v>1.2361133333333334</v>
      </c>
      <c r="C2363" s="27">
        <f t="shared" si="365"/>
        <v>100</v>
      </c>
      <c r="D2363" s="27">
        <f t="shared" si="366"/>
        <v>48</v>
      </c>
      <c r="E2363" s="27">
        <f t="shared" si="367"/>
        <v>1</v>
      </c>
      <c r="F2363" s="27">
        <f t="shared" si="361"/>
        <v>0.6948003036675896</v>
      </c>
      <c r="G2363" s="27">
        <f t="shared" si="362"/>
        <v>1.2343269892595369E-4</v>
      </c>
      <c r="H2363" s="27">
        <f t="shared" si="368"/>
        <v>2.34</v>
      </c>
      <c r="I2363" s="27">
        <f t="shared" si="369"/>
        <v>277</v>
      </c>
      <c r="J2363" s="27">
        <f t="shared" si="363"/>
        <v>139939.4119758716</v>
      </c>
      <c r="K2363" s="27">
        <f t="shared" si="364"/>
        <v>3.434369507138538E-4</v>
      </c>
    </row>
    <row r="2364" spans="1:11">
      <c r="A2364" s="27">
        <v>2363</v>
      </c>
      <c r="B2364" s="27">
        <f t="shared" si="360"/>
        <v>1.2366366666666666</v>
      </c>
      <c r="C2364" s="27">
        <f t="shared" si="365"/>
        <v>100</v>
      </c>
      <c r="D2364" s="27">
        <f t="shared" si="366"/>
        <v>48</v>
      </c>
      <c r="E2364" s="27">
        <f t="shared" si="367"/>
        <v>1</v>
      </c>
      <c r="F2364" s="27">
        <f t="shared" si="361"/>
        <v>0.69496006861444048</v>
      </c>
      <c r="G2364" s="27">
        <f t="shared" si="362"/>
        <v>1.2346108149642677E-4</v>
      </c>
      <c r="H2364" s="27">
        <f t="shared" si="368"/>
        <v>2.34</v>
      </c>
      <c r="I2364" s="27">
        <f t="shared" si="369"/>
        <v>277</v>
      </c>
      <c r="J2364" s="27">
        <f t="shared" si="363"/>
        <v>139967.78428659739</v>
      </c>
      <c r="K2364" s="27">
        <f t="shared" si="364"/>
        <v>3.4357839383484184E-4</v>
      </c>
    </row>
    <row r="2365" spans="1:11">
      <c r="A2365" s="27">
        <v>2364</v>
      </c>
      <c r="B2365" s="27">
        <f t="shared" si="360"/>
        <v>1.23716</v>
      </c>
      <c r="C2365" s="27">
        <f t="shared" si="365"/>
        <v>100</v>
      </c>
      <c r="D2365" s="27">
        <f t="shared" si="366"/>
        <v>48</v>
      </c>
      <c r="E2365" s="27">
        <f t="shared" si="367"/>
        <v>1</v>
      </c>
      <c r="F2365" s="27">
        <f t="shared" si="361"/>
        <v>0.69511959611900465</v>
      </c>
      <c r="G2365" s="27">
        <f t="shared" si="362"/>
        <v>1.2348942188479065E-4</v>
      </c>
      <c r="H2365" s="27">
        <f t="shared" si="368"/>
        <v>2.34</v>
      </c>
      <c r="I2365" s="27">
        <f t="shared" si="369"/>
        <v>277</v>
      </c>
      <c r="J2365" s="27">
        <f t="shared" si="363"/>
        <v>139996.11398324565</v>
      </c>
      <c r="K2365" s="27">
        <f t="shared" si="364"/>
        <v>3.437196541497658E-4</v>
      </c>
    </row>
    <row r="2366" spans="1:11">
      <c r="A2366" s="27">
        <v>2365</v>
      </c>
      <c r="B2366" s="27">
        <f t="shared" si="360"/>
        <v>1.2376833333333332</v>
      </c>
      <c r="C2366" s="27">
        <f t="shared" si="365"/>
        <v>100</v>
      </c>
      <c r="D2366" s="27">
        <f t="shared" si="366"/>
        <v>48</v>
      </c>
      <c r="E2366" s="27">
        <f t="shared" si="367"/>
        <v>1</v>
      </c>
      <c r="F2366" s="27">
        <f t="shared" si="361"/>
        <v>0.69527888612182165</v>
      </c>
      <c r="G2366" s="27">
        <f t="shared" si="362"/>
        <v>1.2351772008048208E-4</v>
      </c>
      <c r="H2366" s="27">
        <f t="shared" si="368"/>
        <v>2.34</v>
      </c>
      <c r="I2366" s="27">
        <f t="shared" si="369"/>
        <v>277</v>
      </c>
      <c r="J2366" s="27">
        <f t="shared" si="363"/>
        <v>140024.40105744824</v>
      </c>
      <c r="K2366" s="27">
        <f t="shared" si="364"/>
        <v>3.4386073148338957E-4</v>
      </c>
    </row>
    <row r="2367" spans="1:11">
      <c r="A2367" s="27">
        <v>2366</v>
      </c>
      <c r="B2367" s="27">
        <f t="shared" si="360"/>
        <v>1.2382066666666667</v>
      </c>
      <c r="C2367" s="27">
        <f t="shared" si="365"/>
        <v>100</v>
      </c>
      <c r="D2367" s="27">
        <f t="shared" si="366"/>
        <v>48</v>
      </c>
      <c r="E2367" s="27">
        <f t="shared" si="367"/>
        <v>1</v>
      </c>
      <c r="F2367" s="27">
        <f t="shared" si="361"/>
        <v>0.69543793856352765</v>
      </c>
      <c r="G2367" s="27">
        <f t="shared" si="362"/>
        <v>1.2354597607295485E-4</v>
      </c>
      <c r="H2367" s="27">
        <f t="shared" si="368"/>
        <v>2.34</v>
      </c>
      <c r="I2367" s="27">
        <f t="shared" si="369"/>
        <v>277</v>
      </c>
      <c r="J2367" s="27">
        <f t="shared" si="363"/>
        <v>140052.64550085017</v>
      </c>
      <c r="K2367" s="27">
        <f t="shared" si="364"/>
        <v>3.4400162566070638E-4</v>
      </c>
    </row>
    <row r="2368" spans="1:11">
      <c r="A2368" s="27">
        <v>2367</v>
      </c>
      <c r="B2368" s="27">
        <f t="shared" si="360"/>
        <v>1.2387300000000001</v>
      </c>
      <c r="C2368" s="27">
        <f t="shared" si="365"/>
        <v>100</v>
      </c>
      <c r="D2368" s="27">
        <f t="shared" si="366"/>
        <v>48</v>
      </c>
      <c r="E2368" s="27">
        <f t="shared" si="367"/>
        <v>1</v>
      </c>
      <c r="F2368" s="27">
        <f t="shared" si="361"/>
        <v>0.69559675338485516</v>
      </c>
      <c r="G2368" s="27">
        <f t="shared" si="362"/>
        <v>1.2357418985168008E-4</v>
      </c>
      <c r="H2368" s="27">
        <f t="shared" si="368"/>
        <v>2.34</v>
      </c>
      <c r="I2368" s="27">
        <f t="shared" si="369"/>
        <v>277</v>
      </c>
      <c r="J2368" s="27">
        <f t="shared" si="363"/>
        <v>140080.84730510935</v>
      </c>
      <c r="K2368" s="27">
        <f t="shared" si="364"/>
        <v>3.4414233650693953E-4</v>
      </c>
    </row>
    <row r="2369" spans="1:11">
      <c r="A2369" s="27">
        <v>2368</v>
      </c>
      <c r="B2369" s="27">
        <f t="shared" si="360"/>
        <v>1.2392533333333333</v>
      </c>
      <c r="C2369" s="27">
        <f t="shared" si="365"/>
        <v>100</v>
      </c>
      <c r="D2369" s="27">
        <f t="shared" si="366"/>
        <v>48</v>
      </c>
      <c r="E2369" s="27">
        <f t="shared" si="367"/>
        <v>1</v>
      </c>
      <c r="F2369" s="27">
        <f t="shared" si="361"/>
        <v>0.69575533052663319</v>
      </c>
      <c r="G2369" s="27">
        <f t="shared" si="362"/>
        <v>1.2360236140614587E-4</v>
      </c>
      <c r="H2369" s="27">
        <f t="shared" si="368"/>
        <v>2.34</v>
      </c>
      <c r="I2369" s="27">
        <f t="shared" si="369"/>
        <v>277</v>
      </c>
      <c r="J2369" s="27">
        <f t="shared" si="363"/>
        <v>140109.00646189656</v>
      </c>
      <c r="K2369" s="27">
        <f t="shared" si="364"/>
        <v>3.4428286384754185E-4</v>
      </c>
    </row>
    <row r="2370" spans="1:11">
      <c r="A2370" s="27">
        <v>2369</v>
      </c>
      <c r="B2370" s="27">
        <f t="shared" ref="B2370:B2433" si="370">3.14/6000*A2370</f>
        <v>1.2397766666666667</v>
      </c>
      <c r="C2370" s="27">
        <f t="shared" si="365"/>
        <v>100</v>
      </c>
      <c r="D2370" s="27">
        <f t="shared" si="366"/>
        <v>48</v>
      </c>
      <c r="E2370" s="27">
        <f t="shared" si="367"/>
        <v>1</v>
      </c>
      <c r="F2370" s="27">
        <f t="shared" ref="F2370:F2433" si="371">1.414*C2370*SIN(B2370)*SIN(B2370)/(1.414*C2370*SIN(B2370)+E2370*D2370)</f>
        <v>0.69591366992978776</v>
      </c>
      <c r="G2370" s="27">
        <f t="shared" ref="G2370:G2433" si="372">SIN(B2370)*SIN(B2370)*D2370*E2370/(1.414*C2370*SIN(B2370)+D2370*E2370)*3.14/6000</f>
        <v>1.2363049072585761E-4</v>
      </c>
      <c r="H2370" s="27">
        <f t="shared" si="368"/>
        <v>2.34</v>
      </c>
      <c r="I2370" s="27">
        <f t="shared" si="369"/>
        <v>277</v>
      </c>
      <c r="J2370" s="27">
        <f t="shared" ref="J2370:J2433" si="373">1.414*I2370*SIN(B2370)*1.414*I2370*SIN(B2370)/(1.414*I2370*SIN(B2370)+E2370*D2370)/(H2370/1000)</f>
        <v>140137.12296289578</v>
      </c>
      <c r="K2370" s="27">
        <f t="shared" ref="K2370:K2433" si="374">SIN(B2370)*SIN(B2370)*1.414*C2370*SIN(B2370)/(1.414*C2370*SIN(B2370)+E2370*D2370)*3.14/6000</f>
        <v>3.4442320750819677E-4</v>
      </c>
    </row>
    <row r="2371" spans="1:11">
      <c r="A2371" s="27">
        <v>2370</v>
      </c>
      <c r="B2371" s="27">
        <f t="shared" si="370"/>
        <v>1.2403</v>
      </c>
      <c r="C2371" s="27">
        <f t="shared" ref="C2371:C2434" si="375">C2370</f>
        <v>100</v>
      </c>
      <c r="D2371" s="27">
        <f t="shared" ref="D2371:D2434" si="376">D2370</f>
        <v>48</v>
      </c>
      <c r="E2371" s="27">
        <f t="shared" ref="E2371:E2434" si="377">E2370</f>
        <v>1</v>
      </c>
      <c r="F2371" s="27">
        <f t="shared" si="371"/>
        <v>0.6960717715353405</v>
      </c>
      <c r="G2371" s="27">
        <f t="shared" si="372"/>
        <v>1.236585778003377E-4</v>
      </c>
      <c r="H2371" s="27">
        <f t="shared" ref="H2371:H2434" si="378">H2370</f>
        <v>2.34</v>
      </c>
      <c r="I2371" s="27">
        <f t="shared" ref="I2371:I2434" si="379">I2370</f>
        <v>277</v>
      </c>
      <c r="J2371" s="27">
        <f t="shared" si="373"/>
        <v>140165.1967998037</v>
      </c>
      <c r="K2371" s="27">
        <f t="shared" si="374"/>
        <v>3.4456336731481749E-4</v>
      </c>
    </row>
    <row r="2372" spans="1:11">
      <c r="A2372" s="27">
        <v>2371</v>
      </c>
      <c r="B2372" s="27">
        <f t="shared" si="370"/>
        <v>1.2408233333333334</v>
      </c>
      <c r="C2372" s="27">
        <f t="shared" si="375"/>
        <v>100</v>
      </c>
      <c r="D2372" s="27">
        <f t="shared" si="376"/>
        <v>48</v>
      </c>
      <c r="E2372" s="27">
        <f t="shared" si="377"/>
        <v>1</v>
      </c>
      <c r="F2372" s="27">
        <f t="shared" si="371"/>
        <v>0.69622963528441018</v>
      </c>
      <c r="G2372" s="27">
        <f t="shared" si="372"/>
        <v>1.2368662261912577E-4</v>
      </c>
      <c r="H2372" s="27">
        <f t="shared" si="378"/>
        <v>2.34</v>
      </c>
      <c r="I2372" s="27">
        <f t="shared" si="379"/>
        <v>277</v>
      </c>
      <c r="J2372" s="27">
        <f t="shared" si="373"/>
        <v>140193.2279643302</v>
      </c>
      <c r="K2372" s="27">
        <f t="shared" si="374"/>
        <v>3.4470334309354839E-4</v>
      </c>
    </row>
    <row r="2373" spans="1:11">
      <c r="A2373" s="27">
        <v>2372</v>
      </c>
      <c r="B2373" s="27">
        <f t="shared" si="370"/>
        <v>1.2413466666666666</v>
      </c>
      <c r="C2373" s="27">
        <f t="shared" si="375"/>
        <v>100</v>
      </c>
      <c r="D2373" s="27">
        <f t="shared" si="376"/>
        <v>48</v>
      </c>
      <c r="E2373" s="27">
        <f t="shared" si="377"/>
        <v>1</v>
      </c>
      <c r="F2373" s="27">
        <f t="shared" si="371"/>
        <v>0.69638726111821181</v>
      </c>
      <c r="G2373" s="27">
        <f t="shared" si="372"/>
        <v>1.2371462517177852E-4</v>
      </c>
      <c r="H2373" s="27">
        <f t="shared" si="378"/>
        <v>2.34</v>
      </c>
      <c r="I2373" s="27">
        <f t="shared" si="379"/>
        <v>277</v>
      </c>
      <c r="J2373" s="27">
        <f t="shared" si="373"/>
        <v>140221.21644819804</v>
      </c>
      <c r="K2373" s="27">
        <f t="shared" si="374"/>
        <v>3.4484313467076435E-4</v>
      </c>
    </row>
    <row r="2374" spans="1:11">
      <c r="A2374" s="27">
        <v>2373</v>
      </c>
      <c r="B2374" s="27">
        <f t="shared" si="370"/>
        <v>1.24187</v>
      </c>
      <c r="C2374" s="27">
        <f t="shared" si="375"/>
        <v>100</v>
      </c>
      <c r="D2374" s="27">
        <f t="shared" si="376"/>
        <v>48</v>
      </c>
      <c r="E2374" s="27">
        <f t="shared" si="377"/>
        <v>1</v>
      </c>
      <c r="F2374" s="27">
        <f t="shared" si="371"/>
        <v>0.69654464897805679</v>
      </c>
      <c r="G2374" s="27">
        <f t="shared" si="372"/>
        <v>1.2374258544786977E-4</v>
      </c>
      <c r="H2374" s="27">
        <f t="shared" si="378"/>
        <v>2.34</v>
      </c>
      <c r="I2374" s="27">
        <f t="shared" si="379"/>
        <v>277</v>
      </c>
      <c r="J2374" s="27">
        <f t="shared" si="373"/>
        <v>140249.16224314296</v>
      </c>
      <c r="K2374" s="27">
        <f t="shared" si="374"/>
        <v>3.4498274187307103E-4</v>
      </c>
    </row>
    <row r="2375" spans="1:11">
      <c r="A2375" s="27">
        <v>2374</v>
      </c>
      <c r="B2375" s="27">
        <f t="shared" si="370"/>
        <v>1.2423933333333332</v>
      </c>
      <c r="C2375" s="27">
        <f t="shared" si="375"/>
        <v>100</v>
      </c>
      <c r="D2375" s="27">
        <f t="shared" si="376"/>
        <v>48</v>
      </c>
      <c r="E2375" s="27">
        <f t="shared" si="377"/>
        <v>1</v>
      </c>
      <c r="F2375" s="27">
        <f t="shared" si="371"/>
        <v>0.69670179880535288</v>
      </c>
      <c r="G2375" s="27">
        <f t="shared" si="372"/>
        <v>1.2377050343699054E-4</v>
      </c>
      <c r="H2375" s="27">
        <f t="shared" si="378"/>
        <v>2.34</v>
      </c>
      <c r="I2375" s="27">
        <f t="shared" si="379"/>
        <v>277</v>
      </c>
      <c r="J2375" s="27">
        <f t="shared" si="373"/>
        <v>140277.06534091369</v>
      </c>
      <c r="K2375" s="27">
        <f t="shared" si="374"/>
        <v>3.4512216452730558E-4</v>
      </c>
    </row>
    <row r="2376" spans="1:11">
      <c r="A2376" s="27">
        <v>2375</v>
      </c>
      <c r="B2376" s="27">
        <f t="shared" si="370"/>
        <v>1.2429166666666667</v>
      </c>
      <c r="C2376" s="27">
        <f t="shared" si="375"/>
        <v>100</v>
      </c>
      <c r="D2376" s="27">
        <f t="shared" si="376"/>
        <v>48</v>
      </c>
      <c r="E2376" s="27">
        <f t="shared" si="377"/>
        <v>1</v>
      </c>
      <c r="F2376" s="27">
        <f t="shared" si="371"/>
        <v>0.6968587105416042</v>
      </c>
      <c r="G2376" s="27">
        <f t="shared" si="372"/>
        <v>1.2379837912874893E-4</v>
      </c>
      <c r="H2376" s="27">
        <f t="shared" si="378"/>
        <v>2.34</v>
      </c>
      <c r="I2376" s="27">
        <f t="shared" si="379"/>
        <v>277</v>
      </c>
      <c r="J2376" s="27">
        <f t="shared" si="373"/>
        <v>140304.92573327187</v>
      </c>
      <c r="K2376" s="27">
        <f t="shared" si="374"/>
        <v>3.4526140246053617E-4</v>
      </c>
    </row>
    <row r="2377" spans="1:11">
      <c r="A2377" s="27">
        <v>2376</v>
      </c>
      <c r="B2377" s="27">
        <f t="shared" si="370"/>
        <v>1.2434400000000001</v>
      </c>
      <c r="C2377" s="27">
        <f t="shared" si="375"/>
        <v>100</v>
      </c>
      <c r="D2377" s="27">
        <f t="shared" si="376"/>
        <v>48</v>
      </c>
      <c r="E2377" s="27">
        <f t="shared" si="377"/>
        <v>1</v>
      </c>
      <c r="F2377" s="27">
        <f t="shared" si="371"/>
        <v>0.69701538412841135</v>
      </c>
      <c r="G2377" s="27">
        <f t="shared" si="372"/>
        <v>1.2382621251277011E-4</v>
      </c>
      <c r="H2377" s="27">
        <f t="shared" si="378"/>
        <v>2.34</v>
      </c>
      <c r="I2377" s="27">
        <f t="shared" si="379"/>
        <v>277</v>
      </c>
      <c r="J2377" s="27">
        <f t="shared" si="373"/>
        <v>140332.74341199224</v>
      </c>
      <c r="K2377" s="27">
        <f t="shared" si="374"/>
        <v>3.4540045550006306E-4</v>
      </c>
    </row>
    <row r="2378" spans="1:11">
      <c r="A2378" s="27">
        <v>2377</v>
      </c>
      <c r="B2378" s="27">
        <f t="shared" si="370"/>
        <v>1.2439633333333333</v>
      </c>
      <c r="C2378" s="27">
        <f t="shared" si="375"/>
        <v>100</v>
      </c>
      <c r="D2378" s="27">
        <f t="shared" si="376"/>
        <v>48</v>
      </c>
      <c r="E2378" s="27">
        <f t="shared" si="377"/>
        <v>1</v>
      </c>
      <c r="F2378" s="27">
        <f t="shared" si="371"/>
        <v>0.6971718195074712</v>
      </c>
      <c r="G2378" s="27">
        <f t="shared" si="372"/>
        <v>1.2385400357869646E-4</v>
      </c>
      <c r="H2378" s="27">
        <f t="shared" si="378"/>
        <v>2.34</v>
      </c>
      <c r="I2378" s="27">
        <f t="shared" si="379"/>
        <v>277</v>
      </c>
      <c r="J2378" s="27">
        <f t="shared" si="373"/>
        <v>140360.51836886242</v>
      </c>
      <c r="K2378" s="27">
        <f t="shared" si="374"/>
        <v>3.4553932347341793E-4</v>
      </c>
    </row>
    <row r="2379" spans="1:11">
      <c r="A2379" s="27">
        <v>2378</v>
      </c>
      <c r="B2379" s="27">
        <f t="shared" si="370"/>
        <v>1.2444866666666667</v>
      </c>
      <c r="C2379" s="27">
        <f t="shared" si="375"/>
        <v>100</v>
      </c>
      <c r="D2379" s="27">
        <f t="shared" si="376"/>
        <v>48</v>
      </c>
      <c r="E2379" s="27">
        <f t="shared" si="377"/>
        <v>1</v>
      </c>
      <c r="F2379" s="27">
        <f t="shared" si="371"/>
        <v>0.69732801662057686</v>
      </c>
      <c r="G2379" s="27">
        <f t="shared" si="372"/>
        <v>1.2388175231618735E-4</v>
      </c>
      <c r="H2379" s="27">
        <f t="shared" si="378"/>
        <v>2.34</v>
      </c>
      <c r="I2379" s="27">
        <f t="shared" si="379"/>
        <v>277</v>
      </c>
      <c r="J2379" s="27">
        <f t="shared" si="373"/>
        <v>140388.25059568303</v>
      </c>
      <c r="K2379" s="27">
        <f t="shared" si="374"/>
        <v>3.4567800620836437E-4</v>
      </c>
    </row>
    <row r="2380" spans="1:11">
      <c r="A2380" s="27">
        <v>2379</v>
      </c>
      <c r="B2380" s="27">
        <f t="shared" si="370"/>
        <v>1.24501</v>
      </c>
      <c r="C2380" s="27">
        <f t="shared" si="375"/>
        <v>100</v>
      </c>
      <c r="D2380" s="27">
        <f t="shared" si="376"/>
        <v>48</v>
      </c>
      <c r="E2380" s="27">
        <f t="shared" si="377"/>
        <v>1</v>
      </c>
      <c r="F2380" s="27">
        <f t="shared" si="371"/>
        <v>0.69748397540961793</v>
      </c>
      <c r="G2380" s="27">
        <f t="shared" si="372"/>
        <v>1.2390945871491938E-4</v>
      </c>
      <c r="H2380" s="27">
        <f t="shared" si="378"/>
        <v>2.34</v>
      </c>
      <c r="I2380" s="27">
        <f t="shared" si="379"/>
        <v>277</v>
      </c>
      <c r="J2380" s="27">
        <f t="shared" si="373"/>
        <v>140415.94008426764</v>
      </c>
      <c r="K2380" s="27">
        <f t="shared" si="374"/>
        <v>3.4581650353289841E-4</v>
      </c>
    </row>
    <row r="2381" spans="1:11">
      <c r="A2381" s="27">
        <v>2380</v>
      </c>
      <c r="B2381" s="27">
        <f t="shared" si="370"/>
        <v>1.2455333333333334</v>
      </c>
      <c r="C2381" s="27">
        <f t="shared" si="375"/>
        <v>100</v>
      </c>
      <c r="D2381" s="27">
        <f t="shared" si="376"/>
        <v>48</v>
      </c>
      <c r="E2381" s="27">
        <f t="shared" si="377"/>
        <v>1</v>
      </c>
      <c r="F2381" s="27">
        <f t="shared" si="371"/>
        <v>0.69763969581658014</v>
      </c>
      <c r="G2381" s="27">
        <f t="shared" si="372"/>
        <v>1.2393712276458625E-4</v>
      </c>
      <c r="H2381" s="27">
        <f t="shared" si="378"/>
        <v>2.34</v>
      </c>
      <c r="I2381" s="27">
        <f t="shared" si="379"/>
        <v>277</v>
      </c>
      <c r="J2381" s="27">
        <f t="shared" si="373"/>
        <v>140443.58682644286</v>
      </c>
      <c r="K2381" s="27">
        <f t="shared" si="374"/>
        <v>3.459548152752484E-4</v>
      </c>
    </row>
    <row r="2382" spans="1:11">
      <c r="A2382" s="27">
        <v>2381</v>
      </c>
      <c r="B2382" s="27">
        <f t="shared" si="370"/>
        <v>1.2460566666666666</v>
      </c>
      <c r="C2382" s="27">
        <f t="shared" si="375"/>
        <v>100</v>
      </c>
      <c r="D2382" s="27">
        <f t="shared" si="376"/>
        <v>48</v>
      </c>
      <c r="E2382" s="27">
        <f t="shared" si="377"/>
        <v>1</v>
      </c>
      <c r="F2382" s="27">
        <f t="shared" si="371"/>
        <v>0.69779517778354538</v>
      </c>
      <c r="G2382" s="27">
        <f t="shared" si="372"/>
        <v>1.2396474445489861E-4</v>
      </c>
      <c r="H2382" s="27">
        <f t="shared" si="378"/>
        <v>2.34</v>
      </c>
      <c r="I2382" s="27">
        <f t="shared" si="379"/>
        <v>277</v>
      </c>
      <c r="J2382" s="27">
        <f t="shared" si="373"/>
        <v>140471.19081404828</v>
      </c>
      <c r="K2382" s="27">
        <f t="shared" si="374"/>
        <v>3.4609294126387521E-4</v>
      </c>
    </row>
    <row r="2383" spans="1:11">
      <c r="A2383" s="27">
        <v>2382</v>
      </c>
      <c r="B2383" s="27">
        <f t="shared" si="370"/>
        <v>1.24658</v>
      </c>
      <c r="C2383" s="27">
        <f t="shared" si="375"/>
        <v>100</v>
      </c>
      <c r="D2383" s="27">
        <f t="shared" si="376"/>
        <v>48</v>
      </c>
      <c r="E2383" s="27">
        <f t="shared" si="377"/>
        <v>1</v>
      </c>
      <c r="F2383" s="27">
        <f t="shared" si="371"/>
        <v>0.69795042125269224</v>
      </c>
      <c r="G2383" s="27">
        <f t="shared" si="372"/>
        <v>1.2399232377558437E-4</v>
      </c>
      <c r="H2383" s="27">
        <f t="shared" si="378"/>
        <v>2.34</v>
      </c>
      <c r="I2383" s="27">
        <f t="shared" si="379"/>
        <v>277</v>
      </c>
      <c r="J2383" s="27">
        <f t="shared" si="373"/>
        <v>140498.75203893636</v>
      </c>
      <c r="K2383" s="27">
        <f t="shared" si="374"/>
        <v>3.4623088132747275E-4</v>
      </c>
    </row>
    <row r="2384" spans="1:11">
      <c r="A2384" s="27">
        <v>2383</v>
      </c>
      <c r="B2384" s="27">
        <f t="shared" si="370"/>
        <v>1.2471033333333332</v>
      </c>
      <c r="C2384" s="27">
        <f t="shared" si="375"/>
        <v>100</v>
      </c>
      <c r="D2384" s="27">
        <f t="shared" si="376"/>
        <v>48</v>
      </c>
      <c r="E2384" s="27">
        <f t="shared" si="377"/>
        <v>1</v>
      </c>
      <c r="F2384" s="27">
        <f t="shared" si="371"/>
        <v>0.69810542616629523</v>
      </c>
      <c r="G2384" s="27">
        <f t="shared" si="372"/>
        <v>1.240198607163885E-4</v>
      </c>
      <c r="H2384" s="27">
        <f t="shared" si="378"/>
        <v>2.34</v>
      </c>
      <c r="I2384" s="27">
        <f t="shared" si="379"/>
        <v>277</v>
      </c>
      <c r="J2384" s="27">
        <f t="shared" si="373"/>
        <v>140526.27049297269</v>
      </c>
      <c r="K2384" s="27">
        <f t="shared" si="374"/>
        <v>3.4636863529496751E-4</v>
      </c>
    </row>
    <row r="2385" spans="1:11">
      <c r="A2385" s="27">
        <v>2384</v>
      </c>
      <c r="B2385" s="27">
        <f t="shared" si="370"/>
        <v>1.2476266666666667</v>
      </c>
      <c r="C2385" s="27">
        <f t="shared" si="375"/>
        <v>100</v>
      </c>
      <c r="D2385" s="27">
        <f t="shared" si="376"/>
        <v>48</v>
      </c>
      <c r="E2385" s="27">
        <f t="shared" si="377"/>
        <v>1</v>
      </c>
      <c r="F2385" s="27">
        <f t="shared" si="371"/>
        <v>0.69826019246672477</v>
      </c>
      <c r="G2385" s="27">
        <f t="shared" si="372"/>
        <v>1.2404735526707302E-4</v>
      </c>
      <c r="H2385" s="27">
        <f t="shared" si="378"/>
        <v>2.34</v>
      </c>
      <c r="I2385" s="27">
        <f t="shared" si="379"/>
        <v>277</v>
      </c>
      <c r="J2385" s="27">
        <f t="shared" si="373"/>
        <v>140553.74616803575</v>
      </c>
      <c r="K2385" s="27">
        <f t="shared" si="374"/>
        <v>3.4650620299551965E-4</v>
      </c>
    </row>
    <row r="2386" spans="1:11">
      <c r="A2386" s="27">
        <v>2385</v>
      </c>
      <c r="B2386" s="27">
        <f t="shared" si="370"/>
        <v>1.2481500000000001</v>
      </c>
      <c r="C2386" s="27">
        <f t="shared" si="375"/>
        <v>100</v>
      </c>
      <c r="D2386" s="27">
        <f t="shared" si="376"/>
        <v>48</v>
      </c>
      <c r="E2386" s="27">
        <f t="shared" si="377"/>
        <v>1</v>
      </c>
      <c r="F2386" s="27">
        <f t="shared" si="371"/>
        <v>0.69841472009644812</v>
      </c>
      <c r="G2386" s="27">
        <f t="shared" si="372"/>
        <v>1.2407480741741708E-4</v>
      </c>
      <c r="H2386" s="27">
        <f t="shared" si="378"/>
        <v>2.34</v>
      </c>
      <c r="I2386" s="27">
        <f t="shared" si="379"/>
        <v>277</v>
      </c>
      <c r="J2386" s="27">
        <f t="shared" si="373"/>
        <v>140581.17905601699</v>
      </c>
      <c r="K2386" s="27">
        <f t="shared" si="374"/>
        <v>3.4664358425852236E-4</v>
      </c>
    </row>
    <row r="2387" spans="1:11">
      <c r="A2387" s="27">
        <v>2386</v>
      </c>
      <c r="B2387" s="27">
        <f t="shared" si="370"/>
        <v>1.2486733333333333</v>
      </c>
      <c r="C2387" s="27">
        <f t="shared" si="375"/>
        <v>100</v>
      </c>
      <c r="D2387" s="27">
        <f t="shared" si="376"/>
        <v>48</v>
      </c>
      <c r="E2387" s="27">
        <f t="shared" si="377"/>
        <v>1</v>
      </c>
      <c r="F2387" s="27">
        <f t="shared" si="371"/>
        <v>0.69856900899802821</v>
      </c>
      <c r="G2387" s="27">
        <f t="shared" si="372"/>
        <v>1.2410221715721689E-4</v>
      </c>
      <c r="H2387" s="27">
        <f t="shared" si="378"/>
        <v>2.34</v>
      </c>
      <c r="I2387" s="27">
        <f t="shared" si="379"/>
        <v>277</v>
      </c>
      <c r="J2387" s="27">
        <f t="shared" si="373"/>
        <v>140608.56914882088</v>
      </c>
      <c r="K2387" s="27">
        <f t="shared" si="374"/>
        <v>3.4678077891360287E-4</v>
      </c>
    </row>
    <row r="2388" spans="1:11">
      <c r="A2388" s="27">
        <v>2387</v>
      </c>
      <c r="B2388" s="27">
        <f t="shared" si="370"/>
        <v>1.2491966666666667</v>
      </c>
      <c r="C2388" s="27">
        <f t="shared" si="375"/>
        <v>100</v>
      </c>
      <c r="D2388" s="27">
        <f t="shared" si="376"/>
        <v>48</v>
      </c>
      <c r="E2388" s="27">
        <f t="shared" si="377"/>
        <v>1</v>
      </c>
      <c r="F2388" s="27">
        <f t="shared" si="371"/>
        <v>0.69872305911412425</v>
      </c>
      <c r="G2388" s="27">
        <f t="shared" si="372"/>
        <v>1.2412958447628573E-4</v>
      </c>
      <c r="H2388" s="27">
        <f t="shared" si="378"/>
        <v>2.34</v>
      </c>
      <c r="I2388" s="27">
        <f t="shared" si="379"/>
        <v>277</v>
      </c>
      <c r="J2388" s="27">
        <f t="shared" si="373"/>
        <v>140635.91643836486</v>
      </c>
      <c r="K2388" s="27">
        <f t="shared" si="374"/>
        <v>3.4691778679062161E-4</v>
      </c>
    </row>
    <row r="2389" spans="1:11">
      <c r="A2389" s="27">
        <v>2388</v>
      </c>
      <c r="B2389" s="27">
        <f t="shared" si="370"/>
        <v>1.2497199999999999</v>
      </c>
      <c r="C2389" s="27">
        <f t="shared" si="375"/>
        <v>100</v>
      </c>
      <c r="D2389" s="27">
        <f t="shared" si="376"/>
        <v>48</v>
      </c>
      <c r="E2389" s="27">
        <f t="shared" si="377"/>
        <v>1</v>
      </c>
      <c r="F2389" s="27">
        <f t="shared" si="371"/>
        <v>0.6988768703874918</v>
      </c>
      <c r="G2389" s="27">
        <f t="shared" si="372"/>
        <v>1.2415690936445401E-4</v>
      </c>
      <c r="H2389" s="27">
        <f t="shared" si="378"/>
        <v>2.34</v>
      </c>
      <c r="I2389" s="27">
        <f t="shared" si="379"/>
        <v>277</v>
      </c>
      <c r="J2389" s="27">
        <f t="shared" si="373"/>
        <v>140663.22091657933</v>
      </c>
      <c r="K2389" s="27">
        <f t="shared" si="374"/>
        <v>3.4705460771967359E-4</v>
      </c>
    </row>
    <row r="2390" spans="1:11">
      <c r="A2390" s="27">
        <v>2389</v>
      </c>
      <c r="B2390" s="27">
        <f t="shared" si="370"/>
        <v>1.2502433333333334</v>
      </c>
      <c r="C2390" s="27">
        <f t="shared" si="375"/>
        <v>100</v>
      </c>
      <c r="D2390" s="27">
        <f t="shared" si="376"/>
        <v>48</v>
      </c>
      <c r="E2390" s="27">
        <f t="shared" si="377"/>
        <v>1</v>
      </c>
      <c r="F2390" s="27">
        <f t="shared" si="371"/>
        <v>0.69903044276098247</v>
      </c>
      <c r="G2390" s="27">
        <f t="shared" si="372"/>
        <v>1.2418419181156913E-4</v>
      </c>
      <c r="H2390" s="27">
        <f t="shared" si="378"/>
        <v>2.34</v>
      </c>
      <c r="I2390" s="27">
        <f t="shared" si="379"/>
        <v>277</v>
      </c>
      <c r="J2390" s="27">
        <f t="shared" si="373"/>
        <v>140690.48257540772</v>
      </c>
      <c r="K2390" s="27">
        <f t="shared" si="374"/>
        <v>3.4719124153108778E-4</v>
      </c>
    </row>
    <row r="2391" spans="1:11">
      <c r="A2391" s="27">
        <v>2390</v>
      </c>
      <c r="B2391" s="27">
        <f t="shared" si="370"/>
        <v>1.2507666666666666</v>
      </c>
      <c r="C2391" s="27">
        <f t="shared" si="375"/>
        <v>100</v>
      </c>
      <c r="D2391" s="27">
        <f t="shared" si="376"/>
        <v>48</v>
      </c>
      <c r="E2391" s="27">
        <f t="shared" si="377"/>
        <v>1</v>
      </c>
      <c r="F2391" s="27">
        <f t="shared" si="371"/>
        <v>0.69918377617754346</v>
      </c>
      <c r="G2391" s="27">
        <f t="shared" si="372"/>
        <v>1.2421143180749568E-4</v>
      </c>
      <c r="H2391" s="27">
        <f t="shared" si="378"/>
        <v>2.34</v>
      </c>
      <c r="I2391" s="27">
        <f t="shared" si="379"/>
        <v>277</v>
      </c>
      <c r="J2391" s="27">
        <f t="shared" si="373"/>
        <v>140717.70140680636</v>
      </c>
      <c r="K2391" s="27">
        <f t="shared" si="374"/>
        <v>3.4732768805542739E-4</v>
      </c>
    </row>
    <row r="2392" spans="1:11">
      <c r="A2392" s="27">
        <v>2391</v>
      </c>
      <c r="B2392" s="27">
        <f t="shared" si="370"/>
        <v>1.25129</v>
      </c>
      <c r="C2392" s="27">
        <f t="shared" si="375"/>
        <v>100</v>
      </c>
      <c r="D2392" s="27">
        <f t="shared" si="376"/>
        <v>48</v>
      </c>
      <c r="E2392" s="27">
        <f t="shared" si="377"/>
        <v>1</v>
      </c>
      <c r="F2392" s="27">
        <f t="shared" si="371"/>
        <v>0.69933687058021898</v>
      </c>
      <c r="G2392" s="27">
        <f t="shared" si="372"/>
        <v>1.2423862934211524E-4</v>
      </c>
      <c r="H2392" s="27">
        <f t="shared" si="378"/>
        <v>2.34</v>
      </c>
      <c r="I2392" s="27">
        <f t="shared" si="379"/>
        <v>277</v>
      </c>
      <c r="J2392" s="27">
        <f t="shared" si="373"/>
        <v>140744.87740274466</v>
      </c>
      <c r="K2392" s="27">
        <f t="shared" si="374"/>
        <v>3.4746394712349059E-4</v>
      </c>
    </row>
    <row r="2393" spans="1:11">
      <c r="A2393" s="27">
        <v>2392</v>
      </c>
      <c r="B2393" s="27">
        <f t="shared" si="370"/>
        <v>1.2518133333333332</v>
      </c>
      <c r="C2393" s="27">
        <f t="shared" si="375"/>
        <v>100</v>
      </c>
      <c r="D2393" s="27">
        <f t="shared" si="376"/>
        <v>48</v>
      </c>
      <c r="E2393" s="27">
        <f t="shared" si="377"/>
        <v>1</v>
      </c>
      <c r="F2393" s="27">
        <f t="shared" si="371"/>
        <v>0.69948972591214842</v>
      </c>
      <c r="G2393" s="27">
        <f t="shared" si="372"/>
        <v>1.242657844053265E-4</v>
      </c>
      <c r="H2393" s="27">
        <f t="shared" si="378"/>
        <v>2.34</v>
      </c>
      <c r="I2393" s="27">
        <f t="shared" si="379"/>
        <v>277</v>
      </c>
      <c r="J2393" s="27">
        <f t="shared" si="373"/>
        <v>140772.01055520499</v>
      </c>
      <c r="K2393" s="27">
        <f t="shared" si="374"/>
        <v>3.4760001856631048E-4</v>
      </c>
    </row>
    <row r="2394" spans="1:11">
      <c r="A2394" s="27">
        <v>2393</v>
      </c>
      <c r="B2394" s="27">
        <f t="shared" si="370"/>
        <v>1.2523366666666667</v>
      </c>
      <c r="C2394" s="27">
        <f t="shared" si="375"/>
        <v>100</v>
      </c>
      <c r="D2394" s="27">
        <f t="shared" si="376"/>
        <v>48</v>
      </c>
      <c r="E2394" s="27">
        <f t="shared" si="377"/>
        <v>1</v>
      </c>
      <c r="F2394" s="27">
        <f t="shared" si="371"/>
        <v>0.69964234211656795</v>
      </c>
      <c r="G2394" s="27">
        <f t="shared" si="372"/>
        <v>1.2429289698704516E-4</v>
      </c>
      <c r="H2394" s="27">
        <f t="shared" si="378"/>
        <v>2.34</v>
      </c>
      <c r="I2394" s="27">
        <f t="shared" si="379"/>
        <v>277</v>
      </c>
      <c r="J2394" s="27">
        <f t="shared" si="373"/>
        <v>140799.10085618263</v>
      </c>
      <c r="K2394" s="27">
        <f t="shared" si="374"/>
        <v>3.4773590221515442E-4</v>
      </c>
    </row>
    <row r="2395" spans="1:11">
      <c r="A2395" s="27">
        <v>2394</v>
      </c>
      <c r="B2395" s="27">
        <f t="shared" si="370"/>
        <v>1.2528600000000001</v>
      </c>
      <c r="C2395" s="27">
        <f t="shared" si="375"/>
        <v>100</v>
      </c>
      <c r="D2395" s="27">
        <f t="shared" si="376"/>
        <v>48</v>
      </c>
      <c r="E2395" s="27">
        <f t="shared" si="377"/>
        <v>1</v>
      </c>
      <c r="F2395" s="27">
        <f t="shared" si="371"/>
        <v>0.69979471913680924</v>
      </c>
      <c r="G2395" s="27">
        <f t="shared" si="372"/>
        <v>1.24319967077204E-4</v>
      </c>
      <c r="H2395" s="27">
        <f t="shared" si="378"/>
        <v>2.34</v>
      </c>
      <c r="I2395" s="27">
        <f t="shared" si="379"/>
        <v>277</v>
      </c>
      <c r="J2395" s="27">
        <f t="shared" si="373"/>
        <v>140826.14829768593</v>
      </c>
      <c r="K2395" s="27">
        <f t="shared" si="374"/>
        <v>3.4787159790152568E-4</v>
      </c>
    </row>
    <row r="2396" spans="1:11">
      <c r="A2396" s="27">
        <v>2395</v>
      </c>
      <c r="B2396" s="27">
        <f t="shared" si="370"/>
        <v>1.2533833333333333</v>
      </c>
      <c r="C2396" s="27">
        <f t="shared" si="375"/>
        <v>100</v>
      </c>
      <c r="D2396" s="27">
        <f t="shared" si="376"/>
        <v>48</v>
      </c>
      <c r="E2396" s="27">
        <f t="shared" si="377"/>
        <v>1</v>
      </c>
      <c r="F2396" s="27">
        <f t="shared" si="371"/>
        <v>0.6999468569163001</v>
      </c>
      <c r="G2396" s="27">
        <f t="shared" si="372"/>
        <v>1.243469946657529E-4</v>
      </c>
      <c r="H2396" s="27">
        <f t="shared" si="378"/>
        <v>2.34</v>
      </c>
      <c r="I2396" s="27">
        <f t="shared" si="379"/>
        <v>277</v>
      </c>
      <c r="J2396" s="27">
        <f t="shared" si="373"/>
        <v>140853.15287173615</v>
      </c>
      <c r="K2396" s="27">
        <f t="shared" si="374"/>
        <v>3.4800710545716265E-4</v>
      </c>
    </row>
    <row r="2397" spans="1:11">
      <c r="A2397" s="27">
        <v>2396</v>
      </c>
      <c r="B2397" s="27">
        <f t="shared" si="370"/>
        <v>1.2539066666666667</v>
      </c>
      <c r="C2397" s="27">
        <f t="shared" si="375"/>
        <v>100</v>
      </c>
      <c r="D2397" s="27">
        <f t="shared" si="376"/>
        <v>48</v>
      </c>
      <c r="E2397" s="27">
        <f t="shared" si="377"/>
        <v>1</v>
      </c>
      <c r="F2397" s="27">
        <f t="shared" si="371"/>
        <v>0.70009875539856448</v>
      </c>
      <c r="G2397" s="27">
        <f t="shared" si="372"/>
        <v>1.2437397974265869E-4</v>
      </c>
      <c r="H2397" s="27">
        <f t="shared" si="378"/>
        <v>2.34</v>
      </c>
      <c r="I2397" s="27">
        <f t="shared" si="379"/>
        <v>277</v>
      </c>
      <c r="J2397" s="27">
        <f t="shared" si="373"/>
        <v>140880.11457036764</v>
      </c>
      <c r="K2397" s="27">
        <f t="shared" si="374"/>
        <v>3.4814242471403951E-4</v>
      </c>
    </row>
    <row r="2398" spans="1:11">
      <c r="A2398" s="27">
        <v>2397</v>
      </c>
      <c r="B2398" s="27">
        <f t="shared" si="370"/>
        <v>1.2544299999999999</v>
      </c>
      <c r="C2398" s="27">
        <f t="shared" si="375"/>
        <v>100</v>
      </c>
      <c r="D2398" s="27">
        <f t="shared" si="376"/>
        <v>48</v>
      </c>
      <c r="E2398" s="27">
        <f t="shared" si="377"/>
        <v>1</v>
      </c>
      <c r="F2398" s="27">
        <f t="shared" si="371"/>
        <v>0.70025041452722214</v>
      </c>
      <c r="G2398" s="27">
        <f t="shared" si="372"/>
        <v>1.2440092229790538E-4</v>
      </c>
      <c r="H2398" s="27">
        <f t="shared" si="378"/>
        <v>2.34</v>
      </c>
      <c r="I2398" s="27">
        <f t="shared" si="379"/>
        <v>277</v>
      </c>
      <c r="J2398" s="27">
        <f t="shared" si="373"/>
        <v>140907.03338562764</v>
      </c>
      <c r="K2398" s="27">
        <f t="shared" si="374"/>
        <v>3.48277555504366E-4</v>
      </c>
    </row>
    <row r="2399" spans="1:11">
      <c r="A2399" s="27">
        <v>2398</v>
      </c>
      <c r="B2399" s="27">
        <f t="shared" si="370"/>
        <v>1.2549533333333334</v>
      </c>
      <c r="C2399" s="27">
        <f t="shared" si="375"/>
        <v>100</v>
      </c>
      <c r="D2399" s="27">
        <f t="shared" si="376"/>
        <v>48</v>
      </c>
      <c r="E2399" s="27">
        <f t="shared" si="377"/>
        <v>1</v>
      </c>
      <c r="F2399" s="27">
        <f t="shared" si="371"/>
        <v>0.70040183424598934</v>
      </c>
      <c r="G2399" s="27">
        <f t="shared" si="372"/>
        <v>1.2442782232149403E-4</v>
      </c>
      <c r="H2399" s="27">
        <f t="shared" si="378"/>
        <v>2.34</v>
      </c>
      <c r="I2399" s="27">
        <f t="shared" si="379"/>
        <v>277</v>
      </c>
      <c r="J2399" s="27">
        <f t="shared" si="373"/>
        <v>140933.90930957641</v>
      </c>
      <c r="K2399" s="27">
        <f t="shared" si="374"/>
        <v>3.4841249766058807E-4</v>
      </c>
    </row>
    <row r="2400" spans="1:11">
      <c r="A2400" s="27">
        <v>2399</v>
      </c>
      <c r="B2400" s="27">
        <f t="shared" si="370"/>
        <v>1.2554766666666666</v>
      </c>
      <c r="C2400" s="27">
        <f t="shared" si="375"/>
        <v>100</v>
      </c>
      <c r="D2400" s="27">
        <f t="shared" si="376"/>
        <v>48</v>
      </c>
      <c r="E2400" s="27">
        <f t="shared" si="377"/>
        <v>1</v>
      </c>
      <c r="F2400" s="27">
        <f t="shared" si="371"/>
        <v>0.70055301449867735</v>
      </c>
      <c r="G2400" s="27">
        <f t="shared" si="372"/>
        <v>1.2445467980344254E-4</v>
      </c>
      <c r="H2400" s="27">
        <f t="shared" si="378"/>
        <v>2.34</v>
      </c>
      <c r="I2400" s="27">
        <f t="shared" si="379"/>
        <v>277</v>
      </c>
      <c r="J2400" s="27">
        <f t="shared" si="373"/>
        <v>140960.74233428721</v>
      </c>
      <c r="K2400" s="27">
        <f t="shared" si="374"/>
        <v>3.4854725101538767E-4</v>
      </c>
    </row>
    <row r="2401" spans="1:11">
      <c r="A2401" s="27">
        <v>2400</v>
      </c>
      <c r="B2401" s="27">
        <f t="shared" si="370"/>
        <v>1.256</v>
      </c>
      <c r="C2401" s="27">
        <f t="shared" si="375"/>
        <v>100</v>
      </c>
      <c r="D2401" s="27">
        <f t="shared" si="376"/>
        <v>48</v>
      </c>
      <c r="E2401" s="27">
        <f t="shared" si="377"/>
        <v>1</v>
      </c>
      <c r="F2401" s="27">
        <f t="shared" si="371"/>
        <v>0.70070395522919393</v>
      </c>
      <c r="G2401" s="27">
        <f t="shared" si="372"/>
        <v>1.2448149473378607E-4</v>
      </c>
      <c r="H2401" s="27">
        <f t="shared" si="378"/>
        <v>2.34</v>
      </c>
      <c r="I2401" s="27">
        <f t="shared" si="379"/>
        <v>277</v>
      </c>
      <c r="J2401" s="27">
        <f t="shared" si="373"/>
        <v>140987.53245184623</v>
      </c>
      <c r="K2401" s="27">
        <f t="shared" si="374"/>
        <v>3.4868181540168339E-4</v>
      </c>
    </row>
    <row r="2402" spans="1:11">
      <c r="A2402" s="27">
        <v>2401</v>
      </c>
      <c r="B2402" s="27">
        <f t="shared" si="370"/>
        <v>1.2565233333333334</v>
      </c>
      <c r="C2402" s="27">
        <f t="shared" si="375"/>
        <v>100</v>
      </c>
      <c r="D2402" s="27">
        <f t="shared" si="376"/>
        <v>48</v>
      </c>
      <c r="E2402" s="27">
        <f t="shared" si="377"/>
        <v>1</v>
      </c>
      <c r="F2402" s="27">
        <f t="shared" si="371"/>
        <v>0.70085465638154276</v>
      </c>
      <c r="G2402" s="27">
        <f t="shared" si="372"/>
        <v>1.245082671025768E-4</v>
      </c>
      <c r="H2402" s="27">
        <f t="shared" si="378"/>
        <v>2.34</v>
      </c>
      <c r="I2402" s="27">
        <f t="shared" si="379"/>
        <v>277</v>
      </c>
      <c r="J2402" s="27">
        <f t="shared" si="373"/>
        <v>141014.27965435275</v>
      </c>
      <c r="K2402" s="27">
        <f t="shared" si="374"/>
        <v>3.4881619065263013E-4</v>
      </c>
    </row>
    <row r="2403" spans="1:11">
      <c r="A2403" s="27">
        <v>2402</v>
      </c>
      <c r="B2403" s="27">
        <f t="shared" si="370"/>
        <v>1.2570466666666666</v>
      </c>
      <c r="C2403" s="27">
        <f t="shared" si="375"/>
        <v>100</v>
      </c>
      <c r="D2403" s="27">
        <f t="shared" si="376"/>
        <v>48</v>
      </c>
      <c r="E2403" s="27">
        <f t="shared" si="377"/>
        <v>1</v>
      </c>
      <c r="F2403" s="27">
        <f t="shared" si="371"/>
        <v>0.70100511789982345</v>
      </c>
      <c r="G2403" s="27">
        <f t="shared" si="372"/>
        <v>1.2453499689988378E-4</v>
      </c>
      <c r="H2403" s="27">
        <f t="shared" si="378"/>
        <v>2.34</v>
      </c>
      <c r="I2403" s="27">
        <f t="shared" si="379"/>
        <v>277</v>
      </c>
      <c r="J2403" s="27">
        <f t="shared" si="373"/>
        <v>141040.98393391888</v>
      </c>
      <c r="K2403" s="27">
        <f t="shared" si="374"/>
        <v>3.4895037660162E-4</v>
      </c>
    </row>
    <row r="2404" spans="1:11">
      <c r="A2404" s="27">
        <v>2403</v>
      </c>
      <c r="B2404" s="27">
        <f t="shared" si="370"/>
        <v>1.2575700000000001</v>
      </c>
      <c r="C2404" s="27">
        <f t="shared" si="375"/>
        <v>100</v>
      </c>
      <c r="D2404" s="27">
        <f t="shared" si="376"/>
        <v>48</v>
      </c>
      <c r="E2404" s="27">
        <f t="shared" si="377"/>
        <v>1</v>
      </c>
      <c r="F2404" s="27">
        <f t="shared" si="371"/>
        <v>0.7011553397282313</v>
      </c>
      <c r="G2404" s="27">
        <f t="shared" si="372"/>
        <v>1.2456168411579329E-4</v>
      </c>
      <c r="H2404" s="27">
        <f t="shared" si="378"/>
        <v>2.34</v>
      </c>
      <c r="I2404" s="27">
        <f t="shared" si="379"/>
        <v>277</v>
      </c>
      <c r="J2404" s="27">
        <f t="shared" si="373"/>
        <v>141067.64528266995</v>
      </c>
      <c r="K2404" s="27">
        <f t="shared" si="374"/>
        <v>3.4908437308228159E-4</v>
      </c>
    </row>
    <row r="2405" spans="1:11">
      <c r="A2405" s="27">
        <v>2404</v>
      </c>
      <c r="B2405" s="27">
        <f t="shared" si="370"/>
        <v>1.2580933333333333</v>
      </c>
      <c r="C2405" s="27">
        <f t="shared" si="375"/>
        <v>100</v>
      </c>
      <c r="D2405" s="27">
        <f t="shared" si="376"/>
        <v>48</v>
      </c>
      <c r="E2405" s="27">
        <f t="shared" si="377"/>
        <v>1</v>
      </c>
      <c r="F2405" s="27">
        <f t="shared" si="371"/>
        <v>0.70130532181105742</v>
      </c>
      <c r="G2405" s="27">
        <f t="shared" si="372"/>
        <v>1.2458832874040851E-4</v>
      </c>
      <c r="H2405" s="27">
        <f t="shared" si="378"/>
        <v>2.34</v>
      </c>
      <c r="I2405" s="27">
        <f t="shared" si="379"/>
        <v>277</v>
      </c>
      <c r="J2405" s="27">
        <f t="shared" si="373"/>
        <v>141094.26369274405</v>
      </c>
      <c r="K2405" s="27">
        <f t="shared" si="374"/>
        <v>3.4921817992848096E-4</v>
      </c>
    </row>
    <row r="2406" spans="1:11">
      <c r="A2406" s="27">
        <v>2405</v>
      </c>
      <c r="B2406" s="27">
        <f t="shared" si="370"/>
        <v>1.2586166666666667</v>
      </c>
      <c r="C2406" s="27">
        <f t="shared" si="375"/>
        <v>100</v>
      </c>
      <c r="D2406" s="27">
        <f t="shared" si="376"/>
        <v>48</v>
      </c>
      <c r="E2406" s="27">
        <f t="shared" si="377"/>
        <v>1</v>
      </c>
      <c r="F2406" s="27">
        <f t="shared" si="371"/>
        <v>0.70145506409268898</v>
      </c>
      <c r="G2406" s="27">
        <f t="shared" si="372"/>
        <v>1.2461493076384972E-4</v>
      </c>
      <c r="H2406" s="27">
        <f t="shared" si="378"/>
        <v>2.34</v>
      </c>
      <c r="I2406" s="27">
        <f t="shared" si="379"/>
        <v>277</v>
      </c>
      <c r="J2406" s="27">
        <f t="shared" si="373"/>
        <v>141120.83915629247</v>
      </c>
      <c r="K2406" s="27">
        <f t="shared" si="374"/>
        <v>3.4935179697432168E-4</v>
      </c>
    </row>
    <row r="2407" spans="1:11">
      <c r="A2407" s="27">
        <v>2406</v>
      </c>
      <c r="B2407" s="27">
        <f t="shared" si="370"/>
        <v>1.2591399999999999</v>
      </c>
      <c r="C2407" s="27">
        <f t="shared" si="375"/>
        <v>100</v>
      </c>
      <c r="D2407" s="27">
        <f t="shared" si="376"/>
        <v>48</v>
      </c>
      <c r="E2407" s="27">
        <f t="shared" si="377"/>
        <v>1</v>
      </c>
      <c r="F2407" s="27">
        <f t="shared" si="371"/>
        <v>0.70160456651760894</v>
      </c>
      <c r="G2407" s="27">
        <f t="shared" si="372"/>
        <v>1.2464149017625415E-4</v>
      </c>
      <c r="H2407" s="27">
        <f t="shared" si="378"/>
        <v>2.34</v>
      </c>
      <c r="I2407" s="27">
        <f t="shared" si="379"/>
        <v>277</v>
      </c>
      <c r="J2407" s="27">
        <f t="shared" si="373"/>
        <v>141147.37166547921</v>
      </c>
      <c r="K2407" s="27">
        <f t="shared" si="374"/>
        <v>3.4948522405414445E-4</v>
      </c>
    </row>
    <row r="2408" spans="1:11">
      <c r="A2408" s="27">
        <v>2407</v>
      </c>
      <c r="B2408" s="27">
        <f t="shared" si="370"/>
        <v>1.2596633333333334</v>
      </c>
      <c r="C2408" s="27">
        <f t="shared" si="375"/>
        <v>100</v>
      </c>
      <c r="D2408" s="27">
        <f t="shared" si="376"/>
        <v>48</v>
      </c>
      <c r="E2408" s="27">
        <f t="shared" si="377"/>
        <v>1</v>
      </c>
      <c r="F2408" s="27">
        <f t="shared" si="371"/>
        <v>0.70175382903039585</v>
      </c>
      <c r="G2408" s="27">
        <f t="shared" si="372"/>
        <v>1.2466800696777613E-4</v>
      </c>
      <c r="H2408" s="27">
        <f t="shared" si="378"/>
        <v>2.34</v>
      </c>
      <c r="I2408" s="27">
        <f t="shared" si="379"/>
        <v>277</v>
      </c>
      <c r="J2408" s="27">
        <f t="shared" si="373"/>
        <v>141173.86121248151</v>
      </c>
      <c r="K2408" s="27">
        <f t="shared" si="374"/>
        <v>3.4961846100252831E-4</v>
      </c>
    </row>
    <row r="2409" spans="1:11">
      <c r="A2409" s="27">
        <v>2408</v>
      </c>
      <c r="B2409" s="27">
        <f t="shared" si="370"/>
        <v>1.2601866666666666</v>
      </c>
      <c r="C2409" s="27">
        <f t="shared" si="375"/>
        <v>100</v>
      </c>
      <c r="D2409" s="27">
        <f t="shared" si="376"/>
        <v>48</v>
      </c>
      <c r="E2409" s="27">
        <f t="shared" si="377"/>
        <v>1</v>
      </c>
      <c r="F2409" s="27">
        <f t="shared" si="371"/>
        <v>0.70190285157572418</v>
      </c>
      <c r="G2409" s="27">
        <f t="shared" si="372"/>
        <v>1.2469448112858693E-4</v>
      </c>
      <c r="H2409" s="27">
        <f t="shared" si="378"/>
        <v>2.34</v>
      </c>
      <c r="I2409" s="27">
        <f t="shared" si="379"/>
        <v>277</v>
      </c>
      <c r="J2409" s="27">
        <f t="shared" si="373"/>
        <v>141200.30778948951</v>
      </c>
      <c r="K2409" s="27">
        <f t="shared" si="374"/>
        <v>3.4975150765428973E-4</v>
      </c>
    </row>
    <row r="2410" spans="1:11">
      <c r="A2410" s="27">
        <v>2409</v>
      </c>
      <c r="B2410" s="27">
        <f t="shared" si="370"/>
        <v>1.26071</v>
      </c>
      <c r="C2410" s="27">
        <f t="shared" si="375"/>
        <v>100</v>
      </c>
      <c r="D2410" s="27">
        <f t="shared" si="376"/>
        <v>48</v>
      </c>
      <c r="E2410" s="27">
        <f t="shared" si="377"/>
        <v>1</v>
      </c>
      <c r="F2410" s="27">
        <f t="shared" si="371"/>
        <v>0.70205163409836446</v>
      </c>
      <c r="G2410" s="27">
        <f t="shared" si="372"/>
        <v>1.2472091264887494E-4</v>
      </c>
      <c r="H2410" s="27">
        <f t="shared" si="378"/>
        <v>2.34</v>
      </c>
      <c r="I2410" s="27">
        <f t="shared" si="379"/>
        <v>277</v>
      </c>
      <c r="J2410" s="27">
        <f t="shared" si="373"/>
        <v>141226.71138870643</v>
      </c>
      <c r="K2410" s="27">
        <f t="shared" si="374"/>
        <v>3.4988436384448358E-4</v>
      </c>
    </row>
    <row r="2411" spans="1:11">
      <c r="A2411" s="27">
        <v>2410</v>
      </c>
      <c r="B2411" s="27">
        <f t="shared" si="370"/>
        <v>1.2612333333333334</v>
      </c>
      <c r="C2411" s="27">
        <f t="shared" si="375"/>
        <v>100</v>
      </c>
      <c r="D2411" s="27">
        <f t="shared" si="376"/>
        <v>48</v>
      </c>
      <c r="E2411" s="27">
        <f t="shared" si="377"/>
        <v>1</v>
      </c>
      <c r="F2411" s="27">
        <f t="shared" si="371"/>
        <v>0.70220017654318256</v>
      </c>
      <c r="G2411" s="27">
        <f t="shared" si="372"/>
        <v>1.2474730151884543E-4</v>
      </c>
      <c r="H2411" s="27">
        <f t="shared" si="378"/>
        <v>2.34</v>
      </c>
      <c r="I2411" s="27">
        <f t="shared" si="379"/>
        <v>277</v>
      </c>
      <c r="J2411" s="27">
        <f t="shared" si="373"/>
        <v>141253.07200234829</v>
      </c>
      <c r="K2411" s="27">
        <f t="shared" si="374"/>
        <v>3.5001702940840344E-4</v>
      </c>
    </row>
    <row r="2412" spans="1:11">
      <c r="A2412" s="27">
        <v>2411</v>
      </c>
      <c r="B2412" s="27">
        <f t="shared" si="370"/>
        <v>1.2617566666666666</v>
      </c>
      <c r="C2412" s="27">
        <f t="shared" si="375"/>
        <v>100</v>
      </c>
      <c r="D2412" s="27">
        <f t="shared" si="376"/>
        <v>48</v>
      </c>
      <c r="E2412" s="27">
        <f t="shared" si="377"/>
        <v>1</v>
      </c>
      <c r="F2412" s="27">
        <f t="shared" si="371"/>
        <v>0.70234847885514029</v>
      </c>
      <c r="G2412" s="27">
        <f t="shared" si="372"/>
        <v>1.2477364772872079E-4</v>
      </c>
      <c r="H2412" s="27">
        <f t="shared" si="378"/>
        <v>2.34</v>
      </c>
      <c r="I2412" s="27">
        <f t="shared" si="379"/>
        <v>277</v>
      </c>
      <c r="J2412" s="27">
        <f t="shared" si="373"/>
        <v>141279.38962264429</v>
      </c>
      <c r="K2412" s="27">
        <f t="shared" si="374"/>
        <v>3.5014950418158061E-4</v>
      </c>
    </row>
    <row r="2413" spans="1:11">
      <c r="A2413" s="27">
        <v>2412</v>
      </c>
      <c r="B2413" s="27">
        <f t="shared" si="370"/>
        <v>1.2622800000000001</v>
      </c>
      <c r="C2413" s="27">
        <f t="shared" si="375"/>
        <v>100</v>
      </c>
      <c r="D2413" s="27">
        <f t="shared" si="376"/>
        <v>48</v>
      </c>
      <c r="E2413" s="27">
        <f t="shared" si="377"/>
        <v>1</v>
      </c>
      <c r="F2413" s="27">
        <f t="shared" si="371"/>
        <v>0.70249654097929493</v>
      </c>
      <c r="G2413" s="27">
        <f t="shared" si="372"/>
        <v>1.2479995126874036E-4</v>
      </c>
      <c r="H2413" s="27">
        <f t="shared" si="378"/>
        <v>2.34</v>
      </c>
      <c r="I2413" s="27">
        <f t="shared" si="379"/>
        <v>277</v>
      </c>
      <c r="J2413" s="27">
        <f t="shared" si="373"/>
        <v>141305.66424183646</v>
      </c>
      <c r="K2413" s="27">
        <f t="shared" si="374"/>
        <v>3.5028178799978595E-4</v>
      </c>
    </row>
    <row r="2414" spans="1:11">
      <c r="A2414" s="27">
        <v>2413</v>
      </c>
      <c r="B2414" s="27">
        <f t="shared" si="370"/>
        <v>1.2628033333333333</v>
      </c>
      <c r="C2414" s="27">
        <f t="shared" si="375"/>
        <v>100</v>
      </c>
      <c r="D2414" s="27">
        <f t="shared" si="376"/>
        <v>48</v>
      </c>
      <c r="E2414" s="27">
        <f t="shared" si="377"/>
        <v>1</v>
      </c>
      <c r="F2414" s="27">
        <f t="shared" si="371"/>
        <v>0.70264436286079968</v>
      </c>
      <c r="G2414" s="27">
        <f t="shared" si="372"/>
        <v>1.2482621212916046E-4</v>
      </c>
      <c r="H2414" s="27">
        <f t="shared" si="378"/>
        <v>2.34</v>
      </c>
      <c r="I2414" s="27">
        <f t="shared" si="379"/>
        <v>277</v>
      </c>
      <c r="J2414" s="27">
        <f t="shared" si="373"/>
        <v>141331.89585217994</v>
      </c>
      <c r="K2414" s="27">
        <f t="shared" si="374"/>
        <v>3.5041388069902846E-4</v>
      </c>
    </row>
    <row r="2415" spans="1:11">
      <c r="A2415" s="27">
        <v>2414</v>
      </c>
      <c r="B2415" s="27">
        <f t="shared" si="370"/>
        <v>1.2633266666666667</v>
      </c>
      <c r="C2415" s="27">
        <f t="shared" si="375"/>
        <v>100</v>
      </c>
      <c r="D2415" s="27">
        <f t="shared" si="376"/>
        <v>48</v>
      </c>
      <c r="E2415" s="27">
        <f t="shared" si="377"/>
        <v>1</v>
      </c>
      <c r="F2415" s="27">
        <f t="shared" si="371"/>
        <v>0.70279194444490389</v>
      </c>
      <c r="G2415" s="27">
        <f t="shared" si="372"/>
        <v>1.2485243030025452E-4</v>
      </c>
      <c r="H2415" s="27">
        <f t="shared" si="378"/>
        <v>2.34</v>
      </c>
      <c r="I2415" s="27">
        <f t="shared" si="379"/>
        <v>277</v>
      </c>
      <c r="J2415" s="27">
        <f t="shared" si="373"/>
        <v>141358.08444594289</v>
      </c>
      <c r="K2415" s="27">
        <f t="shared" si="374"/>
        <v>3.5054578211555734E-4</v>
      </c>
    </row>
    <row r="2416" spans="1:11">
      <c r="A2416" s="27">
        <v>2415</v>
      </c>
      <c r="B2416" s="27">
        <f t="shared" si="370"/>
        <v>1.2638499999999999</v>
      </c>
      <c r="C2416" s="27">
        <f t="shared" si="375"/>
        <v>100</v>
      </c>
      <c r="D2416" s="27">
        <f t="shared" si="376"/>
        <v>48</v>
      </c>
      <c r="E2416" s="27">
        <f t="shared" si="377"/>
        <v>1</v>
      </c>
      <c r="F2416" s="27">
        <f t="shared" si="371"/>
        <v>0.70293928567695174</v>
      </c>
      <c r="G2416" s="27">
        <f t="shared" si="372"/>
        <v>1.2487860577231277E-4</v>
      </c>
      <c r="H2416" s="27">
        <f t="shared" si="378"/>
        <v>2.34</v>
      </c>
      <c r="I2416" s="27">
        <f t="shared" si="379"/>
        <v>277</v>
      </c>
      <c r="J2416" s="27">
        <f t="shared" si="373"/>
        <v>141384.23001540639</v>
      </c>
      <c r="K2416" s="27">
        <f t="shared" si="374"/>
        <v>3.5067749208585999E-4</v>
      </c>
    </row>
    <row r="2417" spans="1:11">
      <c r="A2417" s="27">
        <v>2416</v>
      </c>
      <c r="B2417" s="27">
        <f t="shared" si="370"/>
        <v>1.2643733333333333</v>
      </c>
      <c r="C2417" s="27">
        <f t="shared" si="375"/>
        <v>100</v>
      </c>
      <c r="D2417" s="27">
        <f t="shared" si="376"/>
        <v>48</v>
      </c>
      <c r="E2417" s="27">
        <f t="shared" si="377"/>
        <v>1</v>
      </c>
      <c r="F2417" s="27">
        <f t="shared" si="371"/>
        <v>0.70308638650238353</v>
      </c>
      <c r="G2417" s="27">
        <f t="shared" si="372"/>
        <v>1.2490473853564267E-4</v>
      </c>
      <c r="H2417" s="27">
        <f t="shared" si="378"/>
        <v>2.34</v>
      </c>
      <c r="I2417" s="27">
        <f t="shared" si="379"/>
        <v>277</v>
      </c>
      <c r="J2417" s="27">
        <f t="shared" si="373"/>
        <v>141410.33255286451</v>
      </c>
      <c r="K2417" s="27">
        <f t="shared" si="374"/>
        <v>3.5080901044666415E-4</v>
      </c>
    </row>
    <row r="2418" spans="1:11">
      <c r="A2418" s="27">
        <v>2417</v>
      </c>
      <c r="B2418" s="27">
        <f t="shared" si="370"/>
        <v>1.2648966666666666</v>
      </c>
      <c r="C2418" s="27">
        <f t="shared" si="375"/>
        <v>100</v>
      </c>
      <c r="D2418" s="27">
        <f t="shared" si="376"/>
        <v>48</v>
      </c>
      <c r="E2418" s="27">
        <f t="shared" si="377"/>
        <v>1</v>
      </c>
      <c r="F2418" s="27">
        <f t="shared" si="371"/>
        <v>0.70323324686673494</v>
      </c>
      <c r="G2418" s="27">
        <f t="shared" si="372"/>
        <v>1.2493082858056848E-4</v>
      </c>
      <c r="H2418" s="27">
        <f t="shared" si="378"/>
        <v>2.34</v>
      </c>
      <c r="I2418" s="27">
        <f t="shared" si="379"/>
        <v>277</v>
      </c>
      <c r="J2418" s="27">
        <f t="shared" si="373"/>
        <v>141436.39205062427</v>
      </c>
      <c r="K2418" s="27">
        <f t="shared" si="374"/>
        <v>3.5094033703493658E-4</v>
      </c>
    </row>
    <row r="2419" spans="1:11">
      <c r="A2419" s="27">
        <v>2418</v>
      </c>
      <c r="B2419" s="27">
        <f t="shared" si="370"/>
        <v>1.26542</v>
      </c>
      <c r="C2419" s="27">
        <f t="shared" si="375"/>
        <v>100</v>
      </c>
      <c r="D2419" s="27">
        <f t="shared" si="376"/>
        <v>48</v>
      </c>
      <c r="E2419" s="27">
        <f t="shared" si="377"/>
        <v>1</v>
      </c>
      <c r="F2419" s="27">
        <f t="shared" si="371"/>
        <v>0.7033798667156379</v>
      </c>
      <c r="G2419" s="27">
        <f t="shared" si="372"/>
        <v>1.2495687589743159E-4</v>
      </c>
      <c r="H2419" s="27">
        <f t="shared" si="378"/>
        <v>2.34</v>
      </c>
      <c r="I2419" s="27">
        <f t="shared" si="379"/>
        <v>277</v>
      </c>
      <c r="J2419" s="27">
        <f t="shared" si="373"/>
        <v>141462.40850100594</v>
      </c>
      <c r="K2419" s="27">
        <f t="shared" si="374"/>
        <v>3.5107147168788466E-4</v>
      </c>
    </row>
    <row r="2420" spans="1:11">
      <c r="A2420" s="27">
        <v>2419</v>
      </c>
      <c r="B2420" s="27">
        <f t="shared" si="370"/>
        <v>1.2659433333333334</v>
      </c>
      <c r="C2420" s="27">
        <f t="shared" si="375"/>
        <v>100</v>
      </c>
      <c r="D2420" s="27">
        <f t="shared" si="376"/>
        <v>48</v>
      </c>
      <c r="E2420" s="27">
        <f t="shared" si="377"/>
        <v>1</v>
      </c>
      <c r="F2420" s="27">
        <f t="shared" si="371"/>
        <v>0.70352624599481894</v>
      </c>
      <c r="G2420" s="27">
        <f t="shared" si="372"/>
        <v>1.249828804765902E-4</v>
      </c>
      <c r="H2420" s="27">
        <f t="shared" si="378"/>
        <v>2.34</v>
      </c>
      <c r="I2420" s="27">
        <f t="shared" si="379"/>
        <v>277</v>
      </c>
      <c r="J2420" s="27">
        <f t="shared" si="373"/>
        <v>141488.38189634244</v>
      </c>
      <c r="K2420" s="27">
        <f t="shared" si="374"/>
        <v>3.5120241424295542E-4</v>
      </c>
    </row>
    <row r="2421" spans="1:11">
      <c r="A2421" s="27">
        <v>2420</v>
      </c>
      <c r="B2421" s="27">
        <f t="shared" si="370"/>
        <v>1.2664666666666666</v>
      </c>
      <c r="C2421" s="27">
        <f t="shared" si="375"/>
        <v>100</v>
      </c>
      <c r="D2421" s="27">
        <f t="shared" si="376"/>
        <v>48</v>
      </c>
      <c r="E2421" s="27">
        <f t="shared" si="377"/>
        <v>1</v>
      </c>
      <c r="F2421" s="27">
        <f t="shared" si="371"/>
        <v>0.7036723846501014</v>
      </c>
      <c r="G2421" s="27">
        <f t="shared" si="372"/>
        <v>1.2500884230841967E-4</v>
      </c>
      <c r="H2421" s="27">
        <f t="shared" si="378"/>
        <v>2.34</v>
      </c>
      <c r="I2421" s="27">
        <f t="shared" si="379"/>
        <v>277</v>
      </c>
      <c r="J2421" s="27">
        <f t="shared" si="373"/>
        <v>141514.31222897992</v>
      </c>
      <c r="K2421" s="27">
        <f t="shared" si="374"/>
        <v>3.5133316453783605E-4</v>
      </c>
    </row>
    <row r="2422" spans="1:11">
      <c r="A2422" s="27">
        <v>2421</v>
      </c>
      <c r="B2422" s="27">
        <f t="shared" si="370"/>
        <v>1.2669900000000001</v>
      </c>
      <c r="C2422" s="27">
        <f t="shared" si="375"/>
        <v>100</v>
      </c>
      <c r="D2422" s="27">
        <f t="shared" si="376"/>
        <v>48</v>
      </c>
      <c r="E2422" s="27">
        <f t="shared" si="377"/>
        <v>1</v>
      </c>
      <c r="F2422" s="27">
        <f t="shared" si="371"/>
        <v>0.70381828262740298</v>
      </c>
      <c r="G2422" s="27">
        <f t="shared" si="372"/>
        <v>1.2503476138331235E-4</v>
      </c>
      <c r="H2422" s="27">
        <f t="shared" si="378"/>
        <v>2.34</v>
      </c>
      <c r="I2422" s="27">
        <f t="shared" si="379"/>
        <v>277</v>
      </c>
      <c r="J2422" s="27">
        <f t="shared" si="373"/>
        <v>141540.19949127742</v>
      </c>
      <c r="K2422" s="27">
        <f t="shared" si="374"/>
        <v>3.5146372241045485E-4</v>
      </c>
    </row>
    <row r="2423" spans="1:11">
      <c r="A2423" s="27">
        <v>2422</v>
      </c>
      <c r="B2423" s="27">
        <f t="shared" si="370"/>
        <v>1.2675133333333333</v>
      </c>
      <c r="C2423" s="27">
        <f t="shared" si="375"/>
        <v>100</v>
      </c>
      <c r="D2423" s="27">
        <f t="shared" si="376"/>
        <v>48</v>
      </c>
      <c r="E2423" s="27">
        <f t="shared" si="377"/>
        <v>1</v>
      </c>
      <c r="F2423" s="27">
        <f t="shared" si="371"/>
        <v>0.70396393987273775</v>
      </c>
      <c r="G2423" s="27">
        <f t="shared" si="372"/>
        <v>1.2506063769167729E-4</v>
      </c>
      <c r="H2423" s="27">
        <f t="shared" si="378"/>
        <v>2.34</v>
      </c>
      <c r="I2423" s="27">
        <f t="shared" si="379"/>
        <v>277</v>
      </c>
      <c r="J2423" s="27">
        <f t="shared" si="373"/>
        <v>141566.04367560704</v>
      </c>
      <c r="K2423" s="27">
        <f t="shared" si="374"/>
        <v>3.515940876989798E-4</v>
      </c>
    </row>
    <row r="2424" spans="1:11">
      <c r="A2424" s="27">
        <v>2423</v>
      </c>
      <c r="B2424" s="27">
        <f t="shared" si="370"/>
        <v>1.2680366666666667</v>
      </c>
      <c r="C2424" s="27">
        <f t="shared" si="375"/>
        <v>100</v>
      </c>
      <c r="D2424" s="27">
        <f t="shared" si="376"/>
        <v>48</v>
      </c>
      <c r="E2424" s="27">
        <f t="shared" si="377"/>
        <v>1</v>
      </c>
      <c r="F2424" s="27">
        <f t="shared" si="371"/>
        <v>0.70410935633221505</v>
      </c>
      <c r="G2424" s="27">
        <f t="shared" si="372"/>
        <v>1.2508647122394086E-4</v>
      </c>
      <c r="H2424" s="27">
        <f t="shared" si="378"/>
        <v>2.34</v>
      </c>
      <c r="I2424" s="27">
        <f t="shared" si="379"/>
        <v>277</v>
      </c>
      <c r="J2424" s="27">
        <f t="shared" si="373"/>
        <v>141591.84477435384</v>
      </c>
      <c r="K2424" s="27">
        <f t="shared" si="374"/>
        <v>3.5172426024182086E-4</v>
      </c>
    </row>
    <row r="2425" spans="1:11">
      <c r="A2425" s="27">
        <v>2424</v>
      </c>
      <c r="B2425" s="27">
        <f t="shared" si="370"/>
        <v>1.2685599999999999</v>
      </c>
      <c r="C2425" s="27">
        <f t="shared" si="375"/>
        <v>100</v>
      </c>
      <c r="D2425" s="27">
        <f t="shared" si="376"/>
        <v>48</v>
      </c>
      <c r="E2425" s="27">
        <f t="shared" si="377"/>
        <v>1</v>
      </c>
      <c r="F2425" s="27">
        <f t="shared" si="371"/>
        <v>0.70425453195203958</v>
      </c>
      <c r="G2425" s="27">
        <f t="shared" si="372"/>
        <v>1.2511226197054623E-4</v>
      </c>
      <c r="H2425" s="27">
        <f t="shared" si="378"/>
        <v>2.34</v>
      </c>
      <c r="I2425" s="27">
        <f t="shared" si="379"/>
        <v>277</v>
      </c>
      <c r="J2425" s="27">
        <f t="shared" si="373"/>
        <v>141617.60277991588</v>
      </c>
      <c r="K2425" s="27">
        <f t="shared" si="374"/>
        <v>3.5185423987762804E-4</v>
      </c>
    </row>
    <row r="2426" spans="1:11">
      <c r="A2426" s="27">
        <v>2425</v>
      </c>
      <c r="B2426" s="27">
        <f t="shared" si="370"/>
        <v>1.2690833333333333</v>
      </c>
      <c r="C2426" s="27">
        <f t="shared" si="375"/>
        <v>100</v>
      </c>
      <c r="D2426" s="27">
        <f t="shared" si="376"/>
        <v>48</v>
      </c>
      <c r="E2426" s="27">
        <f t="shared" si="377"/>
        <v>1</v>
      </c>
      <c r="F2426" s="27">
        <f t="shared" si="371"/>
        <v>0.70439946667851205</v>
      </c>
      <c r="G2426" s="27">
        <f t="shared" si="372"/>
        <v>1.2513800992195351E-4</v>
      </c>
      <c r="H2426" s="27">
        <f t="shared" si="378"/>
        <v>2.34</v>
      </c>
      <c r="I2426" s="27">
        <f t="shared" si="379"/>
        <v>277</v>
      </c>
      <c r="J2426" s="27">
        <f t="shared" si="373"/>
        <v>141643.31768470423</v>
      </c>
      <c r="K2426" s="27">
        <f t="shared" si="374"/>
        <v>3.5198402644529301E-4</v>
      </c>
    </row>
    <row r="2427" spans="1:11">
      <c r="A2427" s="27">
        <v>2426</v>
      </c>
      <c r="B2427" s="27">
        <f t="shared" si="370"/>
        <v>1.2696066666666668</v>
      </c>
      <c r="C2427" s="27">
        <f t="shared" si="375"/>
        <v>100</v>
      </c>
      <c r="D2427" s="27">
        <f t="shared" si="376"/>
        <v>48</v>
      </c>
      <c r="E2427" s="27">
        <f t="shared" si="377"/>
        <v>1</v>
      </c>
      <c r="F2427" s="27">
        <f t="shared" si="371"/>
        <v>0.70454416045802826</v>
      </c>
      <c r="G2427" s="27">
        <f t="shared" si="372"/>
        <v>1.2516371506863985E-4</v>
      </c>
      <c r="H2427" s="27">
        <f t="shared" si="378"/>
        <v>2.34</v>
      </c>
      <c r="I2427" s="27">
        <f t="shared" si="379"/>
        <v>277</v>
      </c>
      <c r="J2427" s="27">
        <f t="shared" si="373"/>
        <v>141668.98948114304</v>
      </c>
      <c r="K2427" s="27">
        <f t="shared" si="374"/>
        <v>3.5211361978394924E-4</v>
      </c>
    </row>
    <row r="2428" spans="1:11">
      <c r="A2428" s="27">
        <v>2427</v>
      </c>
      <c r="B2428" s="27">
        <f t="shared" si="370"/>
        <v>1.27013</v>
      </c>
      <c r="C2428" s="27">
        <f t="shared" si="375"/>
        <v>100</v>
      </c>
      <c r="D2428" s="27">
        <f t="shared" si="376"/>
        <v>48</v>
      </c>
      <c r="E2428" s="27">
        <f t="shared" si="377"/>
        <v>1</v>
      </c>
      <c r="F2428" s="27">
        <f t="shared" si="371"/>
        <v>0.70468861323707965</v>
      </c>
      <c r="G2428" s="27">
        <f t="shared" si="372"/>
        <v>1.2518937740109927E-4</v>
      </c>
      <c r="H2428" s="27">
        <f t="shared" si="378"/>
        <v>2.34</v>
      </c>
      <c r="I2428" s="27">
        <f t="shared" si="379"/>
        <v>277</v>
      </c>
      <c r="J2428" s="27">
        <f t="shared" si="373"/>
        <v>141694.61816166926</v>
      </c>
      <c r="K2428" s="27">
        <f t="shared" si="374"/>
        <v>3.5224301973297103E-4</v>
      </c>
    </row>
    <row r="2429" spans="1:11">
      <c r="A2429" s="27">
        <v>2428</v>
      </c>
      <c r="B2429" s="27">
        <f t="shared" si="370"/>
        <v>1.2706533333333334</v>
      </c>
      <c r="C2429" s="27">
        <f t="shared" si="375"/>
        <v>100</v>
      </c>
      <c r="D2429" s="27">
        <f t="shared" si="376"/>
        <v>48</v>
      </c>
      <c r="E2429" s="27">
        <f t="shared" si="377"/>
        <v>1</v>
      </c>
      <c r="F2429" s="27">
        <f t="shared" si="371"/>
        <v>0.70483282496225286</v>
      </c>
      <c r="G2429" s="27">
        <f t="shared" si="372"/>
        <v>1.2521499690984291E-4</v>
      </c>
      <c r="H2429" s="27">
        <f t="shared" si="378"/>
        <v>2.34</v>
      </c>
      <c r="I2429" s="27">
        <f t="shared" si="379"/>
        <v>277</v>
      </c>
      <c r="J2429" s="27">
        <f t="shared" si="373"/>
        <v>141720.20371873298</v>
      </c>
      <c r="K2429" s="27">
        <f t="shared" si="374"/>
        <v>3.5237222613197528E-4</v>
      </c>
    </row>
    <row r="2430" spans="1:11">
      <c r="A2430" s="27">
        <v>2429</v>
      </c>
      <c r="B2430" s="27">
        <f t="shared" si="370"/>
        <v>1.2711766666666666</v>
      </c>
      <c r="C2430" s="27">
        <f t="shared" si="375"/>
        <v>100</v>
      </c>
      <c r="D2430" s="27">
        <f t="shared" si="376"/>
        <v>48</v>
      </c>
      <c r="E2430" s="27">
        <f t="shared" si="377"/>
        <v>1</v>
      </c>
      <c r="F2430" s="27">
        <f t="shared" si="371"/>
        <v>0.7049767955802303</v>
      </c>
      <c r="G2430" s="27">
        <f t="shared" si="372"/>
        <v>1.2524057358539878E-4</v>
      </c>
      <c r="H2430" s="27">
        <f t="shared" si="378"/>
        <v>2.34</v>
      </c>
      <c r="I2430" s="27">
        <f t="shared" si="379"/>
        <v>277</v>
      </c>
      <c r="J2430" s="27">
        <f t="shared" si="373"/>
        <v>141745.74614479736</v>
      </c>
      <c r="K2430" s="27">
        <f t="shared" si="374"/>
        <v>3.5250123882082023E-4</v>
      </c>
    </row>
    <row r="2431" spans="1:11">
      <c r="A2431" s="27">
        <v>2430</v>
      </c>
      <c r="B2431" s="27">
        <f t="shared" si="370"/>
        <v>1.2717000000000001</v>
      </c>
      <c r="C2431" s="27">
        <f t="shared" si="375"/>
        <v>100</v>
      </c>
      <c r="D2431" s="27">
        <f t="shared" si="376"/>
        <v>48</v>
      </c>
      <c r="E2431" s="27">
        <f t="shared" si="377"/>
        <v>1</v>
      </c>
      <c r="F2431" s="27">
        <f t="shared" si="371"/>
        <v>0.70512052503778977</v>
      </c>
      <c r="G2431" s="27">
        <f t="shared" si="372"/>
        <v>1.2526610741831173E-4</v>
      </c>
      <c r="H2431" s="27">
        <f t="shared" si="378"/>
        <v>2.34</v>
      </c>
      <c r="I2431" s="27">
        <f t="shared" si="379"/>
        <v>277</v>
      </c>
      <c r="J2431" s="27">
        <f t="shared" si="373"/>
        <v>141771.24543233844</v>
      </c>
      <c r="K2431" s="27">
        <f t="shared" si="374"/>
        <v>3.5263005763960673E-4</v>
      </c>
    </row>
    <row r="2432" spans="1:11">
      <c r="A2432" s="27">
        <v>2431</v>
      </c>
      <c r="B2432" s="27">
        <f t="shared" si="370"/>
        <v>1.2722233333333333</v>
      </c>
      <c r="C2432" s="27">
        <f t="shared" si="375"/>
        <v>100</v>
      </c>
      <c r="D2432" s="27">
        <f t="shared" si="376"/>
        <v>48</v>
      </c>
      <c r="E2432" s="27">
        <f t="shared" si="377"/>
        <v>1</v>
      </c>
      <c r="F2432" s="27">
        <f t="shared" si="371"/>
        <v>0.7052640132818041</v>
      </c>
      <c r="G2432" s="27">
        <f t="shared" si="372"/>
        <v>1.2529159839914372E-4</v>
      </c>
      <c r="H2432" s="27">
        <f t="shared" si="378"/>
        <v>2.34</v>
      </c>
      <c r="I2432" s="27">
        <f t="shared" si="379"/>
        <v>277</v>
      </c>
      <c r="J2432" s="27">
        <f t="shared" si="373"/>
        <v>141796.70157384523</v>
      </c>
      <c r="K2432" s="27">
        <f t="shared" si="374"/>
        <v>3.5275868242867769E-4</v>
      </c>
    </row>
    <row r="2433" spans="1:11">
      <c r="A2433" s="27">
        <v>2432</v>
      </c>
      <c r="B2433" s="27">
        <f t="shared" si="370"/>
        <v>1.2727466666666667</v>
      </c>
      <c r="C2433" s="27">
        <f t="shared" si="375"/>
        <v>100</v>
      </c>
      <c r="D2433" s="27">
        <f t="shared" si="376"/>
        <v>48</v>
      </c>
      <c r="E2433" s="27">
        <f t="shared" si="377"/>
        <v>1</v>
      </c>
      <c r="F2433" s="27">
        <f t="shared" si="371"/>
        <v>0.70540726025924239</v>
      </c>
      <c r="G2433" s="27">
        <f t="shared" si="372"/>
        <v>1.253170465184736E-4</v>
      </c>
      <c r="H2433" s="27">
        <f t="shared" si="378"/>
        <v>2.34</v>
      </c>
      <c r="I2433" s="27">
        <f t="shared" si="379"/>
        <v>277</v>
      </c>
      <c r="J2433" s="27">
        <f t="shared" si="373"/>
        <v>141822.11456181991</v>
      </c>
      <c r="K2433" s="27">
        <f t="shared" si="374"/>
        <v>3.5288711302861888E-4</v>
      </c>
    </row>
    <row r="2434" spans="1:11">
      <c r="A2434" s="27">
        <v>2433</v>
      </c>
      <c r="B2434" s="27">
        <f t="shared" ref="B2434:B2497" si="380">3.14/6000*A2434</f>
        <v>1.2732699999999999</v>
      </c>
      <c r="C2434" s="27">
        <f t="shared" si="375"/>
        <v>100</v>
      </c>
      <c r="D2434" s="27">
        <f t="shared" si="376"/>
        <v>48</v>
      </c>
      <c r="E2434" s="27">
        <f t="shared" si="377"/>
        <v>1</v>
      </c>
      <c r="F2434" s="27">
        <f t="shared" ref="F2434:F2497" si="381">1.414*C2434*SIN(B2434)*SIN(B2434)/(1.414*C2434*SIN(B2434)+E2434*D2434)</f>
        <v>0.70555026591716796</v>
      </c>
      <c r="G2434" s="27">
        <f t="shared" ref="G2434:G2497" si="382">SIN(B2434)*SIN(B2434)*D2434*E2434/(1.414*C2434*SIN(B2434)+D2434*E2434)*3.14/6000</f>
        <v>1.2534245176689716E-4</v>
      </c>
      <c r="H2434" s="27">
        <f t="shared" si="378"/>
        <v>2.34</v>
      </c>
      <c r="I2434" s="27">
        <f t="shared" si="379"/>
        <v>277</v>
      </c>
      <c r="J2434" s="27">
        <f t="shared" ref="J2434:J2497" si="383">1.414*I2434*SIN(B2434)*1.414*I2434*SIN(B2434)/(1.414*I2434*SIN(B2434)+E2434*D2434)/(H2434/1000)</f>
        <v>141847.48438877749</v>
      </c>
      <c r="K2434" s="27">
        <f t="shared" ref="K2434:K2497" si="384">SIN(B2434)*SIN(B2434)*1.414*C2434*SIN(B2434)/(1.414*C2434*SIN(B2434)+E2434*D2434)*3.14/6000</f>
        <v>3.5301534928025867E-4</v>
      </c>
    </row>
    <row r="2435" spans="1:11">
      <c r="A2435" s="27">
        <v>2434</v>
      </c>
      <c r="B2435" s="27">
        <f t="shared" si="380"/>
        <v>1.2737933333333333</v>
      </c>
      <c r="C2435" s="27">
        <f t="shared" ref="C2435:C2498" si="385">C2434</f>
        <v>100</v>
      </c>
      <c r="D2435" s="27">
        <f t="shared" ref="D2435:D2498" si="386">D2434</f>
        <v>48</v>
      </c>
      <c r="E2435" s="27">
        <f t="shared" ref="E2435:E2498" si="387">E2434</f>
        <v>1</v>
      </c>
      <c r="F2435" s="27">
        <f t="shared" si="381"/>
        <v>0.70569303020274055</v>
      </c>
      <c r="G2435" s="27">
        <f t="shared" si="382"/>
        <v>1.2536781413502717E-4</v>
      </c>
      <c r="H2435" s="27">
        <f t="shared" ref="H2435:H2498" si="388">H2434</f>
        <v>2.34</v>
      </c>
      <c r="I2435" s="27">
        <f t="shared" ref="I2435:I2498" si="389">I2434</f>
        <v>277</v>
      </c>
      <c r="J2435" s="27">
        <f t="shared" si="383"/>
        <v>141872.8110472461</v>
      </c>
      <c r="K2435" s="27">
        <f t="shared" si="384"/>
        <v>3.531433910246682E-4</v>
      </c>
    </row>
    <row r="2436" spans="1:11">
      <c r="A2436" s="27">
        <v>2435</v>
      </c>
      <c r="B2436" s="27">
        <f t="shared" si="380"/>
        <v>1.2743166666666668</v>
      </c>
      <c r="C2436" s="27">
        <f t="shared" si="385"/>
        <v>100</v>
      </c>
      <c r="D2436" s="27">
        <f t="shared" si="386"/>
        <v>48</v>
      </c>
      <c r="E2436" s="27">
        <f t="shared" si="387"/>
        <v>1</v>
      </c>
      <c r="F2436" s="27">
        <f t="shared" si="381"/>
        <v>0.70583555306321455</v>
      </c>
      <c r="G2436" s="27">
        <f t="shared" si="382"/>
        <v>1.2539313361349327E-4</v>
      </c>
      <c r="H2436" s="27">
        <f t="shared" si="388"/>
        <v>2.34</v>
      </c>
      <c r="I2436" s="27">
        <f t="shared" si="389"/>
        <v>277</v>
      </c>
      <c r="J2436" s="27">
        <f t="shared" si="383"/>
        <v>141898.09452976682</v>
      </c>
      <c r="K2436" s="27">
        <f t="shared" si="384"/>
        <v>3.5327123810316213E-4</v>
      </c>
    </row>
    <row r="2437" spans="1:11">
      <c r="A2437" s="27">
        <v>2436</v>
      </c>
      <c r="B2437" s="27">
        <f t="shared" si="380"/>
        <v>1.27484</v>
      </c>
      <c r="C2437" s="27">
        <f t="shared" si="385"/>
        <v>100</v>
      </c>
      <c r="D2437" s="27">
        <f t="shared" si="386"/>
        <v>48</v>
      </c>
      <c r="E2437" s="27">
        <f t="shared" si="387"/>
        <v>1</v>
      </c>
      <c r="F2437" s="27">
        <f t="shared" si="381"/>
        <v>0.7059778344459402</v>
      </c>
      <c r="G2437" s="27">
        <f t="shared" si="382"/>
        <v>1.2541841019294211E-4</v>
      </c>
      <c r="H2437" s="27">
        <f t="shared" si="388"/>
        <v>2.34</v>
      </c>
      <c r="I2437" s="27">
        <f t="shared" si="389"/>
        <v>277</v>
      </c>
      <c r="J2437" s="27">
        <f t="shared" si="383"/>
        <v>141923.33482889374</v>
      </c>
      <c r="K2437" s="27">
        <f t="shared" si="384"/>
        <v>3.5339889035729792E-4</v>
      </c>
    </row>
    <row r="2438" spans="1:11">
      <c r="A2438" s="27">
        <v>2437</v>
      </c>
      <c r="B2438" s="27">
        <f t="shared" si="380"/>
        <v>1.2753633333333334</v>
      </c>
      <c r="C2438" s="27">
        <f t="shared" si="385"/>
        <v>100</v>
      </c>
      <c r="D2438" s="27">
        <f t="shared" si="386"/>
        <v>48</v>
      </c>
      <c r="E2438" s="27">
        <f t="shared" si="387"/>
        <v>1</v>
      </c>
      <c r="F2438" s="27">
        <f t="shared" si="381"/>
        <v>0.70611987429836243</v>
      </c>
      <c r="G2438" s="27">
        <f t="shared" si="382"/>
        <v>1.2544364386403721E-4</v>
      </c>
      <c r="H2438" s="27">
        <f t="shared" si="388"/>
        <v>2.34</v>
      </c>
      <c r="I2438" s="27">
        <f t="shared" si="389"/>
        <v>277</v>
      </c>
      <c r="J2438" s="27">
        <f t="shared" si="383"/>
        <v>141948.53193719394</v>
      </c>
      <c r="K2438" s="27">
        <f t="shared" si="384"/>
        <v>3.5352634762887686E-4</v>
      </c>
    </row>
    <row r="2439" spans="1:11">
      <c r="A2439" s="27">
        <v>2438</v>
      </c>
      <c r="B2439" s="27">
        <f t="shared" si="380"/>
        <v>1.2758866666666666</v>
      </c>
      <c r="C2439" s="27">
        <f t="shared" si="385"/>
        <v>100</v>
      </c>
      <c r="D2439" s="27">
        <f t="shared" si="386"/>
        <v>48</v>
      </c>
      <c r="E2439" s="27">
        <f t="shared" si="387"/>
        <v>1</v>
      </c>
      <c r="F2439" s="27">
        <f t="shared" si="381"/>
        <v>0.70626167256802219</v>
      </c>
      <c r="G2439" s="27">
        <f t="shared" si="382"/>
        <v>1.254688346174591E-4</v>
      </c>
      <c r="H2439" s="27">
        <f t="shared" si="388"/>
        <v>2.34</v>
      </c>
      <c r="I2439" s="27">
        <f t="shared" si="389"/>
        <v>277</v>
      </c>
      <c r="J2439" s="27">
        <f t="shared" si="383"/>
        <v>141973.6858472476</v>
      </c>
      <c r="K2439" s="27">
        <f t="shared" si="384"/>
        <v>3.536536097599443E-4</v>
      </c>
    </row>
    <row r="2440" spans="1:11">
      <c r="A2440" s="27">
        <v>2439</v>
      </c>
      <c r="B2440" s="27">
        <f t="shared" si="380"/>
        <v>1.27641</v>
      </c>
      <c r="C2440" s="27">
        <f t="shared" si="385"/>
        <v>100</v>
      </c>
      <c r="D2440" s="27">
        <f t="shared" si="386"/>
        <v>48</v>
      </c>
      <c r="E2440" s="27">
        <f t="shared" si="387"/>
        <v>1</v>
      </c>
      <c r="F2440" s="27">
        <f t="shared" si="381"/>
        <v>0.70640322920255527</v>
      </c>
      <c r="G2440" s="27">
        <f t="shared" si="382"/>
        <v>1.2549398244390519E-4</v>
      </c>
      <c r="H2440" s="27">
        <f t="shared" si="388"/>
        <v>2.34</v>
      </c>
      <c r="I2440" s="27">
        <f t="shared" si="389"/>
        <v>277</v>
      </c>
      <c r="J2440" s="27">
        <f t="shared" si="383"/>
        <v>141998.79655164777</v>
      </c>
      <c r="K2440" s="27">
        <f t="shared" si="384"/>
        <v>3.5378067659278835E-4</v>
      </c>
    </row>
    <row r="2441" spans="1:11">
      <c r="A2441" s="27">
        <v>2440</v>
      </c>
      <c r="B2441" s="27">
        <f t="shared" si="380"/>
        <v>1.2769333333333333</v>
      </c>
      <c r="C2441" s="27">
        <f t="shared" si="385"/>
        <v>100</v>
      </c>
      <c r="D2441" s="27">
        <f t="shared" si="386"/>
        <v>48</v>
      </c>
      <c r="E2441" s="27">
        <f t="shared" si="387"/>
        <v>1</v>
      </c>
      <c r="F2441" s="27">
        <f t="shared" si="381"/>
        <v>0.70654454414969292</v>
      </c>
      <c r="G2441" s="27">
        <f t="shared" si="382"/>
        <v>1.2551908733408974E-4</v>
      </c>
      <c r="H2441" s="27">
        <f t="shared" si="388"/>
        <v>2.34</v>
      </c>
      <c r="I2441" s="27">
        <f t="shared" si="389"/>
        <v>277</v>
      </c>
      <c r="J2441" s="27">
        <f t="shared" si="383"/>
        <v>142023.86404300059</v>
      </c>
      <c r="K2441" s="27">
        <f t="shared" si="384"/>
        <v>3.539075479699423E-4</v>
      </c>
    </row>
    <row r="2442" spans="1:11">
      <c r="A2442" s="27">
        <v>2441</v>
      </c>
      <c r="B2442" s="27">
        <f t="shared" si="380"/>
        <v>1.2774566666666667</v>
      </c>
      <c r="C2442" s="27">
        <f t="shared" si="385"/>
        <v>100</v>
      </c>
      <c r="D2442" s="27">
        <f t="shared" si="386"/>
        <v>48</v>
      </c>
      <c r="E2442" s="27">
        <f t="shared" si="387"/>
        <v>1</v>
      </c>
      <c r="F2442" s="27">
        <f t="shared" si="381"/>
        <v>0.70668561735726165</v>
      </c>
      <c r="G2442" s="27">
        <f t="shared" si="382"/>
        <v>1.2554414927874407E-4</v>
      </c>
      <c r="H2442" s="27">
        <f t="shared" si="388"/>
        <v>2.34</v>
      </c>
      <c r="I2442" s="27">
        <f t="shared" si="389"/>
        <v>277</v>
      </c>
      <c r="J2442" s="27">
        <f t="shared" si="383"/>
        <v>142048.88831392521</v>
      </c>
      <c r="K2442" s="27">
        <f t="shared" si="384"/>
        <v>3.5403422373418301E-4</v>
      </c>
    </row>
    <row r="2443" spans="1:11">
      <c r="A2443" s="27">
        <v>2442</v>
      </c>
      <c r="B2443" s="27">
        <f t="shared" si="380"/>
        <v>1.2779799999999999</v>
      </c>
      <c r="C2443" s="27">
        <f t="shared" si="385"/>
        <v>100</v>
      </c>
      <c r="D2443" s="27">
        <f t="shared" si="386"/>
        <v>48</v>
      </c>
      <c r="E2443" s="27">
        <f t="shared" si="387"/>
        <v>1</v>
      </c>
      <c r="F2443" s="27">
        <f t="shared" si="381"/>
        <v>0.70682644877318279</v>
      </c>
      <c r="G2443" s="27">
        <f t="shared" si="382"/>
        <v>1.2556916826861634E-4</v>
      </c>
      <c r="H2443" s="27">
        <f t="shared" si="388"/>
        <v>2.34</v>
      </c>
      <c r="I2443" s="27">
        <f t="shared" si="389"/>
        <v>277</v>
      </c>
      <c r="J2443" s="27">
        <f t="shared" si="383"/>
        <v>142073.86935705374</v>
      </c>
      <c r="K2443" s="27">
        <f t="shared" si="384"/>
        <v>3.5416070372853184E-4</v>
      </c>
    </row>
    <row r="2444" spans="1:11">
      <c r="A2444" s="27">
        <v>2443</v>
      </c>
      <c r="B2444" s="27">
        <f t="shared" si="380"/>
        <v>1.2785033333333333</v>
      </c>
      <c r="C2444" s="27">
        <f t="shared" si="385"/>
        <v>100</v>
      </c>
      <c r="D2444" s="27">
        <f t="shared" si="386"/>
        <v>48</v>
      </c>
      <c r="E2444" s="27">
        <f t="shared" si="387"/>
        <v>1</v>
      </c>
      <c r="F2444" s="27">
        <f t="shared" si="381"/>
        <v>0.70696703834547381</v>
      </c>
      <c r="G2444" s="27">
        <f t="shared" si="382"/>
        <v>1.2559414429447172E-4</v>
      </c>
      <c r="H2444" s="27">
        <f t="shared" si="388"/>
        <v>2.34</v>
      </c>
      <c r="I2444" s="27">
        <f t="shared" si="389"/>
        <v>277</v>
      </c>
      <c r="J2444" s="27">
        <f t="shared" si="383"/>
        <v>142098.80716503138</v>
      </c>
      <c r="K2444" s="27">
        <f t="shared" si="384"/>
        <v>3.5428698779625543E-4</v>
      </c>
    </row>
    <row r="2445" spans="1:11">
      <c r="A2445" s="27">
        <v>2444</v>
      </c>
      <c r="B2445" s="27">
        <f t="shared" si="380"/>
        <v>1.2790266666666668</v>
      </c>
      <c r="C2445" s="27">
        <f t="shared" si="385"/>
        <v>100</v>
      </c>
      <c r="D2445" s="27">
        <f t="shared" si="386"/>
        <v>48</v>
      </c>
      <c r="E2445" s="27">
        <f t="shared" si="387"/>
        <v>1</v>
      </c>
      <c r="F2445" s="27">
        <f t="shared" si="381"/>
        <v>0.70710738602224643</v>
      </c>
      <c r="G2445" s="27">
        <f t="shared" si="382"/>
        <v>1.2561907734709218E-4</v>
      </c>
      <c r="H2445" s="27">
        <f t="shared" si="388"/>
        <v>2.34</v>
      </c>
      <c r="I2445" s="27">
        <f t="shared" si="389"/>
        <v>277</v>
      </c>
      <c r="J2445" s="27">
        <f t="shared" si="383"/>
        <v>142123.70173051622</v>
      </c>
      <c r="K2445" s="27">
        <f t="shared" si="384"/>
        <v>3.5441307578086404E-4</v>
      </c>
    </row>
    <row r="2446" spans="1:11">
      <c r="A2446" s="27">
        <v>2445</v>
      </c>
      <c r="B2446" s="27">
        <f t="shared" si="380"/>
        <v>1.27955</v>
      </c>
      <c r="C2446" s="27">
        <f t="shared" si="385"/>
        <v>100</v>
      </c>
      <c r="D2446" s="27">
        <f t="shared" si="386"/>
        <v>48</v>
      </c>
      <c r="E2446" s="27">
        <f t="shared" si="387"/>
        <v>1</v>
      </c>
      <c r="F2446" s="27">
        <f t="shared" si="381"/>
        <v>0.70724749175170809</v>
      </c>
      <c r="G2446" s="27">
        <f t="shared" si="382"/>
        <v>1.2564396741727657E-4</v>
      </c>
      <c r="H2446" s="27">
        <f t="shared" si="388"/>
        <v>2.34</v>
      </c>
      <c r="I2446" s="27">
        <f t="shared" si="389"/>
        <v>277</v>
      </c>
      <c r="J2446" s="27">
        <f t="shared" si="383"/>
        <v>142148.55304617941</v>
      </c>
      <c r="K2446" s="27">
        <f t="shared" si="384"/>
        <v>3.5453896752611391E-4</v>
      </c>
    </row>
    <row r="2447" spans="1:11">
      <c r="A2447" s="27">
        <v>2446</v>
      </c>
      <c r="B2447" s="27">
        <f t="shared" si="380"/>
        <v>1.2800733333333334</v>
      </c>
      <c r="C2447" s="27">
        <f t="shared" si="385"/>
        <v>100</v>
      </c>
      <c r="D2447" s="27">
        <f t="shared" si="386"/>
        <v>48</v>
      </c>
      <c r="E2447" s="27">
        <f t="shared" si="387"/>
        <v>1</v>
      </c>
      <c r="F2447" s="27">
        <f t="shared" si="381"/>
        <v>0.70738735548216147</v>
      </c>
      <c r="G2447" s="27">
        <f t="shared" si="382"/>
        <v>1.2566881449584084E-4</v>
      </c>
      <c r="H2447" s="27">
        <f t="shared" si="388"/>
        <v>2.34</v>
      </c>
      <c r="I2447" s="27">
        <f t="shared" si="389"/>
        <v>277</v>
      </c>
      <c r="J2447" s="27">
        <f t="shared" si="383"/>
        <v>142173.36110470525</v>
      </c>
      <c r="K2447" s="27">
        <f t="shared" si="384"/>
        <v>3.546646628760058E-4</v>
      </c>
    </row>
    <row r="2448" spans="1:11">
      <c r="A2448" s="27">
        <v>2447</v>
      </c>
      <c r="B2448" s="27">
        <f t="shared" si="380"/>
        <v>1.2805966666666666</v>
      </c>
      <c r="C2448" s="27">
        <f t="shared" si="385"/>
        <v>100</v>
      </c>
      <c r="D2448" s="27">
        <f t="shared" si="386"/>
        <v>48</v>
      </c>
      <c r="E2448" s="27">
        <f t="shared" si="387"/>
        <v>1</v>
      </c>
      <c r="F2448" s="27">
        <f t="shared" si="381"/>
        <v>0.70752697716200408</v>
      </c>
      <c r="G2448" s="27">
        <f t="shared" si="382"/>
        <v>1.2569361857361772E-4</v>
      </c>
      <c r="H2448" s="27">
        <f t="shared" si="388"/>
        <v>2.34</v>
      </c>
      <c r="I2448" s="27">
        <f t="shared" si="389"/>
        <v>277</v>
      </c>
      <c r="J2448" s="27">
        <f t="shared" si="383"/>
        <v>142198.12589879078</v>
      </c>
      <c r="K2448" s="27">
        <f t="shared" si="384"/>
        <v>3.5479016167478631E-4</v>
      </c>
    </row>
    <row r="2449" spans="1:11">
      <c r="A2449" s="27">
        <v>2448</v>
      </c>
      <c r="B2449" s="27">
        <f t="shared" si="380"/>
        <v>1.28112</v>
      </c>
      <c r="C2449" s="27">
        <f t="shared" si="385"/>
        <v>100</v>
      </c>
      <c r="D2449" s="27">
        <f t="shared" si="386"/>
        <v>48</v>
      </c>
      <c r="E2449" s="27">
        <f t="shared" si="387"/>
        <v>1</v>
      </c>
      <c r="F2449" s="27">
        <f t="shared" si="381"/>
        <v>0.707666356739729</v>
      </c>
      <c r="G2449" s="27">
        <f t="shared" si="382"/>
        <v>1.2571837964145681E-4</v>
      </c>
      <c r="H2449" s="27">
        <f t="shared" si="388"/>
        <v>2.34</v>
      </c>
      <c r="I2449" s="27">
        <f t="shared" si="389"/>
        <v>277</v>
      </c>
      <c r="J2449" s="27">
        <f t="shared" si="383"/>
        <v>142222.84742114626</v>
      </c>
      <c r="K2449" s="27">
        <f t="shared" si="384"/>
        <v>3.5491546376694723E-4</v>
      </c>
    </row>
    <row r="2450" spans="1:11">
      <c r="A2450" s="27">
        <v>2449</v>
      </c>
      <c r="B2450" s="27">
        <f t="shared" si="380"/>
        <v>1.2816433333333332</v>
      </c>
      <c r="C2450" s="27">
        <f t="shared" si="385"/>
        <v>100</v>
      </c>
      <c r="D2450" s="27">
        <f t="shared" si="386"/>
        <v>48</v>
      </c>
      <c r="E2450" s="27">
        <f t="shared" si="387"/>
        <v>1</v>
      </c>
      <c r="F2450" s="27">
        <f t="shared" si="381"/>
        <v>0.70780549416392402</v>
      </c>
      <c r="G2450" s="27">
        <f t="shared" si="382"/>
        <v>1.2574309769022469E-4</v>
      </c>
      <c r="H2450" s="27">
        <f t="shared" si="388"/>
        <v>2.34</v>
      </c>
      <c r="I2450" s="27">
        <f t="shared" si="389"/>
        <v>277</v>
      </c>
      <c r="J2450" s="27">
        <f t="shared" si="383"/>
        <v>142247.52566449487</v>
      </c>
      <c r="K2450" s="27">
        <f t="shared" si="384"/>
        <v>3.5504056899722595E-4</v>
      </c>
    </row>
    <row r="2451" spans="1:11">
      <c r="A2451" s="27">
        <v>2450</v>
      </c>
      <c r="B2451" s="27">
        <f t="shared" si="380"/>
        <v>1.2821666666666667</v>
      </c>
      <c r="C2451" s="27">
        <f t="shared" si="385"/>
        <v>100</v>
      </c>
      <c r="D2451" s="27">
        <f t="shared" si="386"/>
        <v>48</v>
      </c>
      <c r="E2451" s="27">
        <f t="shared" si="387"/>
        <v>1</v>
      </c>
      <c r="F2451" s="27">
        <f t="shared" si="381"/>
        <v>0.70794438938327253</v>
      </c>
      <c r="G2451" s="27">
        <f t="shared" si="382"/>
        <v>1.2576777271080486E-4</v>
      </c>
      <c r="H2451" s="27">
        <f t="shared" si="388"/>
        <v>2.34</v>
      </c>
      <c r="I2451" s="27">
        <f t="shared" si="389"/>
        <v>277</v>
      </c>
      <c r="J2451" s="27">
        <f t="shared" si="383"/>
        <v>142272.1606215729</v>
      </c>
      <c r="K2451" s="27">
        <f t="shared" si="384"/>
        <v>3.5516547721060649E-4</v>
      </c>
    </row>
    <row r="2452" spans="1:11">
      <c r="A2452" s="27">
        <v>2451</v>
      </c>
      <c r="B2452" s="27">
        <f t="shared" si="380"/>
        <v>1.2826900000000001</v>
      </c>
      <c r="C2452" s="27">
        <f t="shared" si="385"/>
        <v>100</v>
      </c>
      <c r="D2452" s="27">
        <f t="shared" si="386"/>
        <v>48</v>
      </c>
      <c r="E2452" s="27">
        <f t="shared" si="387"/>
        <v>1</v>
      </c>
      <c r="F2452" s="27">
        <f t="shared" si="381"/>
        <v>0.70808304234655239</v>
      </c>
      <c r="G2452" s="27">
        <f t="shared" si="382"/>
        <v>1.257924046940976E-4</v>
      </c>
      <c r="H2452" s="27">
        <f t="shared" si="388"/>
        <v>2.34</v>
      </c>
      <c r="I2452" s="27">
        <f t="shared" si="389"/>
        <v>277</v>
      </c>
      <c r="J2452" s="27">
        <f t="shared" si="383"/>
        <v>142296.75228512954</v>
      </c>
      <c r="K2452" s="27">
        <f t="shared" si="384"/>
        <v>3.55290188252318E-4</v>
      </c>
    </row>
    <row r="2453" spans="1:11">
      <c r="A2453" s="27">
        <v>2452</v>
      </c>
      <c r="B2453" s="27">
        <f t="shared" si="380"/>
        <v>1.2832133333333333</v>
      </c>
      <c r="C2453" s="27">
        <f t="shared" si="385"/>
        <v>100</v>
      </c>
      <c r="D2453" s="27">
        <f t="shared" si="386"/>
        <v>48</v>
      </c>
      <c r="E2453" s="27">
        <f t="shared" si="387"/>
        <v>1</v>
      </c>
      <c r="F2453" s="27">
        <f t="shared" si="381"/>
        <v>0.70822145300263739</v>
      </c>
      <c r="G2453" s="27">
        <f t="shared" si="382"/>
        <v>1.2581699363102013E-4</v>
      </c>
      <c r="H2453" s="27">
        <f t="shared" si="388"/>
        <v>2.34</v>
      </c>
      <c r="I2453" s="27">
        <f t="shared" si="389"/>
        <v>277</v>
      </c>
      <c r="J2453" s="27">
        <f t="shared" si="383"/>
        <v>142321.30064792704</v>
      </c>
      <c r="K2453" s="27">
        <f t="shared" si="384"/>
        <v>3.5541470196783637E-4</v>
      </c>
    </row>
    <row r="2454" spans="1:11">
      <c r="A2454" s="27">
        <v>2453</v>
      </c>
      <c r="B2454" s="27">
        <f t="shared" si="380"/>
        <v>1.2837366666666667</v>
      </c>
      <c r="C2454" s="27">
        <f t="shared" si="385"/>
        <v>100</v>
      </c>
      <c r="D2454" s="27">
        <f t="shared" si="386"/>
        <v>48</v>
      </c>
      <c r="E2454" s="27">
        <f t="shared" si="387"/>
        <v>1</v>
      </c>
      <c r="F2454" s="27">
        <f t="shared" si="381"/>
        <v>0.70835962130049546</v>
      </c>
      <c r="G2454" s="27">
        <f t="shared" si="382"/>
        <v>1.2584153951250671E-4</v>
      </c>
      <c r="H2454" s="27">
        <f t="shared" si="388"/>
        <v>2.34</v>
      </c>
      <c r="I2454" s="27">
        <f t="shared" si="389"/>
        <v>277</v>
      </c>
      <c r="J2454" s="27">
        <f t="shared" si="383"/>
        <v>142345.80570274065</v>
      </c>
      <c r="K2454" s="27">
        <f t="shared" si="384"/>
        <v>3.555390182028839E-4</v>
      </c>
    </row>
    <row r="2455" spans="1:11">
      <c r="A2455" s="27">
        <v>2454</v>
      </c>
      <c r="B2455" s="27">
        <f t="shared" si="380"/>
        <v>1.28426</v>
      </c>
      <c r="C2455" s="27">
        <f t="shared" si="385"/>
        <v>100</v>
      </c>
      <c r="D2455" s="27">
        <f t="shared" si="386"/>
        <v>48</v>
      </c>
      <c r="E2455" s="27">
        <f t="shared" si="387"/>
        <v>1</v>
      </c>
      <c r="F2455" s="27">
        <f t="shared" si="381"/>
        <v>0.70849754718919056</v>
      </c>
      <c r="G2455" s="27">
        <f t="shared" si="382"/>
        <v>1.2586604232950826E-4</v>
      </c>
      <c r="H2455" s="27">
        <f t="shared" si="388"/>
        <v>2.34</v>
      </c>
      <c r="I2455" s="27">
        <f t="shared" si="389"/>
        <v>277</v>
      </c>
      <c r="J2455" s="27">
        <f t="shared" si="383"/>
        <v>142370.26744235866</v>
      </c>
      <c r="K2455" s="27">
        <f t="shared" si="384"/>
        <v>3.5566313680342968E-4</v>
      </c>
    </row>
    <row r="2456" spans="1:11">
      <c r="A2456" s="27">
        <v>2455</v>
      </c>
      <c r="B2456" s="27">
        <f t="shared" si="380"/>
        <v>1.2847833333333334</v>
      </c>
      <c r="C2456" s="27">
        <f t="shared" si="385"/>
        <v>100</v>
      </c>
      <c r="D2456" s="27">
        <f t="shared" si="386"/>
        <v>48</v>
      </c>
      <c r="E2456" s="27">
        <f t="shared" si="387"/>
        <v>1</v>
      </c>
      <c r="F2456" s="27">
        <f t="shared" si="381"/>
        <v>0.70863523061788092</v>
      </c>
      <c r="G2456" s="27">
        <f t="shared" si="382"/>
        <v>1.2589050207299272E-4</v>
      </c>
      <c r="H2456" s="27">
        <f t="shared" si="388"/>
        <v>2.34</v>
      </c>
      <c r="I2456" s="27">
        <f t="shared" si="389"/>
        <v>277</v>
      </c>
      <c r="J2456" s="27">
        <f t="shared" si="383"/>
        <v>142394.68585958233</v>
      </c>
      <c r="K2456" s="27">
        <f t="shared" si="384"/>
        <v>3.5578705761568895E-4</v>
      </c>
    </row>
    <row r="2457" spans="1:11">
      <c r="A2457" s="27">
        <v>2456</v>
      </c>
      <c r="B2457" s="27">
        <f t="shared" si="380"/>
        <v>1.2853066666666666</v>
      </c>
      <c r="C2457" s="27">
        <f t="shared" si="385"/>
        <v>100</v>
      </c>
      <c r="D2457" s="27">
        <f t="shared" si="386"/>
        <v>48</v>
      </c>
      <c r="E2457" s="27">
        <f t="shared" si="387"/>
        <v>1</v>
      </c>
      <c r="F2457" s="27">
        <f t="shared" si="381"/>
        <v>0.70877267153582024</v>
      </c>
      <c r="G2457" s="27">
        <f t="shared" si="382"/>
        <v>1.2591491873394488E-4</v>
      </c>
      <c r="H2457" s="27">
        <f t="shared" si="388"/>
        <v>2.34</v>
      </c>
      <c r="I2457" s="27">
        <f t="shared" si="389"/>
        <v>277</v>
      </c>
      <c r="J2457" s="27">
        <f t="shared" si="383"/>
        <v>142419.06094722601</v>
      </c>
      <c r="K2457" s="27">
        <f t="shared" si="384"/>
        <v>3.5591078048612481E-4</v>
      </c>
    </row>
    <row r="2458" spans="1:11">
      <c r="A2458" s="27">
        <v>2457</v>
      </c>
      <c r="B2458" s="27">
        <f t="shared" si="380"/>
        <v>1.28583</v>
      </c>
      <c r="C2458" s="27">
        <f t="shared" si="385"/>
        <v>100</v>
      </c>
      <c r="D2458" s="27">
        <f t="shared" si="386"/>
        <v>48</v>
      </c>
      <c r="E2458" s="27">
        <f t="shared" si="387"/>
        <v>1</v>
      </c>
      <c r="F2458" s="27">
        <f t="shared" si="381"/>
        <v>0.70890986989235716</v>
      </c>
      <c r="G2458" s="27">
        <f t="shared" si="382"/>
        <v>1.2593929230336642E-4</v>
      </c>
      <c r="H2458" s="27">
        <f t="shared" si="388"/>
        <v>2.34</v>
      </c>
      <c r="I2458" s="27">
        <f t="shared" si="389"/>
        <v>277</v>
      </c>
      <c r="J2458" s="27">
        <f t="shared" si="383"/>
        <v>142443.39269811701</v>
      </c>
      <c r="K2458" s="27">
        <f t="shared" si="384"/>
        <v>3.5603430526144695E-4</v>
      </c>
    </row>
    <row r="2459" spans="1:11">
      <c r="A2459" s="27">
        <v>2458</v>
      </c>
      <c r="B2459" s="27">
        <f t="shared" si="380"/>
        <v>1.2863533333333332</v>
      </c>
      <c r="C2459" s="27">
        <f t="shared" si="385"/>
        <v>100</v>
      </c>
      <c r="D2459" s="27">
        <f t="shared" si="386"/>
        <v>48</v>
      </c>
      <c r="E2459" s="27">
        <f t="shared" si="387"/>
        <v>1</v>
      </c>
      <c r="F2459" s="27">
        <f t="shared" si="381"/>
        <v>0.70904682563693533</v>
      </c>
      <c r="G2459" s="27">
        <f t="shared" si="382"/>
        <v>1.2596362277227593E-4</v>
      </c>
      <c r="H2459" s="27">
        <f t="shared" si="388"/>
        <v>2.34</v>
      </c>
      <c r="I2459" s="27">
        <f t="shared" si="389"/>
        <v>277</v>
      </c>
      <c r="J2459" s="27">
        <f t="shared" si="383"/>
        <v>142467.6811050956</v>
      </c>
      <c r="K2459" s="27">
        <f t="shared" si="384"/>
        <v>3.5615763178861254E-4</v>
      </c>
    </row>
    <row r="2460" spans="1:11">
      <c r="A2460" s="27">
        <v>2459</v>
      </c>
      <c r="B2460" s="27">
        <f t="shared" si="380"/>
        <v>1.2868766666666667</v>
      </c>
      <c r="C2460" s="27">
        <f t="shared" si="385"/>
        <v>100</v>
      </c>
      <c r="D2460" s="27">
        <f t="shared" si="386"/>
        <v>48</v>
      </c>
      <c r="E2460" s="27">
        <f t="shared" si="387"/>
        <v>1</v>
      </c>
      <c r="F2460" s="27">
        <f t="shared" si="381"/>
        <v>0.70918353871909312</v>
      </c>
      <c r="G2460" s="27">
        <f t="shared" si="382"/>
        <v>1.2598791013170878E-4</v>
      </c>
      <c r="H2460" s="27">
        <f t="shared" si="388"/>
        <v>2.34</v>
      </c>
      <c r="I2460" s="27">
        <f t="shared" si="389"/>
        <v>277</v>
      </c>
      <c r="J2460" s="27">
        <f t="shared" si="383"/>
        <v>142491.92616101523</v>
      </c>
      <c r="K2460" s="27">
        <f t="shared" si="384"/>
        <v>3.5628075991482616E-4</v>
      </c>
    </row>
    <row r="2461" spans="1:11">
      <c r="A2461" s="27">
        <v>2460</v>
      </c>
      <c r="B2461" s="27">
        <f t="shared" si="380"/>
        <v>1.2874000000000001</v>
      </c>
      <c r="C2461" s="27">
        <f t="shared" si="385"/>
        <v>100</v>
      </c>
      <c r="D2461" s="27">
        <f t="shared" si="386"/>
        <v>48</v>
      </c>
      <c r="E2461" s="27">
        <f t="shared" si="387"/>
        <v>1</v>
      </c>
      <c r="F2461" s="27">
        <f t="shared" si="381"/>
        <v>0.70932000908846438</v>
      </c>
      <c r="G2461" s="27">
        <f t="shared" si="382"/>
        <v>1.260121543727173E-4</v>
      </c>
      <c r="H2461" s="27">
        <f t="shared" si="388"/>
        <v>2.34</v>
      </c>
      <c r="I2461" s="27">
        <f t="shared" si="389"/>
        <v>277</v>
      </c>
      <c r="J2461" s="27">
        <f t="shared" si="383"/>
        <v>142516.12785874223</v>
      </c>
      <c r="K2461" s="27">
        <f t="shared" si="384"/>
        <v>3.5640368948754039E-4</v>
      </c>
    </row>
    <row r="2462" spans="1:11">
      <c r="A2462" s="27">
        <v>2461</v>
      </c>
      <c r="B2462" s="27">
        <f t="shared" si="380"/>
        <v>1.2879233333333333</v>
      </c>
      <c r="C2462" s="27">
        <f t="shared" si="385"/>
        <v>100</v>
      </c>
      <c r="D2462" s="27">
        <f t="shared" si="386"/>
        <v>48</v>
      </c>
      <c r="E2462" s="27">
        <f t="shared" si="387"/>
        <v>1</v>
      </c>
      <c r="F2462" s="27">
        <f t="shared" si="381"/>
        <v>0.70945623669477753</v>
      </c>
      <c r="G2462" s="27">
        <f t="shared" si="382"/>
        <v>1.2603635548637067E-4</v>
      </c>
      <c r="H2462" s="27">
        <f t="shared" si="388"/>
        <v>2.34</v>
      </c>
      <c r="I2462" s="27">
        <f t="shared" si="389"/>
        <v>277</v>
      </c>
      <c r="J2462" s="27">
        <f t="shared" si="383"/>
        <v>142540.28619115599</v>
      </c>
      <c r="K2462" s="27">
        <f t="shared" si="384"/>
        <v>3.5652642035445553E-4</v>
      </c>
    </row>
    <row r="2463" spans="1:11">
      <c r="A2463" s="27">
        <v>2462</v>
      </c>
      <c r="B2463" s="27">
        <f t="shared" si="380"/>
        <v>1.2884466666666667</v>
      </c>
      <c r="C2463" s="27">
        <f t="shared" si="385"/>
        <v>100</v>
      </c>
      <c r="D2463" s="27">
        <f t="shared" si="386"/>
        <v>48</v>
      </c>
      <c r="E2463" s="27">
        <f t="shared" si="387"/>
        <v>1</v>
      </c>
      <c r="F2463" s="27">
        <f t="shared" si="381"/>
        <v>0.70959222148785628</v>
      </c>
      <c r="G2463" s="27">
        <f t="shared" si="382"/>
        <v>1.2606051346375496E-4</v>
      </c>
      <c r="H2463" s="27">
        <f t="shared" si="388"/>
        <v>2.34</v>
      </c>
      <c r="I2463" s="27">
        <f t="shared" si="389"/>
        <v>277</v>
      </c>
      <c r="J2463" s="27">
        <f t="shared" si="383"/>
        <v>142564.40115114892</v>
      </c>
      <c r="K2463" s="27">
        <f t="shared" si="384"/>
        <v>3.5664895236351985E-4</v>
      </c>
    </row>
    <row r="2464" spans="1:11">
      <c r="A2464" s="27">
        <v>2463</v>
      </c>
      <c r="B2464" s="27">
        <f t="shared" si="380"/>
        <v>1.2889699999999999</v>
      </c>
      <c r="C2464" s="27">
        <f t="shared" si="385"/>
        <v>100</v>
      </c>
      <c r="D2464" s="27">
        <f t="shared" si="386"/>
        <v>48</v>
      </c>
      <c r="E2464" s="27">
        <f t="shared" si="387"/>
        <v>1</v>
      </c>
      <c r="F2464" s="27">
        <f t="shared" si="381"/>
        <v>0.7097279634176189</v>
      </c>
      <c r="G2464" s="27">
        <f t="shared" si="382"/>
        <v>1.2608462829597302E-4</v>
      </c>
      <c r="H2464" s="27">
        <f t="shared" si="388"/>
        <v>2.34</v>
      </c>
      <c r="I2464" s="27">
        <f t="shared" si="389"/>
        <v>277</v>
      </c>
      <c r="J2464" s="27">
        <f t="shared" si="383"/>
        <v>142588.47273162642</v>
      </c>
      <c r="K2464" s="27">
        <f t="shared" si="384"/>
        <v>3.5677128536292982E-4</v>
      </c>
    </row>
    <row r="2465" spans="1:11">
      <c r="A2465" s="27">
        <v>2464</v>
      </c>
      <c r="B2465" s="27">
        <f t="shared" si="380"/>
        <v>1.2894933333333334</v>
      </c>
      <c r="C2465" s="27">
        <f t="shared" si="385"/>
        <v>100</v>
      </c>
      <c r="D2465" s="27">
        <f t="shared" si="386"/>
        <v>48</v>
      </c>
      <c r="E2465" s="27">
        <f t="shared" si="387"/>
        <v>1</v>
      </c>
      <c r="F2465" s="27">
        <f t="shared" si="381"/>
        <v>0.70986346243407872</v>
      </c>
      <c r="G2465" s="27">
        <f t="shared" si="382"/>
        <v>1.2610869997414469E-4</v>
      </c>
      <c r="H2465" s="27">
        <f t="shared" si="388"/>
        <v>2.34</v>
      </c>
      <c r="I2465" s="27">
        <f t="shared" si="389"/>
        <v>277</v>
      </c>
      <c r="J2465" s="27">
        <f t="shared" si="383"/>
        <v>142612.50092550696</v>
      </c>
      <c r="K2465" s="27">
        <f t="shared" si="384"/>
        <v>3.5689341920113073E-4</v>
      </c>
    </row>
    <row r="2466" spans="1:11">
      <c r="A2466" s="27">
        <v>2465</v>
      </c>
      <c r="B2466" s="27">
        <f t="shared" si="380"/>
        <v>1.2900166666666666</v>
      </c>
      <c r="C2466" s="27">
        <f t="shared" si="385"/>
        <v>100</v>
      </c>
      <c r="D2466" s="27">
        <f t="shared" si="386"/>
        <v>48</v>
      </c>
      <c r="E2466" s="27">
        <f t="shared" si="387"/>
        <v>1</v>
      </c>
      <c r="F2466" s="27">
        <f t="shared" si="381"/>
        <v>0.70999871848734419</v>
      </c>
      <c r="G2466" s="27">
        <f t="shared" si="382"/>
        <v>1.2613272848940657E-4</v>
      </c>
      <c r="H2466" s="27">
        <f t="shared" si="388"/>
        <v>2.34</v>
      </c>
      <c r="I2466" s="27">
        <f t="shared" si="389"/>
        <v>277</v>
      </c>
      <c r="J2466" s="27">
        <f t="shared" si="383"/>
        <v>142636.48572572201</v>
      </c>
      <c r="K2466" s="27">
        <f t="shared" si="384"/>
        <v>3.5701535372681609E-4</v>
      </c>
    </row>
    <row r="2467" spans="1:11">
      <c r="A2467" s="27">
        <v>2466</v>
      </c>
      <c r="B2467" s="27">
        <f t="shared" si="380"/>
        <v>1.29054</v>
      </c>
      <c r="C2467" s="27">
        <f t="shared" si="385"/>
        <v>100</v>
      </c>
      <c r="D2467" s="27">
        <f t="shared" si="386"/>
        <v>48</v>
      </c>
      <c r="E2467" s="27">
        <f t="shared" si="387"/>
        <v>1</v>
      </c>
      <c r="F2467" s="27">
        <f t="shared" si="381"/>
        <v>0.71013373152761849</v>
      </c>
      <c r="G2467" s="27">
        <f t="shared" si="382"/>
        <v>1.2615671383291215E-4</v>
      </c>
      <c r="H2467" s="27">
        <f t="shared" si="388"/>
        <v>2.34</v>
      </c>
      <c r="I2467" s="27">
        <f t="shared" si="389"/>
        <v>277</v>
      </c>
      <c r="J2467" s="27">
        <f t="shared" si="383"/>
        <v>142660.42712521603</v>
      </c>
      <c r="K2467" s="27">
        <f t="shared" si="384"/>
        <v>3.5713708878892808E-4</v>
      </c>
    </row>
    <row r="2468" spans="1:11">
      <c r="A2468" s="27">
        <v>2467</v>
      </c>
      <c r="B2468" s="27">
        <f t="shared" si="380"/>
        <v>1.2910633333333332</v>
      </c>
      <c r="C2468" s="27">
        <f t="shared" si="385"/>
        <v>100</v>
      </c>
      <c r="D2468" s="27">
        <f t="shared" si="386"/>
        <v>48</v>
      </c>
      <c r="E2468" s="27">
        <f t="shared" si="387"/>
        <v>1</v>
      </c>
      <c r="F2468" s="27">
        <f t="shared" si="381"/>
        <v>0.71026850150519938</v>
      </c>
      <c r="G2468" s="27">
        <f t="shared" si="382"/>
        <v>1.2618065599583175E-4</v>
      </c>
      <c r="H2468" s="27">
        <f t="shared" si="388"/>
        <v>2.34</v>
      </c>
      <c r="I2468" s="27">
        <f t="shared" si="389"/>
        <v>277</v>
      </c>
      <c r="J2468" s="27">
        <f t="shared" si="383"/>
        <v>142684.32511694654</v>
      </c>
      <c r="K2468" s="27">
        <f t="shared" si="384"/>
        <v>3.572586242366583E-4</v>
      </c>
    </row>
    <row r="2469" spans="1:11">
      <c r="A2469" s="27">
        <v>2468</v>
      </c>
      <c r="B2469" s="27">
        <f t="shared" si="380"/>
        <v>1.2915866666666667</v>
      </c>
      <c r="C2469" s="27">
        <f t="shared" si="385"/>
        <v>100</v>
      </c>
      <c r="D2469" s="27">
        <f t="shared" si="386"/>
        <v>48</v>
      </c>
      <c r="E2469" s="27">
        <f t="shared" si="387"/>
        <v>1</v>
      </c>
      <c r="F2469" s="27">
        <f t="shared" si="381"/>
        <v>0.71040302837048031</v>
      </c>
      <c r="G2469" s="27">
        <f t="shared" si="382"/>
        <v>1.2620455496935266E-4</v>
      </c>
      <c r="H2469" s="27">
        <f t="shared" si="388"/>
        <v>2.34</v>
      </c>
      <c r="I2469" s="27">
        <f t="shared" si="389"/>
        <v>277</v>
      </c>
      <c r="J2469" s="27">
        <f t="shared" si="383"/>
        <v>142708.1796938841</v>
      </c>
      <c r="K2469" s="27">
        <f t="shared" si="384"/>
        <v>3.5737995991944716E-4</v>
      </c>
    </row>
    <row r="2470" spans="1:11">
      <c r="A2470" s="27">
        <v>2469</v>
      </c>
      <c r="B2470" s="27">
        <f t="shared" si="380"/>
        <v>1.2921100000000001</v>
      </c>
      <c r="C2470" s="27">
        <f t="shared" si="385"/>
        <v>100</v>
      </c>
      <c r="D2470" s="27">
        <f t="shared" si="386"/>
        <v>48</v>
      </c>
      <c r="E2470" s="27">
        <f t="shared" si="387"/>
        <v>1</v>
      </c>
      <c r="F2470" s="27">
        <f t="shared" si="381"/>
        <v>0.71053731207394877</v>
      </c>
      <c r="G2470" s="27">
        <f t="shared" si="382"/>
        <v>1.2622841074467887E-4</v>
      </c>
      <c r="H2470" s="27">
        <f t="shared" si="388"/>
        <v>2.34</v>
      </c>
      <c r="I2470" s="27">
        <f t="shared" si="389"/>
        <v>277</v>
      </c>
      <c r="J2470" s="27">
        <f t="shared" si="383"/>
        <v>142731.99084901219</v>
      </c>
      <c r="K2470" s="27">
        <f t="shared" si="384"/>
        <v>3.5750109568698441E-4</v>
      </c>
    </row>
    <row r="2471" spans="1:11">
      <c r="A2471" s="27">
        <v>2470</v>
      </c>
      <c r="B2471" s="27">
        <f t="shared" si="380"/>
        <v>1.2926333333333333</v>
      </c>
      <c r="C2471" s="27">
        <f t="shared" si="385"/>
        <v>100</v>
      </c>
      <c r="D2471" s="27">
        <f t="shared" si="386"/>
        <v>48</v>
      </c>
      <c r="E2471" s="27">
        <f t="shared" si="387"/>
        <v>1</v>
      </c>
      <c r="F2471" s="27">
        <f t="shared" si="381"/>
        <v>0.71067135256618741</v>
      </c>
      <c r="G2471" s="27">
        <f t="shared" si="382"/>
        <v>1.262522233130313E-4</v>
      </c>
      <c r="H2471" s="27">
        <f t="shared" si="388"/>
        <v>2.34</v>
      </c>
      <c r="I2471" s="27">
        <f t="shared" si="389"/>
        <v>277</v>
      </c>
      <c r="J2471" s="27">
        <f t="shared" si="383"/>
        <v>142755.75857532743</v>
      </c>
      <c r="K2471" s="27">
        <f t="shared" si="384"/>
        <v>3.576220313892092E-4</v>
      </c>
    </row>
    <row r="2472" spans="1:11">
      <c r="A2472" s="27">
        <v>2471</v>
      </c>
      <c r="B2472" s="27">
        <f t="shared" si="380"/>
        <v>1.2931566666666667</v>
      </c>
      <c r="C2472" s="27">
        <f t="shared" si="385"/>
        <v>100</v>
      </c>
      <c r="D2472" s="27">
        <f t="shared" si="386"/>
        <v>48</v>
      </c>
      <c r="E2472" s="27">
        <f t="shared" si="387"/>
        <v>1</v>
      </c>
      <c r="F2472" s="27">
        <f t="shared" si="381"/>
        <v>0.71080514979787379</v>
      </c>
      <c r="G2472" s="27">
        <f t="shared" si="382"/>
        <v>1.2627599266564775E-4</v>
      </c>
      <c r="H2472" s="27">
        <f t="shared" si="388"/>
        <v>2.34</v>
      </c>
      <c r="I2472" s="27">
        <f t="shared" si="389"/>
        <v>277</v>
      </c>
      <c r="J2472" s="27">
        <f t="shared" si="383"/>
        <v>142779.4828658395</v>
      </c>
      <c r="K2472" s="27">
        <f t="shared" si="384"/>
        <v>3.5774276687631091E-4</v>
      </c>
    </row>
    <row r="2473" spans="1:11">
      <c r="A2473" s="27">
        <v>2472</v>
      </c>
      <c r="B2473" s="27">
        <f t="shared" si="380"/>
        <v>1.2936799999999999</v>
      </c>
      <c r="C2473" s="27">
        <f t="shared" si="385"/>
        <v>100</v>
      </c>
      <c r="D2473" s="27">
        <f t="shared" si="386"/>
        <v>48</v>
      </c>
      <c r="E2473" s="27">
        <f t="shared" si="387"/>
        <v>1</v>
      </c>
      <c r="F2473" s="27">
        <f t="shared" si="381"/>
        <v>0.71093870371977985</v>
      </c>
      <c r="G2473" s="27">
        <f t="shared" si="382"/>
        <v>1.2629971879378268E-4</v>
      </c>
      <c r="H2473" s="27">
        <f t="shared" si="388"/>
        <v>2.34</v>
      </c>
      <c r="I2473" s="27">
        <f t="shared" si="389"/>
        <v>277</v>
      </c>
      <c r="J2473" s="27">
        <f t="shared" si="383"/>
        <v>142803.1637135708</v>
      </c>
      <c r="K2473" s="27">
        <f t="shared" si="384"/>
        <v>3.5786330199872755E-4</v>
      </c>
    </row>
    <row r="2474" spans="1:11">
      <c r="A2474" s="27">
        <v>2473</v>
      </c>
      <c r="B2474" s="27">
        <f t="shared" si="380"/>
        <v>1.2942033333333334</v>
      </c>
      <c r="C2474" s="27">
        <f t="shared" si="385"/>
        <v>100</v>
      </c>
      <c r="D2474" s="27">
        <f t="shared" si="386"/>
        <v>48</v>
      </c>
      <c r="E2474" s="27">
        <f t="shared" si="387"/>
        <v>1</v>
      </c>
      <c r="F2474" s="27">
        <f t="shared" si="381"/>
        <v>0.71107201428277322</v>
      </c>
      <c r="G2474" s="27">
        <f t="shared" si="382"/>
        <v>1.2632340168870765E-4</v>
      </c>
      <c r="H2474" s="27">
        <f t="shared" si="388"/>
        <v>2.34</v>
      </c>
      <c r="I2474" s="27">
        <f t="shared" si="389"/>
        <v>277</v>
      </c>
      <c r="J2474" s="27">
        <f t="shared" si="383"/>
        <v>142826.80111155723</v>
      </c>
      <c r="K2474" s="27">
        <f t="shared" si="384"/>
        <v>3.5798363660714865E-4</v>
      </c>
    </row>
    <row r="2475" spans="1:11">
      <c r="A2475" s="27">
        <v>2474</v>
      </c>
      <c r="B2475" s="27">
        <f t="shared" si="380"/>
        <v>1.2947266666666666</v>
      </c>
      <c r="C2475" s="27">
        <f t="shared" si="385"/>
        <v>100</v>
      </c>
      <c r="D2475" s="27">
        <f t="shared" si="386"/>
        <v>48</v>
      </c>
      <c r="E2475" s="27">
        <f t="shared" si="387"/>
        <v>1</v>
      </c>
      <c r="F2475" s="27">
        <f t="shared" si="381"/>
        <v>0.71120508143781525</v>
      </c>
      <c r="G2475" s="27">
        <f t="shared" si="382"/>
        <v>1.2634704134171089E-4</v>
      </c>
      <c r="H2475" s="27">
        <f t="shared" si="388"/>
        <v>2.34</v>
      </c>
      <c r="I2475" s="27">
        <f t="shared" si="389"/>
        <v>277</v>
      </c>
      <c r="J2475" s="27">
        <f t="shared" si="383"/>
        <v>142850.39505284722</v>
      </c>
      <c r="K2475" s="27">
        <f t="shared" si="384"/>
        <v>3.5810377055251277E-4</v>
      </c>
    </row>
    <row r="2476" spans="1:11">
      <c r="A2476" s="27">
        <v>2475</v>
      </c>
      <c r="B2476" s="27">
        <f t="shared" si="380"/>
        <v>1.29525</v>
      </c>
      <c r="C2476" s="27">
        <f t="shared" si="385"/>
        <v>100</v>
      </c>
      <c r="D2476" s="27">
        <f t="shared" si="386"/>
        <v>48</v>
      </c>
      <c r="E2476" s="27">
        <f t="shared" si="387"/>
        <v>1</v>
      </c>
      <c r="F2476" s="27">
        <f t="shared" si="381"/>
        <v>0.71133790513596273</v>
      </c>
      <c r="G2476" s="27">
        <f t="shared" si="382"/>
        <v>1.2637063774409749E-4</v>
      </c>
      <c r="H2476" s="27">
        <f t="shared" si="388"/>
        <v>2.34</v>
      </c>
      <c r="I2476" s="27">
        <f t="shared" si="389"/>
        <v>277</v>
      </c>
      <c r="J2476" s="27">
        <f t="shared" si="383"/>
        <v>142873.94553050262</v>
      </c>
      <c r="K2476" s="27">
        <f t="shared" si="384"/>
        <v>3.5822370368600927E-4</v>
      </c>
    </row>
    <row r="2477" spans="1:11">
      <c r="A2477" s="27">
        <v>2476</v>
      </c>
      <c r="B2477" s="27">
        <f t="shared" si="380"/>
        <v>1.2957733333333332</v>
      </c>
      <c r="C2477" s="27">
        <f t="shared" si="385"/>
        <v>100</v>
      </c>
      <c r="D2477" s="27">
        <f t="shared" si="386"/>
        <v>48</v>
      </c>
      <c r="E2477" s="27">
        <f t="shared" si="387"/>
        <v>1</v>
      </c>
      <c r="F2477" s="27">
        <f t="shared" si="381"/>
        <v>0.7114704853283671</v>
      </c>
      <c r="G2477" s="27">
        <f t="shared" si="382"/>
        <v>1.2639419088718941E-4</v>
      </c>
      <c r="H2477" s="27">
        <f t="shared" si="388"/>
        <v>2.34</v>
      </c>
      <c r="I2477" s="27">
        <f t="shared" si="389"/>
        <v>277</v>
      </c>
      <c r="J2477" s="27">
        <f t="shared" si="383"/>
        <v>142897.45253759809</v>
      </c>
      <c r="K2477" s="27">
        <f t="shared" si="384"/>
        <v>3.583434358590779E-4</v>
      </c>
    </row>
    <row r="2478" spans="1:11">
      <c r="A2478" s="27">
        <v>2477</v>
      </c>
      <c r="B2478" s="27">
        <f t="shared" si="380"/>
        <v>1.2962966666666667</v>
      </c>
      <c r="C2478" s="27">
        <f t="shared" si="385"/>
        <v>100</v>
      </c>
      <c r="D2478" s="27">
        <f t="shared" si="386"/>
        <v>48</v>
      </c>
      <c r="E2478" s="27">
        <f t="shared" si="387"/>
        <v>1</v>
      </c>
      <c r="F2478" s="27">
        <f t="shared" si="381"/>
        <v>0.71160282196627478</v>
      </c>
      <c r="G2478" s="27">
        <f t="shared" si="382"/>
        <v>1.2641770076232545E-4</v>
      </c>
      <c r="H2478" s="27">
        <f t="shared" si="388"/>
        <v>2.34</v>
      </c>
      <c r="I2478" s="27">
        <f t="shared" si="389"/>
        <v>277</v>
      </c>
      <c r="J2478" s="27">
        <f t="shared" si="383"/>
        <v>142920.91606722143</v>
      </c>
      <c r="K2478" s="27">
        <f t="shared" si="384"/>
        <v>3.5846296692340971E-4</v>
      </c>
    </row>
    <row r="2479" spans="1:11">
      <c r="A2479" s="27">
        <v>2478</v>
      </c>
      <c r="B2479" s="27">
        <f t="shared" si="380"/>
        <v>1.2968200000000001</v>
      </c>
      <c r="C2479" s="27">
        <f t="shared" si="385"/>
        <v>100</v>
      </c>
      <c r="D2479" s="27">
        <f t="shared" si="386"/>
        <v>48</v>
      </c>
      <c r="E2479" s="27">
        <f t="shared" si="387"/>
        <v>1</v>
      </c>
      <c r="F2479" s="27">
        <f t="shared" si="381"/>
        <v>0.71173491500102593</v>
      </c>
      <c r="G2479" s="27">
        <f t="shared" si="382"/>
        <v>1.264411673608612E-4</v>
      </c>
      <c r="H2479" s="27">
        <f t="shared" si="388"/>
        <v>2.34</v>
      </c>
      <c r="I2479" s="27">
        <f t="shared" si="389"/>
        <v>277</v>
      </c>
      <c r="J2479" s="27">
        <f t="shared" si="383"/>
        <v>142944.33611247336</v>
      </c>
      <c r="K2479" s="27">
        <f t="shared" si="384"/>
        <v>3.5858229673094567E-4</v>
      </c>
    </row>
    <row r="2480" spans="1:11">
      <c r="A2480" s="27">
        <v>2479</v>
      </c>
      <c r="B2480" s="27">
        <f t="shared" si="380"/>
        <v>1.2973433333333333</v>
      </c>
      <c r="C2480" s="27">
        <f t="shared" si="385"/>
        <v>100</v>
      </c>
      <c r="D2480" s="27">
        <f t="shared" si="386"/>
        <v>48</v>
      </c>
      <c r="E2480" s="27">
        <f t="shared" si="387"/>
        <v>1</v>
      </c>
      <c r="F2480" s="27">
        <f t="shared" si="381"/>
        <v>0.71186676438405661</v>
      </c>
      <c r="G2480" s="27">
        <f t="shared" si="382"/>
        <v>1.2646459067416904E-4</v>
      </c>
      <c r="H2480" s="27">
        <f t="shared" si="388"/>
        <v>2.34</v>
      </c>
      <c r="I2480" s="27">
        <f t="shared" si="389"/>
        <v>277</v>
      </c>
      <c r="J2480" s="27">
        <f t="shared" si="383"/>
        <v>142967.71266646765</v>
      </c>
      <c r="K2480" s="27">
        <f t="shared" si="384"/>
        <v>3.5870142513387857E-4</v>
      </c>
    </row>
    <row r="2481" spans="1:11">
      <c r="A2481" s="27">
        <v>2480</v>
      </c>
      <c r="B2481" s="27">
        <f t="shared" si="380"/>
        <v>1.2978666666666667</v>
      </c>
      <c r="C2481" s="27">
        <f t="shared" si="385"/>
        <v>100</v>
      </c>
      <c r="D2481" s="27">
        <f t="shared" si="386"/>
        <v>48</v>
      </c>
      <c r="E2481" s="27">
        <f t="shared" si="387"/>
        <v>1</v>
      </c>
      <c r="F2481" s="27">
        <f t="shared" si="381"/>
        <v>0.71199837006689715</v>
      </c>
      <c r="G2481" s="27">
        <f t="shared" si="382"/>
        <v>1.2648797069363831E-4</v>
      </c>
      <c r="H2481" s="27">
        <f t="shared" si="388"/>
        <v>2.34</v>
      </c>
      <c r="I2481" s="27">
        <f t="shared" si="389"/>
        <v>277</v>
      </c>
      <c r="J2481" s="27">
        <f t="shared" si="383"/>
        <v>142991.04572233121</v>
      </c>
      <c r="K2481" s="27">
        <f t="shared" si="384"/>
        <v>3.5882035198465224E-4</v>
      </c>
    </row>
    <row r="2482" spans="1:11">
      <c r="A2482" s="27">
        <v>2481</v>
      </c>
      <c r="B2482" s="27">
        <f t="shared" si="380"/>
        <v>1.2983899999999999</v>
      </c>
      <c r="C2482" s="27">
        <f t="shared" si="385"/>
        <v>100</v>
      </c>
      <c r="D2482" s="27">
        <f t="shared" si="386"/>
        <v>48</v>
      </c>
      <c r="E2482" s="27">
        <f t="shared" si="387"/>
        <v>1</v>
      </c>
      <c r="F2482" s="27">
        <f t="shared" si="381"/>
        <v>0.71212973200117224</v>
      </c>
      <c r="G2482" s="27">
        <f t="shared" si="382"/>
        <v>1.2651130741067498E-4</v>
      </c>
      <c r="H2482" s="27">
        <f t="shared" si="388"/>
        <v>2.34</v>
      </c>
      <c r="I2482" s="27">
        <f t="shared" si="389"/>
        <v>277</v>
      </c>
      <c r="J2482" s="27">
        <f t="shared" si="383"/>
        <v>143014.33527320385</v>
      </c>
      <c r="K2482" s="27">
        <f t="shared" si="384"/>
        <v>3.5893907713596153E-4</v>
      </c>
    </row>
    <row r="2483" spans="1:11">
      <c r="A2483" s="27">
        <v>2482</v>
      </c>
      <c r="B2483" s="27">
        <f t="shared" si="380"/>
        <v>1.2989133333333334</v>
      </c>
      <c r="C2483" s="27">
        <f t="shared" si="385"/>
        <v>100</v>
      </c>
      <c r="D2483" s="27">
        <f t="shared" si="386"/>
        <v>48</v>
      </c>
      <c r="E2483" s="27">
        <f t="shared" si="387"/>
        <v>1</v>
      </c>
      <c r="F2483" s="27">
        <f t="shared" si="381"/>
        <v>0.71226085013860185</v>
      </c>
      <c r="G2483" s="27">
        <f t="shared" si="382"/>
        <v>1.2653460081670211E-4</v>
      </c>
      <c r="H2483" s="27">
        <f t="shared" si="388"/>
        <v>2.34</v>
      </c>
      <c r="I2483" s="27">
        <f t="shared" si="389"/>
        <v>277</v>
      </c>
      <c r="J2483" s="27">
        <f t="shared" si="383"/>
        <v>143037.58131223844</v>
      </c>
      <c r="K2483" s="27">
        <f t="shared" si="384"/>
        <v>3.5905760044075352E-4</v>
      </c>
    </row>
    <row r="2484" spans="1:11">
      <c r="A2484" s="27">
        <v>2483</v>
      </c>
      <c r="B2484" s="27">
        <f t="shared" si="380"/>
        <v>1.2994366666666666</v>
      </c>
      <c r="C2484" s="27">
        <f t="shared" si="385"/>
        <v>100</v>
      </c>
      <c r="D2484" s="27">
        <f t="shared" si="386"/>
        <v>48</v>
      </c>
      <c r="E2484" s="27">
        <f t="shared" si="387"/>
        <v>1</v>
      </c>
      <c r="F2484" s="27">
        <f t="shared" si="381"/>
        <v>0.71239172443099996</v>
      </c>
      <c r="G2484" s="27">
        <f t="shared" si="382"/>
        <v>1.2655785090315925E-4</v>
      </c>
      <c r="H2484" s="27">
        <f t="shared" si="388"/>
        <v>2.34</v>
      </c>
      <c r="I2484" s="27">
        <f t="shared" si="389"/>
        <v>277</v>
      </c>
      <c r="J2484" s="27">
        <f t="shared" si="383"/>
        <v>143060.78383260095</v>
      </c>
      <c r="K2484" s="27">
        <f t="shared" si="384"/>
        <v>3.5917592175222656E-4</v>
      </c>
    </row>
    <row r="2485" spans="1:11">
      <c r="A2485" s="27">
        <v>2484</v>
      </c>
      <c r="B2485" s="27">
        <f t="shared" si="380"/>
        <v>1.29996</v>
      </c>
      <c r="C2485" s="27">
        <f t="shared" si="385"/>
        <v>100</v>
      </c>
      <c r="D2485" s="27">
        <f t="shared" si="386"/>
        <v>48</v>
      </c>
      <c r="E2485" s="27">
        <f t="shared" si="387"/>
        <v>1</v>
      </c>
      <c r="F2485" s="27">
        <f t="shared" si="381"/>
        <v>0.71252235483027582</v>
      </c>
      <c r="G2485" s="27">
        <f t="shared" si="382"/>
        <v>1.2658105766150303E-4</v>
      </c>
      <c r="H2485" s="27">
        <f t="shared" si="388"/>
        <v>2.34</v>
      </c>
      <c r="I2485" s="27">
        <f t="shared" si="389"/>
        <v>277</v>
      </c>
      <c r="J2485" s="27">
        <f t="shared" si="383"/>
        <v>143083.94282747025</v>
      </c>
      <c r="K2485" s="27">
        <f t="shared" si="384"/>
        <v>3.5929404092383135E-4</v>
      </c>
    </row>
    <row r="2486" spans="1:11">
      <c r="A2486" s="27">
        <v>2485</v>
      </c>
      <c r="B2486" s="27">
        <f t="shared" si="380"/>
        <v>1.3004833333333334</v>
      </c>
      <c r="C2486" s="27">
        <f t="shared" si="385"/>
        <v>100</v>
      </c>
      <c r="D2486" s="27">
        <f t="shared" si="386"/>
        <v>48</v>
      </c>
      <c r="E2486" s="27">
        <f t="shared" si="387"/>
        <v>1</v>
      </c>
      <c r="F2486" s="27">
        <f t="shared" si="381"/>
        <v>0.71265274128843303</v>
      </c>
      <c r="G2486" s="27">
        <f t="shared" si="382"/>
        <v>1.2660422108320675E-4</v>
      </c>
      <c r="H2486" s="27">
        <f t="shared" si="388"/>
        <v>2.34</v>
      </c>
      <c r="I2486" s="27">
        <f t="shared" si="389"/>
        <v>277</v>
      </c>
      <c r="J2486" s="27">
        <f t="shared" si="383"/>
        <v>143107.05829003835</v>
      </c>
      <c r="K2486" s="27">
        <f t="shared" si="384"/>
        <v>3.5941195780927012E-4</v>
      </c>
    </row>
    <row r="2487" spans="1:11">
      <c r="A2487" s="27">
        <v>2486</v>
      </c>
      <c r="B2487" s="27">
        <f t="shared" si="380"/>
        <v>1.3010066666666666</v>
      </c>
      <c r="C2487" s="27">
        <f t="shared" si="385"/>
        <v>100</v>
      </c>
      <c r="D2487" s="27">
        <f t="shared" si="386"/>
        <v>48</v>
      </c>
      <c r="E2487" s="27">
        <f t="shared" si="387"/>
        <v>1</v>
      </c>
      <c r="F2487" s="27">
        <f t="shared" si="381"/>
        <v>0.71278288375756949</v>
      </c>
      <c r="G2487" s="27">
        <f t="shared" si="382"/>
        <v>1.266273411597606E-4</v>
      </c>
      <c r="H2487" s="27">
        <f t="shared" si="388"/>
        <v>2.34</v>
      </c>
      <c r="I2487" s="27">
        <f t="shared" si="389"/>
        <v>277</v>
      </c>
      <c r="J2487" s="27">
        <f t="shared" si="383"/>
        <v>143130.1302135103</v>
      </c>
      <c r="K2487" s="27">
        <f t="shared" si="384"/>
        <v>3.5952967226249782E-4</v>
      </c>
    </row>
    <row r="2488" spans="1:11">
      <c r="A2488" s="27">
        <v>2487</v>
      </c>
      <c r="B2488" s="27">
        <f t="shared" si="380"/>
        <v>1.3015300000000001</v>
      </c>
      <c r="C2488" s="27">
        <f t="shared" si="385"/>
        <v>100</v>
      </c>
      <c r="D2488" s="27">
        <f t="shared" si="386"/>
        <v>48</v>
      </c>
      <c r="E2488" s="27">
        <f t="shared" si="387"/>
        <v>1</v>
      </c>
      <c r="F2488" s="27">
        <f t="shared" si="381"/>
        <v>0.71291278218987841</v>
      </c>
      <c r="G2488" s="27">
        <f t="shared" si="382"/>
        <v>1.2665041788267149E-4</v>
      </c>
      <c r="H2488" s="27">
        <f t="shared" si="388"/>
        <v>2.34</v>
      </c>
      <c r="I2488" s="27">
        <f t="shared" si="389"/>
        <v>277</v>
      </c>
      <c r="J2488" s="27">
        <f t="shared" si="383"/>
        <v>143153.15859110406</v>
      </c>
      <c r="K2488" s="27">
        <f t="shared" si="384"/>
        <v>3.5964718413772156E-4</v>
      </c>
    </row>
    <row r="2489" spans="1:11">
      <c r="A2489" s="27">
        <v>2488</v>
      </c>
      <c r="B2489" s="27">
        <f t="shared" si="380"/>
        <v>1.3020533333333333</v>
      </c>
      <c r="C2489" s="27">
        <f t="shared" si="385"/>
        <v>100</v>
      </c>
      <c r="D2489" s="27">
        <f t="shared" si="386"/>
        <v>48</v>
      </c>
      <c r="E2489" s="27">
        <f t="shared" si="387"/>
        <v>1</v>
      </c>
      <c r="F2489" s="27">
        <f t="shared" si="381"/>
        <v>0.71304243653764687</v>
      </c>
      <c r="G2489" s="27">
        <f t="shared" si="382"/>
        <v>1.2667345124346317E-4</v>
      </c>
      <c r="H2489" s="27">
        <f t="shared" si="388"/>
        <v>2.34</v>
      </c>
      <c r="I2489" s="27">
        <f t="shared" si="389"/>
        <v>277</v>
      </c>
      <c r="J2489" s="27">
        <f t="shared" si="383"/>
        <v>143176.14341605071</v>
      </c>
      <c r="K2489" s="27">
        <f t="shared" si="384"/>
        <v>3.5976449328940151E-4</v>
      </c>
    </row>
    <row r="2490" spans="1:11">
      <c r="A2490" s="27">
        <v>2489</v>
      </c>
      <c r="B2490" s="27">
        <f t="shared" si="380"/>
        <v>1.3025766666666667</v>
      </c>
      <c r="C2490" s="27">
        <f t="shared" si="385"/>
        <v>100</v>
      </c>
      <c r="D2490" s="27">
        <f t="shared" si="386"/>
        <v>48</v>
      </c>
      <c r="E2490" s="27">
        <f t="shared" si="387"/>
        <v>1</v>
      </c>
      <c r="F2490" s="27">
        <f t="shared" si="381"/>
        <v>0.7131718467532574</v>
      </c>
      <c r="G2490" s="27">
        <f t="shared" si="382"/>
        <v>1.2669644123367631E-4</v>
      </c>
      <c r="H2490" s="27">
        <f t="shared" si="388"/>
        <v>2.34</v>
      </c>
      <c r="I2490" s="27">
        <f t="shared" si="389"/>
        <v>277</v>
      </c>
      <c r="J2490" s="27">
        <f t="shared" si="383"/>
        <v>143199.08468159442</v>
      </c>
      <c r="K2490" s="27">
        <f t="shared" si="384"/>
        <v>3.5988159957225018E-4</v>
      </c>
    </row>
    <row r="2491" spans="1:11">
      <c r="A2491" s="27">
        <v>2490</v>
      </c>
      <c r="B2491" s="27">
        <f t="shared" si="380"/>
        <v>1.3030999999999999</v>
      </c>
      <c r="C2491" s="27">
        <f t="shared" si="385"/>
        <v>100</v>
      </c>
      <c r="D2491" s="27">
        <f t="shared" si="386"/>
        <v>48</v>
      </c>
      <c r="E2491" s="27">
        <f t="shared" si="387"/>
        <v>1</v>
      </c>
      <c r="F2491" s="27">
        <f t="shared" si="381"/>
        <v>0.71330101278918623</v>
      </c>
      <c r="G2491" s="27">
        <f t="shared" si="382"/>
        <v>1.2671938784486816E-4</v>
      </c>
      <c r="H2491" s="27">
        <f t="shared" si="388"/>
        <v>2.34</v>
      </c>
      <c r="I2491" s="27">
        <f t="shared" si="389"/>
        <v>277</v>
      </c>
      <c r="J2491" s="27">
        <f t="shared" si="383"/>
        <v>143221.98238099224</v>
      </c>
      <c r="K2491" s="27">
        <f t="shared" si="384"/>
        <v>3.5999850284123322E-4</v>
      </c>
    </row>
    <row r="2492" spans="1:11">
      <c r="A2492" s="27">
        <v>2491</v>
      </c>
      <c r="B2492" s="27">
        <f t="shared" si="380"/>
        <v>1.3036233333333334</v>
      </c>
      <c r="C2492" s="27">
        <f t="shared" si="385"/>
        <v>100</v>
      </c>
      <c r="D2492" s="27">
        <f t="shared" si="386"/>
        <v>48</v>
      </c>
      <c r="E2492" s="27">
        <f t="shared" si="387"/>
        <v>1</v>
      </c>
      <c r="F2492" s="27">
        <f t="shared" si="381"/>
        <v>0.71342993459800452</v>
      </c>
      <c r="G2492" s="27">
        <f t="shared" si="382"/>
        <v>1.2674229106861298E-4</v>
      </c>
      <c r="H2492" s="27">
        <f t="shared" si="388"/>
        <v>2.34</v>
      </c>
      <c r="I2492" s="27">
        <f t="shared" si="389"/>
        <v>277</v>
      </c>
      <c r="J2492" s="27">
        <f t="shared" si="383"/>
        <v>143244.83650751441</v>
      </c>
      <c r="K2492" s="27">
        <f t="shared" si="384"/>
        <v>3.6011520295156928E-4</v>
      </c>
    </row>
    <row r="2493" spans="1:11">
      <c r="A2493" s="27">
        <v>2492</v>
      </c>
      <c r="B2493" s="27">
        <f t="shared" si="380"/>
        <v>1.3041466666666666</v>
      </c>
      <c r="C2493" s="27">
        <f t="shared" si="385"/>
        <v>100</v>
      </c>
      <c r="D2493" s="27">
        <f t="shared" si="386"/>
        <v>48</v>
      </c>
      <c r="E2493" s="27">
        <f t="shared" si="387"/>
        <v>1</v>
      </c>
      <c r="F2493" s="27">
        <f t="shared" si="381"/>
        <v>0.71355861213237814</v>
      </c>
      <c r="G2493" s="27">
        <f t="shared" si="382"/>
        <v>1.2676515089650166E-4</v>
      </c>
      <c r="H2493" s="27">
        <f t="shared" si="388"/>
        <v>2.34</v>
      </c>
      <c r="I2493" s="27">
        <f t="shared" si="389"/>
        <v>277</v>
      </c>
      <c r="J2493" s="27">
        <f t="shared" si="383"/>
        <v>143267.64705444413</v>
      </c>
      <c r="K2493" s="27">
        <f t="shared" si="384"/>
        <v>3.6023169975873043E-4</v>
      </c>
    </row>
    <row r="2494" spans="1:11">
      <c r="A2494" s="27">
        <v>2493</v>
      </c>
      <c r="B2494" s="27">
        <f t="shared" si="380"/>
        <v>1.30467</v>
      </c>
      <c r="C2494" s="27">
        <f t="shared" si="385"/>
        <v>100</v>
      </c>
      <c r="D2494" s="27">
        <f t="shared" si="386"/>
        <v>48</v>
      </c>
      <c r="E2494" s="27">
        <f t="shared" si="387"/>
        <v>1</v>
      </c>
      <c r="F2494" s="27">
        <f t="shared" si="381"/>
        <v>0.71368704534506699</v>
      </c>
      <c r="G2494" s="27">
        <f t="shared" si="382"/>
        <v>1.2678796732014204E-4</v>
      </c>
      <c r="H2494" s="27">
        <f t="shared" si="388"/>
        <v>2.34</v>
      </c>
      <c r="I2494" s="27">
        <f t="shared" si="389"/>
        <v>277</v>
      </c>
      <c r="J2494" s="27">
        <f t="shared" si="383"/>
        <v>143290.41401507755</v>
      </c>
      <c r="K2494" s="27">
        <f t="shared" si="384"/>
        <v>3.6034799311844237E-4</v>
      </c>
    </row>
    <row r="2495" spans="1:11">
      <c r="A2495" s="27">
        <v>2494</v>
      </c>
      <c r="B2495" s="27">
        <f t="shared" si="380"/>
        <v>1.3051933333333334</v>
      </c>
      <c r="C2495" s="27">
        <f t="shared" si="385"/>
        <v>100</v>
      </c>
      <c r="D2495" s="27">
        <f t="shared" si="386"/>
        <v>48</v>
      </c>
      <c r="E2495" s="27">
        <f t="shared" si="387"/>
        <v>1</v>
      </c>
      <c r="F2495" s="27">
        <f t="shared" si="381"/>
        <v>0.71381523418892634</v>
      </c>
      <c r="G2495" s="27">
        <f t="shared" si="382"/>
        <v>1.2681074033115864E-4</v>
      </c>
      <c r="H2495" s="27">
        <f t="shared" si="388"/>
        <v>2.34</v>
      </c>
      <c r="I2495" s="27">
        <f t="shared" si="389"/>
        <v>277</v>
      </c>
      <c r="J2495" s="27">
        <f t="shared" si="383"/>
        <v>143313.137382724</v>
      </c>
      <c r="K2495" s="27">
        <f t="shared" si="384"/>
        <v>3.6046408288668407E-4</v>
      </c>
    </row>
    <row r="2496" spans="1:11">
      <c r="A2496" s="27">
        <v>2495</v>
      </c>
      <c r="B2496" s="27">
        <f t="shared" si="380"/>
        <v>1.3057166666666666</v>
      </c>
      <c r="C2496" s="27">
        <f t="shared" si="385"/>
        <v>100</v>
      </c>
      <c r="D2496" s="27">
        <f t="shared" si="386"/>
        <v>48</v>
      </c>
      <c r="E2496" s="27">
        <f t="shared" si="387"/>
        <v>1</v>
      </c>
      <c r="F2496" s="27">
        <f t="shared" si="381"/>
        <v>0.71394317861690504</v>
      </c>
      <c r="G2496" s="27">
        <f t="shared" si="382"/>
        <v>1.2683346992119275E-4</v>
      </c>
      <c r="H2496" s="27">
        <f t="shared" si="388"/>
        <v>2.34</v>
      </c>
      <c r="I2496" s="27">
        <f t="shared" si="389"/>
        <v>277</v>
      </c>
      <c r="J2496" s="27">
        <f t="shared" si="383"/>
        <v>143335.81715070576</v>
      </c>
      <c r="K2496" s="27">
        <f t="shared" si="384"/>
        <v>3.6057996891968849E-4</v>
      </c>
    </row>
    <row r="2497" spans="1:11">
      <c r="A2497" s="27">
        <v>2496</v>
      </c>
      <c r="B2497" s="27">
        <f t="shared" si="380"/>
        <v>1.3062400000000001</v>
      </c>
      <c r="C2497" s="27">
        <f t="shared" si="385"/>
        <v>100</v>
      </c>
      <c r="D2497" s="27">
        <f t="shared" si="386"/>
        <v>48</v>
      </c>
      <c r="E2497" s="27">
        <f t="shared" si="387"/>
        <v>1</v>
      </c>
      <c r="F2497" s="27">
        <f t="shared" si="381"/>
        <v>0.7140708785820471</v>
      </c>
      <c r="G2497" s="27">
        <f t="shared" si="382"/>
        <v>1.2685615608190256E-4</v>
      </c>
      <c r="H2497" s="27">
        <f t="shared" si="388"/>
        <v>2.34</v>
      </c>
      <c r="I2497" s="27">
        <f t="shared" si="389"/>
        <v>277</v>
      </c>
      <c r="J2497" s="27">
        <f t="shared" si="383"/>
        <v>143358.4533123583</v>
      </c>
      <c r="K2497" s="27">
        <f t="shared" si="384"/>
        <v>3.6069565107394244E-4</v>
      </c>
    </row>
    <row r="2498" spans="1:11">
      <c r="A2498" s="27">
        <v>2497</v>
      </c>
      <c r="B2498" s="27">
        <f t="shared" ref="B2498:B2561" si="390">3.14/6000*A2498</f>
        <v>1.3067633333333333</v>
      </c>
      <c r="C2498" s="27">
        <f t="shared" si="385"/>
        <v>100</v>
      </c>
      <c r="D2498" s="27">
        <f t="shared" si="386"/>
        <v>48</v>
      </c>
      <c r="E2498" s="27">
        <f t="shared" si="387"/>
        <v>1</v>
      </c>
      <c r="F2498" s="27">
        <f t="shared" ref="F2498:F2561" si="391">1.414*C2498*SIN(B2498)*SIN(B2498)/(1.414*C2498*SIN(B2498)+E2498*D2498)</f>
        <v>0.71419833403749045</v>
      </c>
      <c r="G2498" s="27">
        <f t="shared" ref="G2498:G2561" si="392">SIN(B2498)*SIN(B2498)*D2498*E2498/(1.414*C2498*SIN(B2498)+D2498*E2498)*3.14/6000</f>
        <v>1.2687879880496293E-4</v>
      </c>
      <c r="H2498" s="27">
        <f t="shared" si="388"/>
        <v>2.34</v>
      </c>
      <c r="I2498" s="27">
        <f t="shared" si="389"/>
        <v>277</v>
      </c>
      <c r="J2498" s="27">
        <f t="shared" ref="J2498:J2561" si="393">1.414*I2498*SIN(B2498)*1.414*I2498*SIN(B2498)/(1.414*I2498*SIN(B2498)+E2498*D2498)/(H2498/1000)</f>
        <v>143381.04586102979</v>
      </c>
      <c r="K2498" s="27">
        <f t="shared" ref="K2498:K2561" si="394">SIN(B2498)*SIN(B2498)*1.414*C2498*SIN(B2498)/(1.414*C2498*SIN(B2498)+E2498*D2498)*3.14/6000</f>
        <v>3.6081112920618731E-4</v>
      </c>
    </row>
    <row r="2499" spans="1:11">
      <c r="A2499" s="27">
        <v>2498</v>
      </c>
      <c r="B2499" s="27">
        <f t="shared" si="390"/>
        <v>1.3072866666666667</v>
      </c>
      <c r="C2499" s="27">
        <f t="shared" ref="C2499:C2562" si="395">C2498</f>
        <v>100</v>
      </c>
      <c r="D2499" s="27">
        <f t="shared" ref="D2499:D2562" si="396">D2498</f>
        <v>48</v>
      </c>
      <c r="E2499" s="27">
        <f t="shared" ref="E2499:E2562" si="397">E2498</f>
        <v>1</v>
      </c>
      <c r="F2499" s="27">
        <f t="shared" si="391"/>
        <v>0.71432554493646827</v>
      </c>
      <c r="G2499" s="27">
        <f t="shared" si="392"/>
        <v>1.2690139808206564E-4</v>
      </c>
      <c r="H2499" s="27">
        <f t="shared" ref="H2499:H2562" si="398">H2498</f>
        <v>2.34</v>
      </c>
      <c r="I2499" s="27">
        <f t="shared" ref="I2499:I2562" si="399">I2498</f>
        <v>277</v>
      </c>
      <c r="J2499" s="27">
        <f t="shared" si="393"/>
        <v>143403.59479008181</v>
      </c>
      <c r="K2499" s="27">
        <f t="shared" si="394"/>
        <v>3.6092640317341844E-4</v>
      </c>
    </row>
    <row r="2500" spans="1:11">
      <c r="A2500" s="27">
        <v>2499</v>
      </c>
      <c r="B2500" s="27">
        <f t="shared" si="390"/>
        <v>1.3078099999999999</v>
      </c>
      <c r="C2500" s="27">
        <f t="shared" si="395"/>
        <v>100</v>
      </c>
      <c r="D2500" s="27">
        <f t="shared" si="396"/>
        <v>48</v>
      </c>
      <c r="E2500" s="27">
        <f t="shared" si="397"/>
        <v>1</v>
      </c>
      <c r="F2500" s="27">
        <f t="shared" si="391"/>
        <v>0.71445251123230713</v>
      </c>
      <c r="G2500" s="27">
        <f t="shared" si="392"/>
        <v>1.2692395390491906E-4</v>
      </c>
      <c r="H2500" s="27">
        <f t="shared" si="398"/>
        <v>2.34</v>
      </c>
      <c r="I2500" s="27">
        <f t="shared" si="399"/>
        <v>277</v>
      </c>
      <c r="J2500" s="27">
        <f t="shared" si="393"/>
        <v>143426.10009288875</v>
      </c>
      <c r="K2500" s="27">
        <f t="shared" si="394"/>
        <v>3.6104147283288541E-4</v>
      </c>
    </row>
    <row r="2501" spans="1:11">
      <c r="A2501" s="27">
        <v>2500</v>
      </c>
      <c r="B2501" s="27">
        <f t="shared" si="390"/>
        <v>1.3083333333333333</v>
      </c>
      <c r="C2501" s="27">
        <f t="shared" si="395"/>
        <v>100</v>
      </c>
      <c r="D2501" s="27">
        <f t="shared" si="396"/>
        <v>48</v>
      </c>
      <c r="E2501" s="27">
        <f t="shared" si="397"/>
        <v>1</v>
      </c>
      <c r="F2501" s="27">
        <f t="shared" si="391"/>
        <v>0.71457923287842917</v>
      </c>
      <c r="G2501" s="27">
        <f t="shared" si="392"/>
        <v>1.2694646626524854E-4</v>
      </c>
      <c r="H2501" s="27">
        <f t="shared" si="398"/>
        <v>2.34</v>
      </c>
      <c r="I2501" s="27">
        <f t="shared" si="399"/>
        <v>277</v>
      </c>
      <c r="J2501" s="27">
        <f t="shared" si="393"/>
        <v>143448.56176283813</v>
      </c>
      <c r="K2501" s="27">
        <f t="shared" si="394"/>
        <v>3.6115633804209303E-4</v>
      </c>
    </row>
    <row r="2502" spans="1:11">
      <c r="A2502" s="27">
        <v>2501</v>
      </c>
      <c r="B2502" s="27">
        <f t="shared" si="390"/>
        <v>1.3088566666666666</v>
      </c>
      <c r="C2502" s="27">
        <f t="shared" si="395"/>
        <v>100</v>
      </c>
      <c r="D2502" s="27">
        <f t="shared" si="396"/>
        <v>48</v>
      </c>
      <c r="E2502" s="27">
        <f t="shared" si="397"/>
        <v>1</v>
      </c>
      <c r="F2502" s="27">
        <f t="shared" si="391"/>
        <v>0.71470570982835013</v>
      </c>
      <c r="G2502" s="27">
        <f t="shared" si="392"/>
        <v>1.2696893515479603E-4</v>
      </c>
      <c r="H2502" s="27">
        <f t="shared" si="398"/>
        <v>2.34</v>
      </c>
      <c r="I2502" s="27">
        <f t="shared" si="399"/>
        <v>277</v>
      </c>
      <c r="J2502" s="27">
        <f t="shared" si="393"/>
        <v>143470.97979333048</v>
      </c>
      <c r="K2502" s="27">
        <f t="shared" si="394"/>
        <v>3.6127099865880036E-4</v>
      </c>
    </row>
    <row r="2503" spans="1:11">
      <c r="A2503" s="27">
        <v>2502</v>
      </c>
      <c r="B2503" s="27">
        <f t="shared" si="390"/>
        <v>1.30938</v>
      </c>
      <c r="C2503" s="27">
        <f t="shared" si="395"/>
        <v>100</v>
      </c>
      <c r="D2503" s="27">
        <f t="shared" si="396"/>
        <v>48</v>
      </c>
      <c r="E2503" s="27">
        <f t="shared" si="397"/>
        <v>1</v>
      </c>
      <c r="F2503" s="27">
        <f t="shared" si="391"/>
        <v>0.71483194203568068</v>
      </c>
      <c r="G2503" s="27">
        <f t="shared" si="392"/>
        <v>1.2699136056532038E-4</v>
      </c>
      <c r="H2503" s="27">
        <f t="shared" si="398"/>
        <v>2.34</v>
      </c>
      <c r="I2503" s="27">
        <f t="shared" si="399"/>
        <v>277</v>
      </c>
      <c r="J2503" s="27">
        <f t="shared" si="393"/>
        <v>143493.35417777937</v>
      </c>
      <c r="K2503" s="27">
        <f t="shared" si="394"/>
        <v>3.6138545454102199E-4</v>
      </c>
    </row>
    <row r="2504" spans="1:11">
      <c r="A2504" s="27">
        <v>2503</v>
      </c>
      <c r="B2504" s="27">
        <f t="shared" si="390"/>
        <v>1.3099033333333334</v>
      </c>
      <c r="C2504" s="27">
        <f t="shared" si="395"/>
        <v>100</v>
      </c>
      <c r="D2504" s="27">
        <f t="shared" si="396"/>
        <v>48</v>
      </c>
      <c r="E2504" s="27">
        <f t="shared" si="397"/>
        <v>1</v>
      </c>
      <c r="F2504" s="27">
        <f t="shared" si="391"/>
        <v>0.71495792945412573</v>
      </c>
      <c r="G2504" s="27">
        <f t="shared" si="392"/>
        <v>1.2701374248859712E-4</v>
      </c>
      <c r="H2504" s="27">
        <f t="shared" si="398"/>
        <v>2.34</v>
      </c>
      <c r="I2504" s="27">
        <f t="shared" si="399"/>
        <v>277</v>
      </c>
      <c r="J2504" s="27">
        <f t="shared" si="393"/>
        <v>143515.68490961139</v>
      </c>
      <c r="K2504" s="27">
        <f t="shared" si="394"/>
        <v>3.614997055470271E-4</v>
      </c>
    </row>
    <row r="2505" spans="1:11">
      <c r="A2505" s="27">
        <v>2504</v>
      </c>
      <c r="B2505" s="27">
        <f t="shared" si="390"/>
        <v>1.3104266666666666</v>
      </c>
      <c r="C2505" s="27">
        <f t="shared" si="395"/>
        <v>100</v>
      </c>
      <c r="D2505" s="27">
        <f t="shared" si="396"/>
        <v>48</v>
      </c>
      <c r="E2505" s="27">
        <f t="shared" si="397"/>
        <v>1</v>
      </c>
      <c r="F2505" s="27">
        <f t="shared" si="391"/>
        <v>0.71508367203748402</v>
      </c>
      <c r="G2505" s="27">
        <f t="shared" si="392"/>
        <v>1.2703608091641869E-4</v>
      </c>
      <c r="H2505" s="27">
        <f t="shared" si="398"/>
        <v>2.34</v>
      </c>
      <c r="I2505" s="27">
        <f t="shared" si="399"/>
        <v>277</v>
      </c>
      <c r="J2505" s="27">
        <f t="shared" si="393"/>
        <v>143537.9719822662</v>
      </c>
      <c r="K2505" s="27">
        <f t="shared" si="394"/>
        <v>3.616137515353409E-4</v>
      </c>
    </row>
    <row r="2506" spans="1:11">
      <c r="A2506" s="27">
        <v>2505</v>
      </c>
      <c r="B2506" s="27">
        <f t="shared" si="390"/>
        <v>1.3109500000000001</v>
      </c>
      <c r="C2506" s="27">
        <f t="shared" si="395"/>
        <v>100</v>
      </c>
      <c r="D2506" s="27">
        <f t="shared" si="396"/>
        <v>48</v>
      </c>
      <c r="E2506" s="27">
        <f t="shared" si="397"/>
        <v>1</v>
      </c>
      <c r="F2506" s="27">
        <f t="shared" si="391"/>
        <v>0.71520916973964976</v>
      </c>
      <c r="G2506" s="27">
        <f t="shared" si="392"/>
        <v>1.2705837584059407E-4</v>
      </c>
      <c r="H2506" s="27">
        <f t="shared" si="398"/>
        <v>2.34</v>
      </c>
      <c r="I2506" s="27">
        <f t="shared" si="399"/>
        <v>277</v>
      </c>
      <c r="J2506" s="27">
        <f t="shared" si="393"/>
        <v>143560.21538919656</v>
      </c>
      <c r="K2506" s="27">
        <f t="shared" si="394"/>
        <v>3.6172759236474325E-4</v>
      </c>
    </row>
    <row r="2507" spans="1:11">
      <c r="A2507" s="27">
        <v>2506</v>
      </c>
      <c r="B2507" s="27">
        <f t="shared" si="390"/>
        <v>1.3114733333333333</v>
      </c>
      <c r="C2507" s="27">
        <f t="shared" si="395"/>
        <v>100</v>
      </c>
      <c r="D2507" s="27">
        <f t="shared" si="396"/>
        <v>48</v>
      </c>
      <c r="E2507" s="27">
        <f t="shared" si="397"/>
        <v>1</v>
      </c>
      <c r="F2507" s="27">
        <f t="shared" si="391"/>
        <v>0.71533442251461077</v>
      </c>
      <c r="G2507" s="27">
        <f t="shared" si="392"/>
        <v>1.2708062725294924E-4</v>
      </c>
      <c r="H2507" s="27">
        <f t="shared" si="398"/>
        <v>2.34</v>
      </c>
      <c r="I2507" s="27">
        <f t="shared" si="399"/>
        <v>277</v>
      </c>
      <c r="J2507" s="27">
        <f t="shared" si="393"/>
        <v>143582.41512386812</v>
      </c>
      <c r="K2507" s="27">
        <f t="shared" si="394"/>
        <v>3.6184122789426998E-4</v>
      </c>
    </row>
    <row r="2508" spans="1:11">
      <c r="A2508" s="27">
        <v>2507</v>
      </c>
      <c r="B2508" s="27">
        <f t="shared" si="390"/>
        <v>1.3119966666666667</v>
      </c>
      <c r="C2508" s="27">
        <f t="shared" si="395"/>
        <v>100</v>
      </c>
      <c r="D2508" s="27">
        <f t="shared" si="396"/>
        <v>48</v>
      </c>
      <c r="E2508" s="27">
        <f t="shared" si="397"/>
        <v>1</v>
      </c>
      <c r="F2508" s="27">
        <f t="shared" si="391"/>
        <v>0.71545943031644954</v>
      </c>
      <c r="G2508" s="27">
        <f t="shared" si="392"/>
        <v>1.2710283514532681E-4</v>
      </c>
      <c r="H2508" s="27">
        <f t="shared" si="398"/>
        <v>2.34</v>
      </c>
      <c r="I2508" s="27">
        <f t="shared" si="399"/>
        <v>277</v>
      </c>
      <c r="J2508" s="27">
        <f t="shared" si="393"/>
        <v>143604.57117975969</v>
      </c>
      <c r="K2508" s="27">
        <f t="shared" si="394"/>
        <v>3.6195465798321316E-4</v>
      </c>
    </row>
    <row r="2509" spans="1:11">
      <c r="A2509" s="27">
        <v>2508</v>
      </c>
      <c r="B2509" s="27">
        <f t="shared" si="390"/>
        <v>1.3125199999999999</v>
      </c>
      <c r="C2509" s="27">
        <f t="shared" si="395"/>
        <v>100</v>
      </c>
      <c r="D2509" s="27">
        <f t="shared" si="396"/>
        <v>48</v>
      </c>
      <c r="E2509" s="27">
        <f t="shared" si="397"/>
        <v>1</v>
      </c>
      <c r="F2509" s="27">
        <f t="shared" si="391"/>
        <v>0.71558419309934251</v>
      </c>
      <c r="G2509" s="27">
        <f t="shared" si="392"/>
        <v>1.2712499950958618E-4</v>
      </c>
      <c r="H2509" s="27">
        <f t="shared" si="398"/>
        <v>2.34</v>
      </c>
      <c r="I2509" s="27">
        <f t="shared" si="399"/>
        <v>277</v>
      </c>
      <c r="J2509" s="27">
        <f t="shared" si="393"/>
        <v>143626.68355036309</v>
      </c>
      <c r="K2509" s="27">
        <f t="shared" si="394"/>
        <v>3.6206788249112032E-4</v>
      </c>
    </row>
    <row r="2510" spans="1:11">
      <c r="A2510" s="27">
        <v>2509</v>
      </c>
      <c r="B2510" s="27">
        <f t="shared" si="390"/>
        <v>1.3130433333333333</v>
      </c>
      <c r="C2510" s="27">
        <f t="shared" si="395"/>
        <v>100</v>
      </c>
      <c r="D2510" s="27">
        <f t="shared" si="396"/>
        <v>48</v>
      </c>
      <c r="E2510" s="27">
        <f t="shared" si="397"/>
        <v>1</v>
      </c>
      <c r="F2510" s="27">
        <f t="shared" si="391"/>
        <v>0.71570871081756093</v>
      </c>
      <c r="G2510" s="27">
        <f t="shared" si="392"/>
        <v>1.271471203376035E-4</v>
      </c>
      <c r="H2510" s="27">
        <f t="shared" si="398"/>
        <v>2.34</v>
      </c>
      <c r="I2510" s="27">
        <f t="shared" si="399"/>
        <v>277</v>
      </c>
      <c r="J2510" s="27">
        <f t="shared" si="393"/>
        <v>143648.75222918316</v>
      </c>
      <c r="K2510" s="27">
        <f t="shared" si="394"/>
        <v>3.6218090127779516E-4</v>
      </c>
    </row>
    <row r="2511" spans="1:11">
      <c r="A2511" s="27">
        <v>2510</v>
      </c>
      <c r="B2511" s="27">
        <f t="shared" si="390"/>
        <v>1.3135666666666668</v>
      </c>
      <c r="C2511" s="27">
        <f t="shared" si="395"/>
        <v>100</v>
      </c>
      <c r="D2511" s="27">
        <f t="shared" si="396"/>
        <v>48</v>
      </c>
      <c r="E2511" s="27">
        <f t="shared" si="397"/>
        <v>1</v>
      </c>
      <c r="F2511" s="27">
        <f t="shared" si="391"/>
        <v>0.7158329834254703</v>
      </c>
      <c r="G2511" s="27">
        <f t="shared" si="392"/>
        <v>1.2716919762127167E-4</v>
      </c>
      <c r="H2511" s="27">
        <f t="shared" si="398"/>
        <v>2.34</v>
      </c>
      <c r="I2511" s="27">
        <f t="shared" si="399"/>
        <v>277</v>
      </c>
      <c r="J2511" s="27">
        <f t="shared" si="393"/>
        <v>143670.77720973786</v>
      </c>
      <c r="K2511" s="27">
        <f t="shared" si="394"/>
        <v>3.622937142032983E-4</v>
      </c>
    </row>
    <row r="2512" spans="1:11">
      <c r="A2512" s="27">
        <v>2511</v>
      </c>
      <c r="B2512" s="27">
        <f t="shared" si="390"/>
        <v>1.31409</v>
      </c>
      <c r="C2512" s="27">
        <f t="shared" si="395"/>
        <v>100</v>
      </c>
      <c r="D2512" s="27">
        <f t="shared" si="396"/>
        <v>48</v>
      </c>
      <c r="E2512" s="27">
        <f t="shared" si="397"/>
        <v>1</v>
      </c>
      <c r="F2512" s="27">
        <f t="shared" si="391"/>
        <v>0.71595701087753005</v>
      </c>
      <c r="G2512" s="27">
        <f t="shared" si="392"/>
        <v>1.2719123135250039E-4</v>
      </c>
      <c r="H2512" s="27">
        <f t="shared" si="398"/>
        <v>2.34</v>
      </c>
      <c r="I2512" s="27">
        <f t="shared" si="399"/>
        <v>277</v>
      </c>
      <c r="J2512" s="27">
        <f t="shared" si="393"/>
        <v>143692.75848555812</v>
      </c>
      <c r="K2512" s="27">
        <f t="shared" si="394"/>
        <v>3.624063211279457E-4</v>
      </c>
    </row>
    <row r="2513" spans="1:11">
      <c r="A2513" s="27">
        <v>2512</v>
      </c>
      <c r="B2513" s="27">
        <f t="shared" si="390"/>
        <v>1.3146133333333334</v>
      </c>
      <c r="C2513" s="27">
        <f t="shared" si="395"/>
        <v>100</v>
      </c>
      <c r="D2513" s="27">
        <f t="shared" si="396"/>
        <v>48</v>
      </c>
      <c r="E2513" s="27">
        <f t="shared" si="397"/>
        <v>1</v>
      </c>
      <c r="F2513" s="27">
        <f t="shared" si="391"/>
        <v>0.7160807931282942</v>
      </c>
      <c r="G2513" s="27">
        <f t="shared" si="392"/>
        <v>1.2721322152321607E-4</v>
      </c>
      <c r="H2513" s="27">
        <f t="shared" si="398"/>
        <v>2.34</v>
      </c>
      <c r="I2513" s="27">
        <f t="shared" si="399"/>
        <v>277</v>
      </c>
      <c r="J2513" s="27">
        <f t="shared" si="393"/>
        <v>143714.69605018792</v>
      </c>
      <c r="K2513" s="27">
        <f t="shared" si="394"/>
        <v>3.6251872191231133E-4</v>
      </c>
    </row>
    <row r="2514" spans="1:11">
      <c r="A2514" s="27">
        <v>2513</v>
      </c>
      <c r="B2514" s="27">
        <f t="shared" si="390"/>
        <v>1.3151366666666666</v>
      </c>
      <c r="C2514" s="27">
        <f t="shared" si="395"/>
        <v>100</v>
      </c>
      <c r="D2514" s="27">
        <f t="shared" si="396"/>
        <v>48</v>
      </c>
      <c r="E2514" s="27">
        <f t="shared" si="397"/>
        <v>1</v>
      </c>
      <c r="F2514" s="27">
        <f t="shared" si="391"/>
        <v>0.71620433013241136</v>
      </c>
      <c r="G2514" s="27">
        <f t="shared" si="392"/>
        <v>1.272351681253619E-4</v>
      </c>
      <c r="H2514" s="27">
        <f t="shared" si="398"/>
        <v>2.34</v>
      </c>
      <c r="I2514" s="27">
        <f t="shared" si="399"/>
        <v>277</v>
      </c>
      <c r="J2514" s="27">
        <f t="shared" si="393"/>
        <v>143736.58989718437</v>
      </c>
      <c r="K2514" s="27">
        <f t="shared" si="394"/>
        <v>3.6263091641722473E-4</v>
      </c>
    </row>
    <row r="2515" spans="1:11">
      <c r="A2515" s="27">
        <v>2514</v>
      </c>
      <c r="B2515" s="27">
        <f t="shared" si="390"/>
        <v>1.3156600000000001</v>
      </c>
      <c r="C2515" s="27">
        <f t="shared" si="395"/>
        <v>100</v>
      </c>
      <c r="D2515" s="27">
        <f t="shared" si="396"/>
        <v>48</v>
      </c>
      <c r="E2515" s="27">
        <f t="shared" si="397"/>
        <v>1</v>
      </c>
      <c r="F2515" s="27">
        <f t="shared" si="391"/>
        <v>0.7163276218446234</v>
      </c>
      <c r="G2515" s="27">
        <f t="shared" si="392"/>
        <v>1.2725707115089773E-4</v>
      </c>
      <c r="H2515" s="27">
        <f t="shared" si="398"/>
        <v>2.34</v>
      </c>
      <c r="I2515" s="27">
        <f t="shared" si="399"/>
        <v>277</v>
      </c>
      <c r="J2515" s="27">
        <f t="shared" si="393"/>
        <v>143758.44002011741</v>
      </c>
      <c r="K2515" s="27">
        <f t="shared" si="394"/>
        <v>3.6274290450377303E-4</v>
      </c>
    </row>
    <row r="2516" spans="1:11">
      <c r="A2516" s="27">
        <v>2515</v>
      </c>
      <c r="B2516" s="27">
        <f t="shared" si="390"/>
        <v>1.3161833333333333</v>
      </c>
      <c r="C2516" s="27">
        <f t="shared" si="395"/>
        <v>100</v>
      </c>
      <c r="D2516" s="27">
        <f t="shared" si="396"/>
        <v>48</v>
      </c>
      <c r="E2516" s="27">
        <f t="shared" si="397"/>
        <v>1</v>
      </c>
      <c r="F2516" s="27">
        <f t="shared" si="391"/>
        <v>0.71645066821976766</v>
      </c>
      <c r="G2516" s="27">
        <f t="shared" si="392"/>
        <v>1.272789305918003E-4</v>
      </c>
      <c r="H2516" s="27">
        <f t="shared" si="398"/>
        <v>2.34</v>
      </c>
      <c r="I2516" s="27">
        <f t="shared" si="399"/>
        <v>277</v>
      </c>
      <c r="J2516" s="27">
        <f t="shared" si="393"/>
        <v>143780.24641257033</v>
      </c>
      <c r="K2516" s="27">
        <f t="shared" si="394"/>
        <v>3.6285468603330034E-4</v>
      </c>
    </row>
    <row r="2517" spans="1:11">
      <c r="A2517" s="27">
        <v>2516</v>
      </c>
      <c r="B2517" s="27">
        <f t="shared" si="390"/>
        <v>1.3167066666666667</v>
      </c>
      <c r="C2517" s="27">
        <f t="shared" si="395"/>
        <v>100</v>
      </c>
      <c r="D2517" s="27">
        <f t="shared" si="396"/>
        <v>48</v>
      </c>
      <c r="E2517" s="27">
        <f t="shared" si="397"/>
        <v>1</v>
      </c>
      <c r="F2517" s="27">
        <f t="shared" si="391"/>
        <v>0.71657346921277498</v>
      </c>
      <c r="G2517" s="27">
        <f t="shared" si="392"/>
        <v>1.27300746440063E-4</v>
      </c>
      <c r="H2517" s="27">
        <f t="shared" si="398"/>
        <v>2.34</v>
      </c>
      <c r="I2517" s="27">
        <f t="shared" si="399"/>
        <v>277</v>
      </c>
      <c r="J2517" s="27">
        <f t="shared" si="393"/>
        <v>143802.00906813922</v>
      </c>
      <c r="K2517" s="27">
        <f t="shared" si="394"/>
        <v>3.629662608674084E-4</v>
      </c>
    </row>
    <row r="2518" spans="1:11">
      <c r="A2518" s="27">
        <v>2517</v>
      </c>
      <c r="B2518" s="27">
        <f t="shared" si="390"/>
        <v>1.3172299999999999</v>
      </c>
      <c r="C2518" s="27">
        <f t="shared" si="395"/>
        <v>100</v>
      </c>
      <c r="D2518" s="27">
        <f t="shared" si="396"/>
        <v>48</v>
      </c>
      <c r="E2518" s="27">
        <f t="shared" si="397"/>
        <v>1</v>
      </c>
      <c r="F2518" s="27">
        <f t="shared" si="391"/>
        <v>0.71669602477867067</v>
      </c>
      <c r="G2518" s="27">
        <f t="shared" si="392"/>
        <v>1.2732251868769598E-4</v>
      </c>
      <c r="H2518" s="27">
        <f t="shared" si="398"/>
        <v>2.34</v>
      </c>
      <c r="I2518" s="27">
        <f t="shared" si="399"/>
        <v>277</v>
      </c>
      <c r="J2518" s="27">
        <f t="shared" si="393"/>
        <v>143823.72798043332</v>
      </c>
      <c r="K2518" s="27">
        <f t="shared" si="394"/>
        <v>3.6307762886795566E-4</v>
      </c>
    </row>
    <row r="2519" spans="1:11">
      <c r="A2519" s="27">
        <v>2518</v>
      </c>
      <c r="B2519" s="27">
        <f t="shared" si="390"/>
        <v>1.3177533333333333</v>
      </c>
      <c r="C2519" s="27">
        <f t="shared" si="395"/>
        <v>100</v>
      </c>
      <c r="D2519" s="27">
        <f t="shared" si="396"/>
        <v>48</v>
      </c>
      <c r="E2519" s="27">
        <f t="shared" si="397"/>
        <v>1</v>
      </c>
      <c r="F2519" s="27">
        <f t="shared" si="391"/>
        <v>0.71681833487257418</v>
      </c>
      <c r="G2519" s="27">
        <f t="shared" si="392"/>
        <v>1.2734424732672604E-4</v>
      </c>
      <c r="H2519" s="27">
        <f t="shared" si="398"/>
        <v>2.34</v>
      </c>
      <c r="I2519" s="27">
        <f t="shared" si="399"/>
        <v>277</v>
      </c>
      <c r="J2519" s="27">
        <f t="shared" si="393"/>
        <v>143845.40314307497</v>
      </c>
      <c r="K2519" s="27">
        <f t="shared" si="394"/>
        <v>3.6318878989705881E-4</v>
      </c>
    </row>
    <row r="2520" spans="1:11">
      <c r="A2520" s="27">
        <v>2519</v>
      </c>
      <c r="B2520" s="27">
        <f t="shared" si="390"/>
        <v>1.3182766666666668</v>
      </c>
      <c r="C2520" s="27">
        <f t="shared" si="395"/>
        <v>100</v>
      </c>
      <c r="D2520" s="27">
        <f t="shared" si="396"/>
        <v>48</v>
      </c>
      <c r="E2520" s="27">
        <f t="shared" si="397"/>
        <v>1</v>
      </c>
      <c r="F2520" s="27">
        <f t="shared" si="391"/>
        <v>0.71694039944969967</v>
      </c>
      <c r="G2520" s="27">
        <f t="shared" si="392"/>
        <v>1.2736593234919698E-4</v>
      </c>
      <c r="H2520" s="27">
        <f t="shared" si="398"/>
        <v>2.34</v>
      </c>
      <c r="I2520" s="27">
        <f t="shared" si="399"/>
        <v>277</v>
      </c>
      <c r="J2520" s="27">
        <f t="shared" si="393"/>
        <v>143867.03454969943</v>
      </c>
      <c r="K2520" s="27">
        <f t="shared" si="394"/>
        <v>3.6329974381709248E-4</v>
      </c>
    </row>
    <row r="2521" spans="1:11">
      <c r="A2521" s="27">
        <v>2520</v>
      </c>
      <c r="B2521" s="27">
        <f t="shared" si="390"/>
        <v>1.3188</v>
      </c>
      <c r="C2521" s="27">
        <f t="shared" si="395"/>
        <v>100</v>
      </c>
      <c r="D2521" s="27">
        <f t="shared" si="396"/>
        <v>48</v>
      </c>
      <c r="E2521" s="27">
        <f t="shared" si="397"/>
        <v>1</v>
      </c>
      <c r="F2521" s="27">
        <f t="shared" si="391"/>
        <v>0.71706221846535412</v>
      </c>
      <c r="G2521" s="27">
        <f t="shared" si="392"/>
        <v>1.2738757374716899E-4</v>
      </c>
      <c r="H2521" s="27">
        <f t="shared" si="398"/>
        <v>2.34</v>
      </c>
      <c r="I2521" s="27">
        <f t="shared" si="399"/>
        <v>277</v>
      </c>
      <c r="J2521" s="27">
        <f t="shared" si="393"/>
        <v>143888.62219395503</v>
      </c>
      <c r="K2521" s="27">
        <f t="shared" si="394"/>
        <v>3.634104904906882E-4</v>
      </c>
    </row>
    <row r="2522" spans="1:11">
      <c r="A2522" s="27">
        <v>2521</v>
      </c>
      <c r="B2522" s="27">
        <f t="shared" si="390"/>
        <v>1.3193233333333334</v>
      </c>
      <c r="C2522" s="27">
        <f t="shared" si="395"/>
        <v>100</v>
      </c>
      <c r="D2522" s="27">
        <f t="shared" si="396"/>
        <v>48</v>
      </c>
      <c r="E2522" s="27">
        <f t="shared" si="397"/>
        <v>1</v>
      </c>
      <c r="F2522" s="27">
        <f t="shared" si="391"/>
        <v>0.71718379187494052</v>
      </c>
      <c r="G2522" s="27">
        <f t="shared" si="392"/>
        <v>1.2740917151271927E-4</v>
      </c>
      <c r="H2522" s="27">
        <f t="shared" si="398"/>
        <v>2.34</v>
      </c>
      <c r="I2522" s="27">
        <f t="shared" si="399"/>
        <v>277</v>
      </c>
      <c r="J2522" s="27">
        <f t="shared" si="393"/>
        <v>143910.16606950332</v>
      </c>
      <c r="K2522" s="27">
        <f t="shared" si="394"/>
        <v>3.6352102978073691E-4</v>
      </c>
    </row>
    <row r="2523" spans="1:11">
      <c r="A2523" s="27">
        <v>2522</v>
      </c>
      <c r="B2523" s="27">
        <f t="shared" si="390"/>
        <v>1.3198466666666666</v>
      </c>
      <c r="C2523" s="27">
        <f t="shared" si="395"/>
        <v>100</v>
      </c>
      <c r="D2523" s="27">
        <f t="shared" si="396"/>
        <v>48</v>
      </c>
      <c r="E2523" s="27">
        <f t="shared" si="397"/>
        <v>1</v>
      </c>
      <c r="F2523" s="27">
        <f t="shared" si="391"/>
        <v>0.71730511963395471</v>
      </c>
      <c r="G2523" s="27">
        <f t="shared" si="392"/>
        <v>1.2743072563794157E-4</v>
      </c>
      <c r="H2523" s="27">
        <f t="shared" si="398"/>
        <v>2.34</v>
      </c>
      <c r="I2523" s="27">
        <f t="shared" si="399"/>
        <v>277</v>
      </c>
      <c r="J2523" s="27">
        <f t="shared" si="393"/>
        <v>143931.66617001867</v>
      </c>
      <c r="K2523" s="27">
        <f t="shared" si="394"/>
        <v>3.6363136155038685E-4</v>
      </c>
    </row>
    <row r="2524" spans="1:11">
      <c r="A2524" s="27">
        <v>2523</v>
      </c>
      <c r="B2524" s="27">
        <f t="shared" si="390"/>
        <v>1.32037</v>
      </c>
      <c r="C2524" s="27">
        <f t="shared" si="395"/>
        <v>100</v>
      </c>
      <c r="D2524" s="27">
        <f t="shared" si="396"/>
        <v>48</v>
      </c>
      <c r="E2524" s="27">
        <f t="shared" si="397"/>
        <v>1</v>
      </c>
      <c r="F2524" s="27">
        <f t="shared" si="391"/>
        <v>0.71742620169798732</v>
      </c>
      <c r="G2524" s="27">
        <f t="shared" si="392"/>
        <v>1.2745223611494654E-4</v>
      </c>
      <c r="H2524" s="27">
        <f t="shared" si="398"/>
        <v>2.34</v>
      </c>
      <c r="I2524" s="27">
        <f t="shared" si="399"/>
        <v>277</v>
      </c>
      <c r="J2524" s="27">
        <f t="shared" si="393"/>
        <v>143953.12248918865</v>
      </c>
      <c r="K2524" s="27">
        <f t="shared" si="394"/>
        <v>3.6374148566304526E-4</v>
      </c>
    </row>
    <row r="2525" spans="1:11">
      <c r="A2525" s="27">
        <v>2524</v>
      </c>
      <c r="B2525" s="27">
        <f t="shared" si="390"/>
        <v>1.3208933333333333</v>
      </c>
      <c r="C2525" s="27">
        <f t="shared" si="395"/>
        <v>100</v>
      </c>
      <c r="D2525" s="27">
        <f t="shared" si="396"/>
        <v>48</v>
      </c>
      <c r="E2525" s="27">
        <f t="shared" si="397"/>
        <v>1</v>
      </c>
      <c r="F2525" s="27">
        <f t="shared" si="391"/>
        <v>0.71754703802272279</v>
      </c>
      <c r="G2525" s="27">
        <f t="shared" si="392"/>
        <v>1.2747370293586136E-4</v>
      </c>
      <c r="H2525" s="27">
        <f t="shared" si="398"/>
        <v>2.34</v>
      </c>
      <c r="I2525" s="27">
        <f t="shared" si="399"/>
        <v>277</v>
      </c>
      <c r="J2525" s="27">
        <f t="shared" si="393"/>
        <v>143974.53502071387</v>
      </c>
      <c r="K2525" s="27">
        <f t="shared" si="394"/>
        <v>3.6385140198237729E-4</v>
      </c>
    </row>
    <row r="2526" spans="1:11">
      <c r="A2526" s="27">
        <v>2525</v>
      </c>
      <c r="B2526" s="27">
        <f t="shared" si="390"/>
        <v>1.3214166666666667</v>
      </c>
      <c r="C2526" s="27">
        <f t="shared" si="395"/>
        <v>100</v>
      </c>
      <c r="D2526" s="27">
        <f t="shared" si="396"/>
        <v>48</v>
      </c>
      <c r="E2526" s="27">
        <f t="shared" si="397"/>
        <v>1</v>
      </c>
      <c r="F2526" s="27">
        <f t="shared" si="391"/>
        <v>0.71766762856394017</v>
      </c>
      <c r="G2526" s="27">
        <f t="shared" si="392"/>
        <v>1.2749512609283006E-4</v>
      </c>
      <c r="H2526" s="27">
        <f t="shared" si="398"/>
        <v>2.34</v>
      </c>
      <c r="I2526" s="27">
        <f t="shared" si="399"/>
        <v>277</v>
      </c>
      <c r="J2526" s="27">
        <f t="shared" si="393"/>
        <v>143995.90375830786</v>
      </c>
      <c r="K2526" s="27">
        <f t="shared" si="394"/>
        <v>3.6396111037230764E-4</v>
      </c>
    </row>
    <row r="2527" spans="1:11">
      <c r="A2527" s="27">
        <v>2526</v>
      </c>
      <c r="B2527" s="27">
        <f t="shared" si="390"/>
        <v>1.3219399999999999</v>
      </c>
      <c r="C2527" s="27">
        <f t="shared" si="395"/>
        <v>100</v>
      </c>
      <c r="D2527" s="27">
        <f t="shared" si="396"/>
        <v>48</v>
      </c>
      <c r="E2527" s="27">
        <f t="shared" si="397"/>
        <v>1</v>
      </c>
      <c r="F2527" s="27">
        <f t="shared" si="391"/>
        <v>0.71778797327751198</v>
      </c>
      <c r="G2527" s="27">
        <f t="shared" si="392"/>
        <v>1.2751650557801342E-4</v>
      </c>
      <c r="H2527" s="27">
        <f t="shared" si="398"/>
        <v>2.34</v>
      </c>
      <c r="I2527" s="27">
        <f t="shared" si="399"/>
        <v>277</v>
      </c>
      <c r="J2527" s="27">
        <f t="shared" si="393"/>
        <v>144017.22869569733</v>
      </c>
      <c r="K2527" s="27">
        <f t="shared" si="394"/>
        <v>3.6407061069701935E-4</v>
      </c>
    </row>
    <row r="2528" spans="1:11">
      <c r="A2528" s="27">
        <v>2527</v>
      </c>
      <c r="B2528" s="27">
        <f t="shared" si="390"/>
        <v>1.3224633333333333</v>
      </c>
      <c r="C2528" s="27">
        <f t="shared" si="395"/>
        <v>100</v>
      </c>
      <c r="D2528" s="27">
        <f t="shared" si="396"/>
        <v>48</v>
      </c>
      <c r="E2528" s="27">
        <f t="shared" si="397"/>
        <v>1</v>
      </c>
      <c r="F2528" s="27">
        <f t="shared" si="391"/>
        <v>0.71790807211940533</v>
      </c>
      <c r="G2528" s="27">
        <f t="shared" si="392"/>
        <v>1.2753784138358883E-4</v>
      </c>
      <c r="H2528" s="27">
        <f t="shared" si="398"/>
        <v>2.34</v>
      </c>
      <c r="I2528" s="27">
        <f t="shared" si="399"/>
        <v>277</v>
      </c>
      <c r="J2528" s="27">
        <f t="shared" si="393"/>
        <v>144038.50982662209</v>
      </c>
      <c r="K2528" s="27">
        <f t="shared" si="394"/>
        <v>3.6417990282095483E-4</v>
      </c>
    </row>
    <row r="2529" spans="1:11">
      <c r="A2529" s="27">
        <v>2528</v>
      </c>
      <c r="B2529" s="27">
        <f t="shared" si="390"/>
        <v>1.3229866666666668</v>
      </c>
      <c r="C2529" s="27">
        <f t="shared" si="395"/>
        <v>100</v>
      </c>
      <c r="D2529" s="27">
        <f t="shared" si="396"/>
        <v>48</v>
      </c>
      <c r="E2529" s="27">
        <f t="shared" si="397"/>
        <v>1</v>
      </c>
      <c r="F2529" s="27">
        <f t="shared" si="391"/>
        <v>0.71802792504568158</v>
      </c>
      <c r="G2529" s="27">
        <f t="shared" si="392"/>
        <v>1.275591335017505E-4</v>
      </c>
      <c r="H2529" s="27">
        <f t="shared" si="398"/>
        <v>2.34</v>
      </c>
      <c r="I2529" s="27">
        <f t="shared" si="399"/>
        <v>277</v>
      </c>
      <c r="J2529" s="27">
        <f t="shared" si="393"/>
        <v>144059.74714483484</v>
      </c>
      <c r="K2529" s="27">
        <f t="shared" si="394"/>
        <v>3.6428898660881563E-4</v>
      </c>
    </row>
    <row r="2530" spans="1:11">
      <c r="A2530" s="27">
        <v>2529</v>
      </c>
      <c r="B2530" s="27">
        <f t="shared" si="390"/>
        <v>1.32351</v>
      </c>
      <c r="C2530" s="27">
        <f t="shared" si="395"/>
        <v>100</v>
      </c>
      <c r="D2530" s="27">
        <f t="shared" si="396"/>
        <v>48</v>
      </c>
      <c r="E2530" s="27">
        <f t="shared" si="397"/>
        <v>1</v>
      </c>
      <c r="F2530" s="27">
        <f t="shared" si="391"/>
        <v>0.71814753201249559</v>
      </c>
      <c r="G2530" s="27">
        <f t="shared" si="392"/>
        <v>1.2758038192470927E-4</v>
      </c>
      <c r="H2530" s="27">
        <f t="shared" si="398"/>
        <v>2.34</v>
      </c>
      <c r="I2530" s="27">
        <f t="shared" si="399"/>
        <v>277</v>
      </c>
      <c r="J2530" s="27">
        <f t="shared" si="393"/>
        <v>144080.94064410147</v>
      </c>
      <c r="K2530" s="27">
        <f t="shared" si="394"/>
        <v>3.6439786192556236E-4</v>
      </c>
    </row>
    <row r="2531" spans="1:11">
      <c r="A2531" s="27">
        <v>2530</v>
      </c>
      <c r="B2531" s="27">
        <f t="shared" si="390"/>
        <v>1.3240333333333334</v>
      </c>
      <c r="C2531" s="27">
        <f t="shared" si="395"/>
        <v>100</v>
      </c>
      <c r="D2531" s="27">
        <f t="shared" si="396"/>
        <v>48</v>
      </c>
      <c r="E2531" s="27">
        <f t="shared" si="397"/>
        <v>1</v>
      </c>
      <c r="F2531" s="27">
        <f t="shared" si="391"/>
        <v>0.71826689297609703</v>
      </c>
      <c r="G2531" s="27">
        <f t="shared" si="392"/>
        <v>1.2760158664469273E-4</v>
      </c>
      <c r="H2531" s="27">
        <f t="shared" si="398"/>
        <v>2.34</v>
      </c>
      <c r="I2531" s="27">
        <f t="shared" si="399"/>
        <v>277</v>
      </c>
      <c r="J2531" s="27">
        <f t="shared" si="393"/>
        <v>144102.09031820085</v>
      </c>
      <c r="K2531" s="27">
        <f t="shared" si="394"/>
        <v>3.6450652863641574E-4</v>
      </c>
    </row>
    <row r="2532" spans="1:11">
      <c r="A2532" s="27">
        <v>2531</v>
      </c>
      <c r="B2532" s="27">
        <f t="shared" si="390"/>
        <v>1.3245566666666666</v>
      </c>
      <c r="C2532" s="27">
        <f t="shared" si="395"/>
        <v>100</v>
      </c>
      <c r="D2532" s="27">
        <f t="shared" si="396"/>
        <v>48</v>
      </c>
      <c r="E2532" s="27">
        <f t="shared" si="397"/>
        <v>1</v>
      </c>
      <c r="F2532" s="27">
        <f t="shared" si="391"/>
        <v>0.71838600789282869</v>
      </c>
      <c r="G2532" s="27">
        <f t="shared" si="392"/>
        <v>1.2762274765394524E-4</v>
      </c>
      <c r="H2532" s="27">
        <f t="shared" si="398"/>
        <v>2.34</v>
      </c>
      <c r="I2532" s="27">
        <f t="shared" si="399"/>
        <v>277</v>
      </c>
      <c r="J2532" s="27">
        <f t="shared" si="393"/>
        <v>144123.19616092485</v>
      </c>
      <c r="K2532" s="27">
        <f t="shared" si="394"/>
        <v>3.6461498660685554E-4</v>
      </c>
    </row>
    <row r="2533" spans="1:11">
      <c r="A2533" s="27">
        <v>2532</v>
      </c>
      <c r="B2533" s="27">
        <f t="shared" si="390"/>
        <v>1.32508</v>
      </c>
      <c r="C2533" s="27">
        <f t="shared" si="395"/>
        <v>100</v>
      </c>
      <c r="D2533" s="27">
        <f t="shared" si="396"/>
        <v>48</v>
      </c>
      <c r="E2533" s="27">
        <f t="shared" si="397"/>
        <v>1</v>
      </c>
      <c r="F2533" s="27">
        <f t="shared" si="391"/>
        <v>0.71850487671912844</v>
      </c>
      <c r="G2533" s="27">
        <f t="shared" si="392"/>
        <v>1.2764386494472778E-4</v>
      </c>
      <c r="H2533" s="27">
        <f t="shared" si="398"/>
        <v>2.34</v>
      </c>
      <c r="I2533" s="27">
        <f t="shared" si="399"/>
        <v>277</v>
      </c>
      <c r="J2533" s="27">
        <f t="shared" si="393"/>
        <v>144144.25816607857</v>
      </c>
      <c r="K2533" s="27">
        <f t="shared" si="394"/>
        <v>3.6472323570262198E-4</v>
      </c>
    </row>
    <row r="2534" spans="1:11">
      <c r="A2534" s="27">
        <v>2533</v>
      </c>
      <c r="B2534" s="27">
        <f t="shared" si="390"/>
        <v>1.3256033333333332</v>
      </c>
      <c r="C2534" s="27">
        <f t="shared" si="395"/>
        <v>100</v>
      </c>
      <c r="D2534" s="27">
        <f t="shared" si="396"/>
        <v>48</v>
      </c>
      <c r="E2534" s="27">
        <f t="shared" si="397"/>
        <v>1</v>
      </c>
      <c r="F2534" s="27">
        <f t="shared" si="391"/>
        <v>0.7186234994115277</v>
      </c>
      <c r="G2534" s="27">
        <f t="shared" si="392"/>
        <v>1.2766493850931807E-4</v>
      </c>
      <c r="H2534" s="27">
        <f t="shared" si="398"/>
        <v>2.34</v>
      </c>
      <c r="I2534" s="27">
        <f t="shared" si="399"/>
        <v>277</v>
      </c>
      <c r="J2534" s="27">
        <f t="shared" si="393"/>
        <v>144165.27632748007</v>
      </c>
      <c r="K2534" s="27">
        <f t="shared" si="394"/>
        <v>3.648312757897151E-4</v>
      </c>
    </row>
    <row r="2535" spans="1:11">
      <c r="A2535" s="27">
        <v>2534</v>
      </c>
      <c r="B2535" s="27">
        <f t="shared" si="390"/>
        <v>1.3261266666666667</v>
      </c>
      <c r="C2535" s="27">
        <f t="shared" si="395"/>
        <v>100</v>
      </c>
      <c r="D2535" s="27">
        <f t="shared" si="396"/>
        <v>48</v>
      </c>
      <c r="E2535" s="27">
        <f t="shared" si="397"/>
        <v>1</v>
      </c>
      <c r="F2535" s="27">
        <f t="shared" si="391"/>
        <v>0.71874187592665206</v>
      </c>
      <c r="G2535" s="27">
        <f t="shared" si="392"/>
        <v>1.276859683400106E-4</v>
      </c>
      <c r="H2535" s="27">
        <f t="shared" si="398"/>
        <v>2.34</v>
      </c>
      <c r="I2535" s="27">
        <f t="shared" si="399"/>
        <v>277</v>
      </c>
      <c r="J2535" s="27">
        <f t="shared" si="393"/>
        <v>144186.25063896048</v>
      </c>
      <c r="K2535" s="27">
        <f t="shared" si="394"/>
        <v>3.6493910673439476E-4</v>
      </c>
    </row>
    <row r="2536" spans="1:11">
      <c r="A2536" s="27">
        <v>2535</v>
      </c>
      <c r="B2536" s="27">
        <f t="shared" si="390"/>
        <v>1.3266500000000001</v>
      </c>
      <c r="C2536" s="27">
        <f t="shared" si="395"/>
        <v>100</v>
      </c>
      <c r="D2536" s="27">
        <f t="shared" si="396"/>
        <v>48</v>
      </c>
      <c r="E2536" s="27">
        <f t="shared" si="397"/>
        <v>1</v>
      </c>
      <c r="F2536" s="27">
        <f t="shared" si="391"/>
        <v>0.71886000622122082</v>
      </c>
      <c r="G2536" s="27">
        <f t="shared" si="392"/>
        <v>1.2770695442911647E-4</v>
      </c>
      <c r="H2536" s="27">
        <f t="shared" si="398"/>
        <v>2.34</v>
      </c>
      <c r="I2536" s="27">
        <f t="shared" si="399"/>
        <v>277</v>
      </c>
      <c r="J2536" s="27">
        <f t="shared" si="393"/>
        <v>144207.18109436391</v>
      </c>
      <c r="K2536" s="27">
        <f t="shared" si="394"/>
        <v>3.6504672840318152E-4</v>
      </c>
    </row>
    <row r="2537" spans="1:11">
      <c r="A2537" s="27">
        <v>2536</v>
      </c>
      <c r="B2537" s="27">
        <f t="shared" si="390"/>
        <v>1.3271733333333333</v>
      </c>
      <c r="C2537" s="27">
        <f t="shared" si="395"/>
        <v>100</v>
      </c>
      <c r="D2537" s="27">
        <f t="shared" si="396"/>
        <v>48</v>
      </c>
      <c r="E2537" s="27">
        <f t="shared" si="397"/>
        <v>1</v>
      </c>
      <c r="F2537" s="27">
        <f t="shared" si="391"/>
        <v>0.71897789025204795</v>
      </c>
      <c r="G2537" s="27">
        <f t="shared" si="392"/>
        <v>1.2772789676896348E-4</v>
      </c>
      <c r="H2537" s="27">
        <f t="shared" si="398"/>
        <v>2.34</v>
      </c>
      <c r="I2537" s="27">
        <f t="shared" si="399"/>
        <v>277</v>
      </c>
      <c r="J2537" s="27">
        <f t="shared" si="393"/>
        <v>144228.06768754762</v>
      </c>
      <c r="K2537" s="27">
        <f t="shared" si="394"/>
        <v>3.6515414066285644E-4</v>
      </c>
    </row>
    <row r="2538" spans="1:11">
      <c r="A2538" s="27">
        <v>2537</v>
      </c>
      <c r="B2538" s="27">
        <f t="shared" si="390"/>
        <v>1.3276966666666667</v>
      </c>
      <c r="C2538" s="27">
        <f t="shared" si="395"/>
        <v>100</v>
      </c>
      <c r="D2538" s="27">
        <f t="shared" si="396"/>
        <v>48</v>
      </c>
      <c r="E2538" s="27">
        <f t="shared" si="397"/>
        <v>1</v>
      </c>
      <c r="F2538" s="27">
        <f t="shared" si="391"/>
        <v>0.71909552797604048</v>
      </c>
      <c r="G2538" s="27">
        <f t="shared" si="392"/>
        <v>1.2774879535189631E-4</v>
      </c>
      <c r="H2538" s="27">
        <f t="shared" si="398"/>
        <v>2.34</v>
      </c>
      <c r="I2538" s="27">
        <f t="shared" si="399"/>
        <v>277</v>
      </c>
      <c r="J2538" s="27">
        <f t="shared" si="393"/>
        <v>144248.91041238187</v>
      </c>
      <c r="K2538" s="27">
        <f t="shared" si="394"/>
        <v>3.6526134338046108E-4</v>
      </c>
    </row>
    <row r="2539" spans="1:11">
      <c r="A2539" s="27">
        <v>2538</v>
      </c>
      <c r="B2539" s="27">
        <f t="shared" si="390"/>
        <v>1.32822</v>
      </c>
      <c r="C2539" s="27">
        <f t="shared" si="395"/>
        <v>100</v>
      </c>
      <c r="D2539" s="27">
        <f t="shared" si="396"/>
        <v>48</v>
      </c>
      <c r="E2539" s="27">
        <f t="shared" si="397"/>
        <v>1</v>
      </c>
      <c r="F2539" s="27">
        <f t="shared" si="391"/>
        <v>0.71921291935020026</v>
      </c>
      <c r="G2539" s="27">
        <f t="shared" si="392"/>
        <v>1.2776965017027603E-4</v>
      </c>
      <c r="H2539" s="27">
        <f t="shared" si="398"/>
        <v>2.34</v>
      </c>
      <c r="I2539" s="27">
        <f t="shared" si="399"/>
        <v>277</v>
      </c>
      <c r="J2539" s="27">
        <f t="shared" si="393"/>
        <v>144269.70926275008</v>
      </c>
      <c r="K2539" s="27">
        <f t="shared" si="394"/>
        <v>3.6536833642329767E-4</v>
      </c>
    </row>
    <row r="2540" spans="1:11">
      <c r="A2540" s="27">
        <v>2539</v>
      </c>
      <c r="B2540" s="27">
        <f t="shared" si="390"/>
        <v>1.3287433333333334</v>
      </c>
      <c r="C2540" s="27">
        <f t="shared" si="395"/>
        <v>100</v>
      </c>
      <c r="D2540" s="27">
        <f t="shared" si="396"/>
        <v>48</v>
      </c>
      <c r="E2540" s="27">
        <f t="shared" si="397"/>
        <v>1</v>
      </c>
      <c r="F2540" s="27">
        <f t="shared" si="391"/>
        <v>0.71933006433162294</v>
      </c>
      <c r="G2540" s="27">
        <f t="shared" si="392"/>
        <v>1.2779046121648066E-4</v>
      </c>
      <c r="H2540" s="27">
        <f t="shared" si="398"/>
        <v>2.34</v>
      </c>
      <c r="I2540" s="27">
        <f t="shared" si="399"/>
        <v>277</v>
      </c>
      <c r="J2540" s="27">
        <f t="shared" si="393"/>
        <v>144290.46423254855</v>
      </c>
      <c r="K2540" s="27">
        <f t="shared" si="394"/>
        <v>3.6547511965892966E-4</v>
      </c>
    </row>
    <row r="2541" spans="1:11">
      <c r="A2541" s="27">
        <v>2540</v>
      </c>
      <c r="B2541" s="27">
        <f t="shared" si="390"/>
        <v>1.3292666666666666</v>
      </c>
      <c r="C2541" s="27">
        <f t="shared" si="395"/>
        <v>100</v>
      </c>
      <c r="D2541" s="27">
        <f t="shared" si="396"/>
        <v>48</v>
      </c>
      <c r="E2541" s="27">
        <f t="shared" si="397"/>
        <v>1</v>
      </c>
      <c r="F2541" s="27">
        <f t="shared" si="391"/>
        <v>0.71944696287749788</v>
      </c>
      <c r="G2541" s="27">
        <f t="shared" si="392"/>
        <v>1.2781122848290485E-4</v>
      </c>
      <c r="H2541" s="27">
        <f t="shared" si="398"/>
        <v>2.34</v>
      </c>
      <c r="I2541" s="27">
        <f t="shared" si="399"/>
        <v>277</v>
      </c>
      <c r="J2541" s="27">
        <f t="shared" si="393"/>
        <v>144311.17531568685</v>
      </c>
      <c r="K2541" s="27">
        <f t="shared" si="394"/>
        <v>3.6558169295518138E-4</v>
      </c>
    </row>
    <row r="2542" spans="1:11">
      <c r="A2542" s="27">
        <v>2541</v>
      </c>
      <c r="B2542" s="27">
        <f t="shared" si="390"/>
        <v>1.32979</v>
      </c>
      <c r="C2542" s="27">
        <f t="shared" si="395"/>
        <v>100</v>
      </c>
      <c r="D2542" s="27">
        <f t="shared" si="396"/>
        <v>48</v>
      </c>
      <c r="E2542" s="27">
        <f t="shared" si="397"/>
        <v>1</v>
      </c>
      <c r="F2542" s="27">
        <f t="shared" si="391"/>
        <v>0.71956361494510868</v>
      </c>
      <c r="G2542" s="27">
        <f t="shared" si="392"/>
        <v>1.2783195196195988E-4</v>
      </c>
      <c r="H2542" s="27">
        <f t="shared" si="398"/>
        <v>2.34</v>
      </c>
      <c r="I2542" s="27">
        <f t="shared" si="399"/>
        <v>277</v>
      </c>
      <c r="J2542" s="27">
        <f t="shared" si="393"/>
        <v>144331.84250608741</v>
      </c>
      <c r="K2542" s="27">
        <f t="shared" si="394"/>
        <v>3.6568805618013853E-4</v>
      </c>
    </row>
    <row r="2543" spans="1:11">
      <c r="A2543" s="27">
        <v>2542</v>
      </c>
      <c r="B2543" s="27">
        <f t="shared" si="390"/>
        <v>1.3303133333333332</v>
      </c>
      <c r="C2543" s="27">
        <f t="shared" si="395"/>
        <v>100</v>
      </c>
      <c r="D2543" s="27">
        <f t="shared" si="396"/>
        <v>48</v>
      </c>
      <c r="E2543" s="27">
        <f t="shared" si="397"/>
        <v>1</v>
      </c>
      <c r="F2543" s="27">
        <f t="shared" si="391"/>
        <v>0.71968002049183266</v>
      </c>
      <c r="G2543" s="27">
        <f t="shared" si="392"/>
        <v>1.2785263164607382E-4</v>
      </c>
      <c r="H2543" s="27">
        <f t="shared" si="398"/>
        <v>2.34</v>
      </c>
      <c r="I2543" s="27">
        <f t="shared" si="399"/>
        <v>277</v>
      </c>
      <c r="J2543" s="27">
        <f t="shared" si="393"/>
        <v>144352.46579768587</v>
      </c>
      <c r="K2543" s="27">
        <f t="shared" si="394"/>
        <v>3.6579420920214846E-4</v>
      </c>
    </row>
    <row r="2544" spans="1:11">
      <c r="A2544" s="27">
        <v>2543</v>
      </c>
      <c r="B2544" s="27">
        <f t="shared" si="390"/>
        <v>1.3308366666666667</v>
      </c>
      <c r="C2544" s="27">
        <f t="shared" si="395"/>
        <v>100</v>
      </c>
      <c r="D2544" s="27">
        <f t="shared" si="396"/>
        <v>48</v>
      </c>
      <c r="E2544" s="27">
        <f t="shared" si="397"/>
        <v>1</v>
      </c>
      <c r="F2544" s="27">
        <f t="shared" si="391"/>
        <v>0.7197961794751413</v>
      </c>
      <c r="G2544" s="27">
        <f t="shared" si="392"/>
        <v>1.278732675276913E-4</v>
      </c>
      <c r="H2544" s="27">
        <f t="shared" si="398"/>
        <v>2.34</v>
      </c>
      <c r="I2544" s="27">
        <f t="shared" si="399"/>
        <v>277</v>
      </c>
      <c r="J2544" s="27">
        <f t="shared" si="393"/>
        <v>144373.04518443087</v>
      </c>
      <c r="K2544" s="27">
        <f t="shared" si="394"/>
        <v>3.6590015188981957E-4</v>
      </c>
    </row>
    <row r="2545" spans="1:11">
      <c r="A2545" s="27">
        <v>2544</v>
      </c>
      <c r="B2545" s="27">
        <f t="shared" si="390"/>
        <v>1.3313600000000001</v>
      </c>
      <c r="C2545" s="27">
        <f t="shared" si="395"/>
        <v>100</v>
      </c>
      <c r="D2545" s="27">
        <f t="shared" si="396"/>
        <v>48</v>
      </c>
      <c r="E2545" s="27">
        <f t="shared" si="397"/>
        <v>1</v>
      </c>
      <c r="F2545" s="27">
        <f t="shared" si="391"/>
        <v>0.71991209185259986</v>
      </c>
      <c r="G2545" s="27">
        <f t="shared" si="392"/>
        <v>1.2789385959927378E-4</v>
      </c>
      <c r="H2545" s="27">
        <f t="shared" si="398"/>
        <v>2.34</v>
      </c>
      <c r="I2545" s="27">
        <f t="shared" si="399"/>
        <v>277</v>
      </c>
      <c r="J2545" s="27">
        <f t="shared" si="393"/>
        <v>144393.58066028415</v>
      </c>
      <c r="K2545" s="27">
        <f t="shared" si="394"/>
        <v>3.6600588411202223E-4</v>
      </c>
    </row>
    <row r="2546" spans="1:11">
      <c r="A2546" s="27">
        <v>2545</v>
      </c>
      <c r="B2546" s="27">
        <f t="shared" si="390"/>
        <v>1.3318833333333333</v>
      </c>
      <c r="C2546" s="27">
        <f t="shared" si="395"/>
        <v>100</v>
      </c>
      <c r="D2546" s="27">
        <f t="shared" si="396"/>
        <v>48</v>
      </c>
      <c r="E2546" s="27">
        <f t="shared" si="397"/>
        <v>1</v>
      </c>
      <c r="F2546" s="27">
        <f t="shared" si="391"/>
        <v>0.72002775758186766</v>
      </c>
      <c r="G2546" s="27">
        <f t="shared" si="392"/>
        <v>1.2791440785329928E-4</v>
      </c>
      <c r="H2546" s="27">
        <f t="shared" si="398"/>
        <v>2.34</v>
      </c>
      <c r="I2546" s="27">
        <f t="shared" si="399"/>
        <v>277</v>
      </c>
      <c r="J2546" s="27">
        <f t="shared" si="393"/>
        <v>144414.07221922034</v>
      </c>
      <c r="K2546" s="27">
        <f t="shared" si="394"/>
        <v>3.6611140573788884E-4</v>
      </c>
    </row>
    <row r="2547" spans="1:11">
      <c r="A2547" s="27">
        <v>2546</v>
      </c>
      <c r="B2547" s="27">
        <f t="shared" si="390"/>
        <v>1.3324066666666667</v>
      </c>
      <c r="C2547" s="27">
        <f t="shared" si="395"/>
        <v>100</v>
      </c>
      <c r="D2547" s="27">
        <f t="shared" si="396"/>
        <v>48</v>
      </c>
      <c r="E2547" s="27">
        <f t="shared" si="397"/>
        <v>1</v>
      </c>
      <c r="F2547" s="27">
        <f t="shared" si="391"/>
        <v>0.72014317662069782</v>
      </c>
      <c r="G2547" s="27">
        <f t="shared" si="392"/>
        <v>1.2793491228226255E-4</v>
      </c>
      <c r="H2547" s="27">
        <f t="shared" si="398"/>
        <v>2.34</v>
      </c>
      <c r="I2547" s="27">
        <f t="shared" si="399"/>
        <v>277</v>
      </c>
      <c r="J2547" s="27">
        <f t="shared" si="393"/>
        <v>144434.5198552275</v>
      </c>
      <c r="K2547" s="27">
        <f t="shared" si="394"/>
        <v>3.6621671663681363E-4</v>
      </c>
    </row>
    <row r="2548" spans="1:11">
      <c r="A2548" s="27">
        <v>2547</v>
      </c>
      <c r="B2548" s="27">
        <f t="shared" si="390"/>
        <v>1.3329299999999999</v>
      </c>
      <c r="C2548" s="27">
        <f t="shared" si="395"/>
        <v>100</v>
      </c>
      <c r="D2548" s="27">
        <f t="shared" si="396"/>
        <v>48</v>
      </c>
      <c r="E2548" s="27">
        <f t="shared" si="397"/>
        <v>1</v>
      </c>
      <c r="F2548" s="27">
        <f t="shared" si="391"/>
        <v>0.72025834892693719</v>
      </c>
      <c r="G2548" s="27">
        <f t="shared" si="392"/>
        <v>1.2795537287867511E-4</v>
      </c>
      <c r="H2548" s="27">
        <f t="shared" si="398"/>
        <v>2.34</v>
      </c>
      <c r="I2548" s="27">
        <f t="shared" si="399"/>
        <v>277</v>
      </c>
      <c r="J2548" s="27">
        <f t="shared" si="393"/>
        <v>144454.92356230633</v>
      </c>
      <c r="K2548" s="27">
        <f t="shared" si="394"/>
        <v>3.6632181667845313E-4</v>
      </c>
    </row>
    <row r="2549" spans="1:11">
      <c r="A2549" s="27">
        <v>2548</v>
      </c>
      <c r="B2549" s="27">
        <f t="shared" si="390"/>
        <v>1.3334533333333334</v>
      </c>
      <c r="C2549" s="27">
        <f t="shared" si="395"/>
        <v>100</v>
      </c>
      <c r="D2549" s="27">
        <f t="shared" si="396"/>
        <v>48</v>
      </c>
      <c r="E2549" s="27">
        <f t="shared" si="397"/>
        <v>1</v>
      </c>
      <c r="F2549" s="27">
        <f t="shared" si="391"/>
        <v>0.72037327445852684</v>
      </c>
      <c r="G2549" s="27">
        <f t="shared" si="392"/>
        <v>1.2797578963506505E-4</v>
      </c>
      <c r="H2549" s="27">
        <f t="shared" si="398"/>
        <v>2.34</v>
      </c>
      <c r="I2549" s="27">
        <f t="shared" si="399"/>
        <v>277</v>
      </c>
      <c r="J2549" s="27">
        <f t="shared" si="393"/>
        <v>144475.28333447094</v>
      </c>
      <c r="K2549" s="27">
        <f t="shared" si="394"/>
        <v>3.6642670573272632E-4</v>
      </c>
    </row>
    <row r="2550" spans="1:11">
      <c r="A2550" s="27">
        <v>2549</v>
      </c>
      <c r="B2550" s="27">
        <f t="shared" si="390"/>
        <v>1.3339766666666666</v>
      </c>
      <c r="C2550" s="27">
        <f t="shared" si="395"/>
        <v>100</v>
      </c>
      <c r="D2550" s="27">
        <f t="shared" si="396"/>
        <v>48</v>
      </c>
      <c r="E2550" s="27">
        <f t="shared" si="397"/>
        <v>1</v>
      </c>
      <c r="F2550" s="27">
        <f t="shared" si="391"/>
        <v>0.72048795317350167</v>
      </c>
      <c r="G2550" s="27">
        <f t="shared" si="392"/>
        <v>1.279961625439771E-4</v>
      </c>
      <c r="H2550" s="27">
        <f t="shared" si="398"/>
        <v>2.34</v>
      </c>
      <c r="I2550" s="27">
        <f t="shared" si="399"/>
        <v>277</v>
      </c>
      <c r="J2550" s="27">
        <f t="shared" si="393"/>
        <v>144495.59916574825</v>
      </c>
      <c r="K2550" s="27">
        <f t="shared" si="394"/>
        <v>3.6653138366981409E-4</v>
      </c>
    </row>
    <row r="2551" spans="1:11">
      <c r="A2551" s="27">
        <v>2550</v>
      </c>
      <c r="B2551" s="27">
        <f t="shared" si="390"/>
        <v>1.3345</v>
      </c>
      <c r="C2551" s="27">
        <f t="shared" si="395"/>
        <v>100</v>
      </c>
      <c r="D2551" s="27">
        <f t="shared" si="396"/>
        <v>48</v>
      </c>
      <c r="E2551" s="27">
        <f t="shared" si="397"/>
        <v>1</v>
      </c>
      <c r="F2551" s="27">
        <f t="shared" si="391"/>
        <v>0.72060238502999008</v>
      </c>
      <c r="G2551" s="27">
        <f t="shared" si="392"/>
        <v>1.2801649159797278E-4</v>
      </c>
      <c r="H2551" s="27">
        <f t="shared" si="398"/>
        <v>2.34</v>
      </c>
      <c r="I2551" s="27">
        <f t="shared" si="399"/>
        <v>277</v>
      </c>
      <c r="J2551" s="27">
        <f t="shared" si="393"/>
        <v>144515.87105017836</v>
      </c>
      <c r="K2551" s="27">
        <f t="shared" si="394"/>
        <v>3.6663585036016068E-4</v>
      </c>
    </row>
    <row r="2552" spans="1:11">
      <c r="A2552" s="27">
        <v>2551</v>
      </c>
      <c r="B2552" s="27">
        <f t="shared" si="390"/>
        <v>1.3350233333333332</v>
      </c>
      <c r="C2552" s="27">
        <f t="shared" si="395"/>
        <v>100</v>
      </c>
      <c r="D2552" s="27">
        <f t="shared" si="396"/>
        <v>48</v>
      </c>
      <c r="E2552" s="27">
        <f t="shared" si="397"/>
        <v>1</v>
      </c>
      <c r="F2552" s="27">
        <f t="shared" si="391"/>
        <v>0.72071656998621492</v>
      </c>
      <c r="G2552" s="27">
        <f t="shared" si="392"/>
        <v>1.2803677678963028E-4</v>
      </c>
      <c r="H2552" s="27">
        <f t="shared" si="398"/>
        <v>2.34</v>
      </c>
      <c r="I2552" s="27">
        <f t="shared" si="399"/>
        <v>277</v>
      </c>
      <c r="J2552" s="27">
        <f t="shared" si="393"/>
        <v>144536.09898181446</v>
      </c>
      <c r="K2552" s="27">
        <f t="shared" si="394"/>
        <v>3.6674010567447286E-4</v>
      </c>
    </row>
    <row r="2553" spans="1:11">
      <c r="A2553" s="27">
        <v>2552</v>
      </c>
      <c r="B2553" s="27">
        <f t="shared" si="390"/>
        <v>1.3355466666666667</v>
      </c>
      <c r="C2553" s="27">
        <f t="shared" si="395"/>
        <v>100</v>
      </c>
      <c r="D2553" s="27">
        <f t="shared" si="396"/>
        <v>48</v>
      </c>
      <c r="E2553" s="27">
        <f t="shared" si="397"/>
        <v>1</v>
      </c>
      <c r="F2553" s="27">
        <f t="shared" si="391"/>
        <v>0.7208305080004922</v>
      </c>
      <c r="G2553" s="27">
        <f t="shared" si="392"/>
        <v>1.280570181115443E-4</v>
      </c>
      <c r="H2553" s="27">
        <f t="shared" si="398"/>
        <v>2.34</v>
      </c>
      <c r="I2553" s="27">
        <f t="shared" si="399"/>
        <v>277</v>
      </c>
      <c r="J2553" s="27">
        <f t="shared" si="393"/>
        <v>144556.28295472273</v>
      </c>
      <c r="K2553" s="27">
        <f t="shared" si="394"/>
        <v>3.6684414948372007E-4</v>
      </c>
    </row>
    <row r="2554" spans="1:11">
      <c r="A2554" s="27">
        <v>2553</v>
      </c>
      <c r="B2554" s="27">
        <f t="shared" si="390"/>
        <v>1.3360700000000001</v>
      </c>
      <c r="C2554" s="27">
        <f t="shared" si="395"/>
        <v>100</v>
      </c>
      <c r="D2554" s="27">
        <f t="shared" si="396"/>
        <v>48</v>
      </c>
      <c r="E2554" s="27">
        <f t="shared" si="397"/>
        <v>1</v>
      </c>
      <c r="F2554" s="27">
        <f t="shared" si="391"/>
        <v>0.72094419903123252</v>
      </c>
      <c r="G2554" s="27">
        <f t="shared" si="392"/>
        <v>1.2807721555632646E-4</v>
      </c>
      <c r="H2554" s="27">
        <f t="shared" si="398"/>
        <v>2.34</v>
      </c>
      <c r="I2554" s="27">
        <f t="shared" si="399"/>
        <v>277</v>
      </c>
      <c r="J2554" s="27">
        <f t="shared" si="393"/>
        <v>144576.42296298253</v>
      </c>
      <c r="K2554" s="27">
        <f t="shared" si="394"/>
        <v>3.669479816591355E-4</v>
      </c>
    </row>
    <row r="2555" spans="1:11">
      <c r="A2555" s="27">
        <v>2554</v>
      </c>
      <c r="B2555" s="27">
        <f t="shared" si="390"/>
        <v>1.3365933333333333</v>
      </c>
      <c r="C2555" s="27">
        <f t="shared" si="395"/>
        <v>100</v>
      </c>
      <c r="D2555" s="27">
        <f t="shared" si="396"/>
        <v>48</v>
      </c>
      <c r="E2555" s="27">
        <f t="shared" si="397"/>
        <v>1</v>
      </c>
      <c r="F2555" s="27">
        <f t="shared" si="391"/>
        <v>0.72105764303693953</v>
      </c>
      <c r="G2555" s="27">
        <f t="shared" si="392"/>
        <v>1.2809736911660483E-4</v>
      </c>
      <c r="H2555" s="27">
        <f t="shared" si="398"/>
        <v>2.34</v>
      </c>
      <c r="I2555" s="27">
        <f t="shared" si="399"/>
        <v>277</v>
      </c>
      <c r="J2555" s="27">
        <f t="shared" si="393"/>
        <v>144596.51900068618</v>
      </c>
      <c r="K2555" s="27">
        <f t="shared" si="394"/>
        <v>3.6705160207221486E-4</v>
      </c>
    </row>
    <row r="2556" spans="1:11">
      <c r="A2556" s="27">
        <v>2555</v>
      </c>
      <c r="B2556" s="27">
        <f t="shared" si="390"/>
        <v>1.3371166666666667</v>
      </c>
      <c r="C2556" s="27">
        <f t="shared" si="395"/>
        <v>100</v>
      </c>
      <c r="D2556" s="27">
        <f t="shared" si="396"/>
        <v>48</v>
      </c>
      <c r="E2556" s="27">
        <f t="shared" si="397"/>
        <v>1</v>
      </c>
      <c r="F2556" s="27">
        <f t="shared" si="391"/>
        <v>0.72117083997621123</v>
      </c>
      <c r="G2556" s="27">
        <f t="shared" si="392"/>
        <v>1.2811747878502423E-4</v>
      </c>
      <c r="H2556" s="27">
        <f t="shared" si="398"/>
        <v>2.34</v>
      </c>
      <c r="I2556" s="27">
        <f t="shared" si="399"/>
        <v>277</v>
      </c>
      <c r="J2556" s="27">
        <f t="shared" si="393"/>
        <v>144616.57106193906</v>
      </c>
      <c r="K2556" s="27">
        <f t="shared" si="394"/>
        <v>3.6715501059471784E-4</v>
      </c>
    </row>
    <row r="2557" spans="1:11">
      <c r="A2557" s="27">
        <v>2556</v>
      </c>
      <c r="B2557" s="27">
        <f t="shared" si="390"/>
        <v>1.3376399999999999</v>
      </c>
      <c r="C2557" s="27">
        <f t="shared" si="395"/>
        <v>100</v>
      </c>
      <c r="D2557" s="27">
        <f t="shared" si="396"/>
        <v>48</v>
      </c>
      <c r="E2557" s="27">
        <f t="shared" si="397"/>
        <v>1</v>
      </c>
      <c r="F2557" s="27">
        <f t="shared" si="391"/>
        <v>0.72128378980773911</v>
      </c>
      <c r="G2557" s="27">
        <f t="shared" si="392"/>
        <v>1.2813754455424619E-4</v>
      </c>
      <c r="H2557" s="27">
        <f t="shared" si="398"/>
        <v>2.34</v>
      </c>
      <c r="I2557" s="27">
        <f t="shared" si="399"/>
        <v>277</v>
      </c>
      <c r="J2557" s="27">
        <f t="shared" si="393"/>
        <v>144636.57914085971</v>
      </c>
      <c r="K2557" s="27">
        <f t="shared" si="394"/>
        <v>3.672582070986668E-4</v>
      </c>
    </row>
    <row r="2558" spans="1:11">
      <c r="A2558" s="27">
        <v>2557</v>
      </c>
      <c r="B2558" s="27">
        <f t="shared" si="390"/>
        <v>1.3381633333333334</v>
      </c>
      <c r="C2558" s="27">
        <f t="shared" si="395"/>
        <v>100</v>
      </c>
      <c r="D2558" s="27">
        <f t="shared" si="396"/>
        <v>48</v>
      </c>
      <c r="E2558" s="27">
        <f t="shared" si="397"/>
        <v>1</v>
      </c>
      <c r="F2558" s="27">
        <f t="shared" si="391"/>
        <v>0.72139649249030902</v>
      </c>
      <c r="G2558" s="27">
        <f t="shared" si="392"/>
        <v>1.2815756641694883E-4</v>
      </c>
      <c r="H2558" s="27">
        <f t="shared" si="398"/>
        <v>2.34</v>
      </c>
      <c r="I2558" s="27">
        <f t="shared" si="399"/>
        <v>277</v>
      </c>
      <c r="J2558" s="27">
        <f t="shared" si="393"/>
        <v>144656.54323157965</v>
      </c>
      <c r="K2558" s="27">
        <f t="shared" si="394"/>
        <v>3.6736119145634933E-4</v>
      </c>
    </row>
    <row r="2559" spans="1:11">
      <c r="A2559" s="27">
        <v>2558</v>
      </c>
      <c r="B2559" s="27">
        <f t="shared" si="390"/>
        <v>1.3386866666666666</v>
      </c>
      <c r="C2559" s="27">
        <f t="shared" si="395"/>
        <v>100</v>
      </c>
      <c r="D2559" s="27">
        <f t="shared" si="396"/>
        <v>48</v>
      </c>
      <c r="E2559" s="27">
        <f t="shared" si="397"/>
        <v>1</v>
      </c>
      <c r="F2559" s="27">
        <f t="shared" si="391"/>
        <v>0.72150894798279963</v>
      </c>
      <c r="G2559" s="27">
        <f t="shared" si="392"/>
        <v>1.2817754436582693E-4</v>
      </c>
      <c r="H2559" s="27">
        <f t="shared" si="398"/>
        <v>2.34</v>
      </c>
      <c r="I2559" s="27">
        <f t="shared" si="399"/>
        <v>277</v>
      </c>
      <c r="J2559" s="27">
        <f t="shared" si="393"/>
        <v>144676.46332824352</v>
      </c>
      <c r="K2559" s="27">
        <f t="shared" si="394"/>
        <v>3.6746396354031525E-4</v>
      </c>
    </row>
    <row r="2560" spans="1:11">
      <c r="A2560" s="27">
        <v>2559</v>
      </c>
      <c r="B2560" s="27">
        <f t="shared" si="390"/>
        <v>1.33921</v>
      </c>
      <c r="C2560" s="27">
        <f t="shared" si="395"/>
        <v>100</v>
      </c>
      <c r="D2560" s="27">
        <f t="shared" si="396"/>
        <v>48</v>
      </c>
      <c r="E2560" s="27">
        <f t="shared" si="397"/>
        <v>1</v>
      </c>
      <c r="F2560" s="27">
        <f t="shared" si="391"/>
        <v>0.72162115624418421</v>
      </c>
      <c r="G2560" s="27">
        <f t="shared" si="392"/>
        <v>1.28197478393592E-4</v>
      </c>
      <c r="H2560" s="27">
        <f t="shared" si="398"/>
        <v>2.34</v>
      </c>
      <c r="I2560" s="27">
        <f t="shared" si="399"/>
        <v>277</v>
      </c>
      <c r="J2560" s="27">
        <f t="shared" si="393"/>
        <v>144696.33942500904</v>
      </c>
      <c r="K2560" s="27">
        <f t="shared" si="394"/>
        <v>3.675665232233795E-4</v>
      </c>
    </row>
    <row r="2561" spans="1:11">
      <c r="A2561" s="27">
        <v>2560</v>
      </c>
      <c r="B2561" s="27">
        <f t="shared" si="390"/>
        <v>1.3397333333333332</v>
      </c>
      <c r="C2561" s="27">
        <f t="shared" si="395"/>
        <v>100</v>
      </c>
      <c r="D2561" s="27">
        <f t="shared" si="396"/>
        <v>48</v>
      </c>
      <c r="E2561" s="27">
        <f t="shared" si="397"/>
        <v>1</v>
      </c>
      <c r="F2561" s="27">
        <f t="shared" si="391"/>
        <v>0.7217331172335294</v>
      </c>
      <c r="G2561" s="27">
        <f t="shared" si="392"/>
        <v>1.2821736849297213E-4</v>
      </c>
      <c r="H2561" s="27">
        <f t="shared" si="398"/>
        <v>2.34</v>
      </c>
      <c r="I2561" s="27">
        <f t="shared" si="399"/>
        <v>277</v>
      </c>
      <c r="J2561" s="27">
        <f t="shared" si="393"/>
        <v>144716.17151604698</v>
      </c>
      <c r="K2561" s="27">
        <f t="shared" si="394"/>
        <v>3.6766887037862034E-4</v>
      </c>
    </row>
    <row r="2562" spans="1:11">
      <c r="A2562" s="27">
        <v>2561</v>
      </c>
      <c r="B2562" s="27">
        <f t="shared" ref="B2562:B2625" si="400">3.14/6000*A2562</f>
        <v>1.3402566666666667</v>
      </c>
      <c r="C2562" s="27">
        <f t="shared" si="395"/>
        <v>100</v>
      </c>
      <c r="D2562" s="27">
        <f t="shared" si="396"/>
        <v>48</v>
      </c>
      <c r="E2562" s="27">
        <f t="shared" si="397"/>
        <v>1</v>
      </c>
      <c r="F2562" s="27">
        <f t="shared" ref="F2562:F2625" si="401">1.414*C2562*SIN(B2562)*SIN(B2562)/(1.414*C2562*SIN(B2562)+E2562*D2562)</f>
        <v>0.72184483090999585</v>
      </c>
      <c r="G2562" s="27">
        <f t="shared" ref="G2562:G2625" si="402">SIN(B2562)*SIN(B2562)*D2562*E2562/(1.414*C2562*SIN(B2562)+D2562*E2562)*3.14/6000</f>
        <v>1.2823721465671212E-4</v>
      </c>
      <c r="H2562" s="27">
        <f t="shared" si="398"/>
        <v>2.34</v>
      </c>
      <c r="I2562" s="27">
        <f t="shared" si="399"/>
        <v>277</v>
      </c>
      <c r="J2562" s="27">
        <f t="shared" ref="J2562:J2625" si="403">1.414*I2562*SIN(B2562)*1.414*I2562*SIN(B2562)/(1.414*I2562*SIN(B2562)+E2562*D2562)/(H2562/1000)</f>
        <v>144735.95959554115</v>
      </c>
      <c r="K2562" s="27">
        <f t="shared" ref="K2562:K2625" si="404">SIN(B2562)*SIN(B2562)*1.414*C2562*SIN(B2562)/(1.414*C2562*SIN(B2562)+E2562*D2562)*3.14/6000</f>
        <v>3.6777100487938111E-4</v>
      </c>
    </row>
    <row r="2563" spans="1:11">
      <c r="A2563" s="27">
        <v>2562</v>
      </c>
      <c r="B2563" s="27">
        <f t="shared" si="400"/>
        <v>1.3407800000000001</v>
      </c>
      <c r="C2563" s="27">
        <f t="shared" ref="C2563:C2626" si="405">C2562</f>
        <v>100</v>
      </c>
      <c r="D2563" s="27">
        <f t="shared" ref="D2563:D2626" si="406">D2562</f>
        <v>48</v>
      </c>
      <c r="E2563" s="27">
        <f t="shared" ref="E2563:E2626" si="407">E2562</f>
        <v>1</v>
      </c>
      <c r="F2563" s="27">
        <f t="shared" si="401"/>
        <v>0.72195629723283772</v>
      </c>
      <c r="G2563" s="27">
        <f t="shared" si="402"/>
        <v>1.2825701687757345E-4</v>
      </c>
      <c r="H2563" s="27">
        <f t="shared" ref="H2563:H2626" si="408">H2562</f>
        <v>2.34</v>
      </c>
      <c r="I2563" s="27">
        <f t="shared" ref="I2563:I2626" si="409">I2562</f>
        <v>277</v>
      </c>
      <c r="J2563" s="27">
        <f t="shared" si="403"/>
        <v>144755.7036576884</v>
      </c>
      <c r="K2563" s="27">
        <f t="shared" si="404"/>
        <v>3.6787292659926909E-4</v>
      </c>
    </row>
    <row r="2564" spans="1:11">
      <c r="A2564" s="27">
        <v>2563</v>
      </c>
      <c r="B2564" s="27">
        <f t="shared" si="400"/>
        <v>1.3413033333333333</v>
      </c>
      <c r="C2564" s="27">
        <f t="shared" si="405"/>
        <v>100</v>
      </c>
      <c r="D2564" s="27">
        <f t="shared" si="406"/>
        <v>48</v>
      </c>
      <c r="E2564" s="27">
        <f t="shared" si="407"/>
        <v>1</v>
      </c>
      <c r="F2564" s="27">
        <f t="shared" si="401"/>
        <v>0.72206751616140286</v>
      </c>
      <c r="G2564" s="27">
        <f t="shared" si="402"/>
        <v>1.2827677514833409E-4</v>
      </c>
      <c r="H2564" s="27">
        <f t="shared" si="408"/>
        <v>2.34</v>
      </c>
      <c r="I2564" s="27">
        <f t="shared" si="409"/>
        <v>277</v>
      </c>
      <c r="J2564" s="27">
        <f t="shared" si="403"/>
        <v>144775.40369669884</v>
      </c>
      <c r="K2564" s="27">
        <f t="shared" si="404"/>
        <v>3.6797463541215618E-4</v>
      </c>
    </row>
    <row r="2565" spans="1:11">
      <c r="A2565" s="27">
        <v>2564</v>
      </c>
      <c r="B2565" s="27">
        <f t="shared" si="400"/>
        <v>1.3418266666666667</v>
      </c>
      <c r="C2565" s="27">
        <f t="shared" si="405"/>
        <v>100</v>
      </c>
      <c r="D2565" s="27">
        <f t="shared" si="406"/>
        <v>48</v>
      </c>
      <c r="E2565" s="27">
        <f t="shared" si="407"/>
        <v>1</v>
      </c>
      <c r="F2565" s="27">
        <f t="shared" si="401"/>
        <v>0.72217848765513293</v>
      </c>
      <c r="G2565" s="27">
        <f t="shared" si="402"/>
        <v>1.2829648946178883E-4</v>
      </c>
      <c r="H2565" s="27">
        <f t="shared" si="408"/>
        <v>2.34</v>
      </c>
      <c r="I2565" s="27">
        <f t="shared" si="409"/>
        <v>277</v>
      </c>
      <c r="J2565" s="27">
        <f t="shared" si="403"/>
        <v>144795.05970679547</v>
      </c>
      <c r="K2565" s="27">
        <f t="shared" si="404"/>
        <v>3.6807613119217914E-4</v>
      </c>
    </row>
    <row r="2566" spans="1:11">
      <c r="A2566" s="27">
        <v>2565</v>
      </c>
      <c r="B2566" s="27">
        <f t="shared" si="400"/>
        <v>1.3423499999999999</v>
      </c>
      <c r="C2566" s="27">
        <f t="shared" si="405"/>
        <v>100</v>
      </c>
      <c r="D2566" s="27">
        <f t="shared" si="406"/>
        <v>48</v>
      </c>
      <c r="E2566" s="27">
        <f t="shared" si="407"/>
        <v>1</v>
      </c>
      <c r="F2566" s="27">
        <f t="shared" si="401"/>
        <v>0.72228921167356352</v>
      </c>
      <c r="G2566" s="27">
        <f t="shared" si="402"/>
        <v>1.2831615981074901E-4</v>
      </c>
      <c r="H2566" s="27">
        <f t="shared" si="408"/>
        <v>2.34</v>
      </c>
      <c r="I2566" s="27">
        <f t="shared" si="409"/>
        <v>277</v>
      </c>
      <c r="J2566" s="27">
        <f t="shared" si="403"/>
        <v>144814.67168221436</v>
      </c>
      <c r="K2566" s="27">
        <f t="shared" si="404"/>
        <v>3.681774138137397E-4</v>
      </c>
    </row>
    <row r="2567" spans="1:11">
      <c r="A2567" s="27">
        <v>2566</v>
      </c>
      <c r="B2567" s="27">
        <f t="shared" si="400"/>
        <v>1.3428733333333334</v>
      </c>
      <c r="C2567" s="27">
        <f t="shared" si="405"/>
        <v>100</v>
      </c>
      <c r="D2567" s="27">
        <f t="shared" si="406"/>
        <v>48</v>
      </c>
      <c r="E2567" s="27">
        <f t="shared" si="407"/>
        <v>1</v>
      </c>
      <c r="F2567" s="27">
        <f t="shared" si="401"/>
        <v>0.7223996881763235</v>
      </c>
      <c r="G2567" s="27">
        <f t="shared" si="402"/>
        <v>1.2833578618804276E-4</v>
      </c>
      <c r="H2567" s="27">
        <f t="shared" si="408"/>
        <v>2.34</v>
      </c>
      <c r="I2567" s="27">
        <f t="shared" si="409"/>
        <v>277</v>
      </c>
      <c r="J2567" s="27">
        <f t="shared" si="403"/>
        <v>144834.23961720482</v>
      </c>
      <c r="K2567" s="27">
        <f t="shared" si="404"/>
        <v>3.6827848315150452E-4</v>
      </c>
    </row>
    <row r="2568" spans="1:11">
      <c r="A2568" s="27">
        <v>2567</v>
      </c>
      <c r="B2568" s="27">
        <f t="shared" si="400"/>
        <v>1.3433966666666666</v>
      </c>
      <c r="C2568" s="27">
        <f t="shared" si="405"/>
        <v>100</v>
      </c>
      <c r="D2568" s="27">
        <f t="shared" si="406"/>
        <v>48</v>
      </c>
      <c r="E2568" s="27">
        <f t="shared" si="407"/>
        <v>1</v>
      </c>
      <c r="F2568" s="27">
        <f t="shared" si="401"/>
        <v>0.72250991712313584</v>
      </c>
      <c r="G2568" s="27">
        <f t="shared" si="402"/>
        <v>1.2835536858651464E-4</v>
      </c>
      <c r="H2568" s="27">
        <f t="shared" si="408"/>
        <v>2.34</v>
      </c>
      <c r="I2568" s="27">
        <f t="shared" si="409"/>
        <v>277</v>
      </c>
      <c r="J2568" s="27">
        <f t="shared" si="403"/>
        <v>144853.763506029</v>
      </c>
      <c r="K2568" s="27">
        <f t="shared" si="404"/>
        <v>3.6837933908040541E-4</v>
      </c>
    </row>
    <row r="2569" spans="1:11">
      <c r="A2569" s="27">
        <v>2568</v>
      </c>
      <c r="B2569" s="27">
        <f t="shared" si="400"/>
        <v>1.34392</v>
      </c>
      <c r="C2569" s="27">
        <f t="shared" si="405"/>
        <v>100</v>
      </c>
      <c r="D2569" s="27">
        <f t="shared" si="406"/>
        <v>48</v>
      </c>
      <c r="E2569" s="27">
        <f t="shared" si="407"/>
        <v>1</v>
      </c>
      <c r="F2569" s="27">
        <f t="shared" si="401"/>
        <v>0.72261989847381691</v>
      </c>
      <c r="G2569" s="27">
        <f t="shared" si="402"/>
        <v>1.2837490699902607E-4</v>
      </c>
      <c r="H2569" s="27">
        <f t="shared" si="408"/>
        <v>2.34</v>
      </c>
      <c r="I2569" s="27">
        <f t="shared" si="409"/>
        <v>277</v>
      </c>
      <c r="J2569" s="27">
        <f t="shared" si="403"/>
        <v>144873.24334296235</v>
      </c>
      <c r="K2569" s="27">
        <f t="shared" si="404"/>
        <v>3.6847998147563948E-4</v>
      </c>
    </row>
    <row r="2570" spans="1:11">
      <c r="A2570" s="27">
        <v>2569</v>
      </c>
      <c r="B2570" s="27">
        <f t="shared" si="400"/>
        <v>1.3444433333333334</v>
      </c>
      <c r="C2570" s="27">
        <f t="shared" si="405"/>
        <v>100</v>
      </c>
      <c r="D2570" s="27">
        <f t="shared" si="406"/>
        <v>48</v>
      </c>
      <c r="E2570" s="27">
        <f t="shared" si="407"/>
        <v>1</v>
      </c>
      <c r="F2570" s="27">
        <f t="shared" si="401"/>
        <v>0.7227296321882769</v>
      </c>
      <c r="G2570" s="27">
        <f t="shared" si="402"/>
        <v>1.2839440141845486E-4</v>
      </c>
      <c r="H2570" s="27">
        <f t="shared" si="408"/>
        <v>2.34</v>
      </c>
      <c r="I2570" s="27">
        <f t="shared" si="409"/>
        <v>277</v>
      </c>
      <c r="J2570" s="27">
        <f t="shared" si="403"/>
        <v>144892.67912229322</v>
      </c>
      <c r="K2570" s="27">
        <f t="shared" si="404"/>
        <v>3.6858041021266958E-4</v>
      </c>
    </row>
    <row r="2571" spans="1:11">
      <c r="A2571" s="27">
        <v>2570</v>
      </c>
      <c r="B2571" s="27">
        <f t="shared" si="400"/>
        <v>1.3449666666666666</v>
      </c>
      <c r="C2571" s="27">
        <f t="shared" si="405"/>
        <v>100</v>
      </c>
      <c r="D2571" s="27">
        <f t="shared" si="406"/>
        <v>48</v>
      </c>
      <c r="E2571" s="27">
        <f t="shared" si="407"/>
        <v>1</v>
      </c>
      <c r="F2571" s="27">
        <f t="shared" si="401"/>
        <v>0.72283911822651958</v>
      </c>
      <c r="G2571" s="27">
        <f t="shared" si="402"/>
        <v>1.2841385183769567E-4</v>
      </c>
      <c r="H2571" s="27">
        <f t="shared" si="408"/>
        <v>2.34</v>
      </c>
      <c r="I2571" s="27">
        <f t="shared" si="409"/>
        <v>277</v>
      </c>
      <c r="J2571" s="27">
        <f t="shared" si="403"/>
        <v>144912.0708383231</v>
      </c>
      <c r="K2571" s="27">
        <f t="shared" si="404"/>
        <v>3.6868062516722368E-4</v>
      </c>
    </row>
    <row r="2572" spans="1:11">
      <c r="A2572" s="27">
        <v>2571</v>
      </c>
      <c r="B2572" s="27">
        <f t="shared" si="400"/>
        <v>1.3454900000000001</v>
      </c>
      <c r="C2572" s="27">
        <f t="shared" si="405"/>
        <v>100</v>
      </c>
      <c r="D2572" s="27">
        <f t="shared" si="406"/>
        <v>48</v>
      </c>
      <c r="E2572" s="27">
        <f t="shared" si="407"/>
        <v>1</v>
      </c>
      <c r="F2572" s="27">
        <f t="shared" si="401"/>
        <v>0.72294835654864242</v>
      </c>
      <c r="G2572" s="27">
        <f t="shared" si="402"/>
        <v>1.2843325824965981E-4</v>
      </c>
      <c r="H2572" s="27">
        <f t="shared" si="408"/>
        <v>2.34</v>
      </c>
      <c r="I2572" s="27">
        <f t="shared" si="409"/>
        <v>277</v>
      </c>
      <c r="J2572" s="27">
        <f t="shared" si="403"/>
        <v>144931.41848536662</v>
      </c>
      <c r="K2572" s="27">
        <f t="shared" si="404"/>
        <v>3.6878062621529612E-4</v>
      </c>
    </row>
    <row r="2573" spans="1:11">
      <c r="A2573" s="27">
        <v>2572</v>
      </c>
      <c r="B2573" s="27">
        <f t="shared" si="400"/>
        <v>1.3460133333333333</v>
      </c>
      <c r="C2573" s="27">
        <f t="shared" si="405"/>
        <v>100</v>
      </c>
      <c r="D2573" s="27">
        <f t="shared" si="406"/>
        <v>48</v>
      </c>
      <c r="E2573" s="27">
        <f t="shared" si="407"/>
        <v>1</v>
      </c>
      <c r="F2573" s="27">
        <f t="shared" si="401"/>
        <v>0.72305734711483638</v>
      </c>
      <c r="G2573" s="27">
        <f t="shared" si="402"/>
        <v>1.2845262064727504E-4</v>
      </c>
      <c r="H2573" s="27">
        <f t="shared" si="408"/>
        <v>2.34</v>
      </c>
      <c r="I2573" s="27">
        <f t="shared" si="409"/>
        <v>277</v>
      </c>
      <c r="J2573" s="27">
        <f t="shared" si="403"/>
        <v>144950.72205775138</v>
      </c>
      <c r="K2573" s="27">
        <f t="shared" si="404"/>
        <v>3.6888041323314663E-4</v>
      </c>
    </row>
    <row r="2574" spans="1:11">
      <c r="A2574" s="27">
        <v>2573</v>
      </c>
      <c r="B2574" s="27">
        <f t="shared" si="400"/>
        <v>1.3465366666666667</v>
      </c>
      <c r="C2574" s="27">
        <f t="shared" si="405"/>
        <v>100</v>
      </c>
      <c r="D2574" s="27">
        <f t="shared" si="406"/>
        <v>48</v>
      </c>
      <c r="E2574" s="27">
        <f t="shared" si="407"/>
        <v>1</v>
      </c>
      <c r="F2574" s="27">
        <f t="shared" si="401"/>
        <v>0.72316608988538622</v>
      </c>
      <c r="G2574" s="27">
        <f t="shared" si="402"/>
        <v>1.2847193902348588E-4</v>
      </c>
      <c r="H2574" s="27">
        <f t="shared" si="408"/>
        <v>2.34</v>
      </c>
      <c r="I2574" s="27">
        <f t="shared" si="409"/>
        <v>277</v>
      </c>
      <c r="J2574" s="27">
        <f t="shared" si="403"/>
        <v>144969.98154981816</v>
      </c>
      <c r="K2574" s="27">
        <f t="shared" si="404"/>
        <v>3.6897998609730138E-4</v>
      </c>
    </row>
    <row r="2575" spans="1:11">
      <c r="A2575" s="27">
        <v>2574</v>
      </c>
      <c r="B2575" s="27">
        <f t="shared" si="400"/>
        <v>1.3470599999999999</v>
      </c>
      <c r="C2575" s="27">
        <f t="shared" si="405"/>
        <v>100</v>
      </c>
      <c r="D2575" s="27">
        <f t="shared" si="406"/>
        <v>48</v>
      </c>
      <c r="E2575" s="27">
        <f t="shared" si="407"/>
        <v>1</v>
      </c>
      <c r="F2575" s="27">
        <f t="shared" si="401"/>
        <v>0.72327458482067031</v>
      </c>
      <c r="G2575" s="27">
        <f t="shared" si="402"/>
        <v>1.2849121337125347E-4</v>
      </c>
      <c r="H2575" s="27">
        <f t="shared" si="408"/>
        <v>2.34</v>
      </c>
      <c r="I2575" s="27">
        <f t="shared" si="409"/>
        <v>277</v>
      </c>
      <c r="J2575" s="27">
        <f t="shared" si="403"/>
        <v>144989.19695592066</v>
      </c>
      <c r="K2575" s="27">
        <f t="shared" si="404"/>
        <v>3.6907934468455241E-4</v>
      </c>
    </row>
    <row r="2576" spans="1:11">
      <c r="A2576" s="27">
        <v>2575</v>
      </c>
      <c r="B2576" s="27">
        <f t="shared" si="400"/>
        <v>1.3475833333333334</v>
      </c>
      <c r="C2576" s="27">
        <f t="shared" si="405"/>
        <v>100</v>
      </c>
      <c r="D2576" s="27">
        <f t="shared" si="406"/>
        <v>48</v>
      </c>
      <c r="E2576" s="27">
        <f t="shared" si="407"/>
        <v>1</v>
      </c>
      <c r="F2576" s="27">
        <f t="shared" si="401"/>
        <v>0.7233828318811607</v>
      </c>
      <c r="G2576" s="27">
        <f t="shared" si="402"/>
        <v>1.2851044368355558E-4</v>
      </c>
      <c r="H2576" s="27">
        <f t="shared" si="408"/>
        <v>2.34</v>
      </c>
      <c r="I2576" s="27">
        <f t="shared" si="409"/>
        <v>277</v>
      </c>
      <c r="J2576" s="27">
        <f t="shared" si="403"/>
        <v>145008.36827042594</v>
      </c>
      <c r="K2576" s="27">
        <f t="shared" si="404"/>
        <v>3.6917848887195828E-4</v>
      </c>
    </row>
    <row r="2577" spans="1:11">
      <c r="A2577" s="27">
        <v>2576</v>
      </c>
      <c r="B2577" s="27">
        <f t="shared" si="400"/>
        <v>1.3481066666666666</v>
      </c>
      <c r="C2577" s="27">
        <f t="shared" si="405"/>
        <v>100</v>
      </c>
      <c r="D2577" s="27">
        <f t="shared" si="406"/>
        <v>48</v>
      </c>
      <c r="E2577" s="27">
        <f t="shared" si="407"/>
        <v>1</v>
      </c>
      <c r="F2577" s="27">
        <f t="shared" si="401"/>
        <v>0.72349083102742262</v>
      </c>
      <c r="G2577" s="27">
        <f t="shared" si="402"/>
        <v>1.2852962995338652E-4</v>
      </c>
      <c r="H2577" s="27">
        <f t="shared" si="408"/>
        <v>2.34</v>
      </c>
      <c r="I2577" s="27">
        <f t="shared" si="409"/>
        <v>277</v>
      </c>
      <c r="J2577" s="27">
        <f t="shared" si="403"/>
        <v>145027.49548771375</v>
      </c>
      <c r="K2577" s="27">
        <f t="shared" si="404"/>
        <v>3.6927741853684423E-4</v>
      </c>
    </row>
    <row r="2578" spans="1:11">
      <c r="A2578" s="27">
        <v>2577</v>
      </c>
      <c r="B2578" s="27">
        <f t="shared" si="400"/>
        <v>1.34863</v>
      </c>
      <c r="C2578" s="27">
        <f t="shared" si="405"/>
        <v>100</v>
      </c>
      <c r="D2578" s="27">
        <f t="shared" si="406"/>
        <v>48</v>
      </c>
      <c r="E2578" s="27">
        <f t="shared" si="407"/>
        <v>1</v>
      </c>
      <c r="F2578" s="27">
        <f t="shared" si="401"/>
        <v>0.72359858222011553</v>
      </c>
      <c r="G2578" s="27">
        <f t="shared" si="402"/>
        <v>1.2854877217375742E-4</v>
      </c>
      <c r="H2578" s="27">
        <f t="shared" si="408"/>
        <v>2.34</v>
      </c>
      <c r="I2578" s="27">
        <f t="shared" si="409"/>
        <v>277</v>
      </c>
      <c r="J2578" s="27">
        <f t="shared" si="403"/>
        <v>145046.57860217727</v>
      </c>
      <c r="K2578" s="27">
        <f t="shared" si="404"/>
        <v>3.6937613355680178E-4</v>
      </c>
    </row>
    <row r="2579" spans="1:11">
      <c r="A2579" s="27">
        <v>2578</v>
      </c>
      <c r="B2579" s="27">
        <f t="shared" si="400"/>
        <v>1.3491533333333334</v>
      </c>
      <c r="C2579" s="27">
        <f t="shared" si="405"/>
        <v>100</v>
      </c>
      <c r="D2579" s="27">
        <f t="shared" si="406"/>
        <v>48</v>
      </c>
      <c r="E2579" s="27">
        <f t="shared" si="407"/>
        <v>1</v>
      </c>
      <c r="F2579" s="27">
        <f t="shared" si="401"/>
        <v>0.72370608541999204</v>
      </c>
      <c r="G2579" s="27">
        <f t="shared" si="402"/>
        <v>1.2856787033769588E-4</v>
      </c>
      <c r="H2579" s="27">
        <f t="shared" si="408"/>
        <v>2.34</v>
      </c>
      <c r="I2579" s="27">
        <f t="shared" si="409"/>
        <v>277</v>
      </c>
      <c r="J2579" s="27">
        <f t="shared" si="403"/>
        <v>145065.61760822259</v>
      </c>
      <c r="K2579" s="27">
        <f t="shared" si="404"/>
        <v>3.6947463380968942E-4</v>
      </c>
    </row>
    <row r="2580" spans="1:11">
      <c r="A2580" s="27">
        <v>2579</v>
      </c>
      <c r="B2580" s="27">
        <f t="shared" si="400"/>
        <v>1.3496766666666666</v>
      </c>
      <c r="C2580" s="27">
        <f t="shared" si="405"/>
        <v>100</v>
      </c>
      <c r="D2580" s="27">
        <f t="shared" si="406"/>
        <v>48</v>
      </c>
      <c r="E2580" s="27">
        <f t="shared" si="407"/>
        <v>1</v>
      </c>
      <c r="F2580" s="27">
        <f t="shared" si="401"/>
        <v>0.72381334058789837</v>
      </c>
      <c r="G2580" s="27">
        <f t="shared" si="402"/>
        <v>1.2858692443824615E-4</v>
      </c>
      <c r="H2580" s="27">
        <f t="shared" si="408"/>
        <v>2.34</v>
      </c>
      <c r="I2580" s="27">
        <f t="shared" si="409"/>
        <v>277</v>
      </c>
      <c r="J2580" s="27">
        <f t="shared" si="403"/>
        <v>145084.61250026888</v>
      </c>
      <c r="K2580" s="27">
        <f t="shared" si="404"/>
        <v>3.6957291917363248E-4</v>
      </c>
    </row>
    <row r="2581" spans="1:11">
      <c r="A2581" s="27">
        <v>2580</v>
      </c>
      <c r="B2581" s="27">
        <f t="shared" si="400"/>
        <v>1.3502000000000001</v>
      </c>
      <c r="C2581" s="27">
        <f t="shared" si="405"/>
        <v>100</v>
      </c>
      <c r="D2581" s="27">
        <f t="shared" si="406"/>
        <v>48</v>
      </c>
      <c r="E2581" s="27">
        <f t="shared" si="407"/>
        <v>1</v>
      </c>
      <c r="F2581" s="27">
        <f t="shared" si="401"/>
        <v>0.72392034768477442</v>
      </c>
      <c r="G2581" s="27">
        <f t="shared" si="402"/>
        <v>1.2860593446846914E-4</v>
      </c>
      <c r="H2581" s="27">
        <f t="shared" si="408"/>
        <v>2.34</v>
      </c>
      <c r="I2581" s="27">
        <f t="shared" si="409"/>
        <v>277</v>
      </c>
      <c r="J2581" s="27">
        <f t="shared" si="403"/>
        <v>145103.5632727484</v>
      </c>
      <c r="K2581" s="27">
        <f t="shared" si="404"/>
        <v>3.6967098952702358E-4</v>
      </c>
    </row>
    <row r="2582" spans="1:11">
      <c r="A2582" s="27">
        <v>2581</v>
      </c>
      <c r="B2582" s="27">
        <f t="shared" si="400"/>
        <v>1.3507233333333333</v>
      </c>
      <c r="C2582" s="27">
        <f t="shared" si="405"/>
        <v>100</v>
      </c>
      <c r="D2582" s="27">
        <f t="shared" si="406"/>
        <v>48</v>
      </c>
      <c r="E2582" s="27">
        <f t="shared" si="407"/>
        <v>1</v>
      </c>
      <c r="F2582" s="27">
        <f t="shared" si="401"/>
        <v>0.72402710667165371</v>
      </c>
      <c r="G2582" s="27">
        <f t="shared" si="402"/>
        <v>1.2862490042144228E-4</v>
      </c>
      <c r="H2582" s="27">
        <f t="shared" si="408"/>
        <v>2.34</v>
      </c>
      <c r="I2582" s="27">
        <f t="shared" si="409"/>
        <v>277</v>
      </c>
      <c r="J2582" s="27">
        <f t="shared" si="403"/>
        <v>145122.46992010655</v>
      </c>
      <c r="K2582" s="27">
        <f t="shared" si="404"/>
        <v>3.6976884474852214E-4</v>
      </c>
    </row>
    <row r="2583" spans="1:11">
      <c r="A2583" s="27">
        <v>2582</v>
      </c>
      <c r="B2583" s="27">
        <f t="shared" si="400"/>
        <v>1.3512466666666667</v>
      </c>
      <c r="C2583" s="27">
        <f t="shared" si="405"/>
        <v>100</v>
      </c>
      <c r="D2583" s="27">
        <f t="shared" si="406"/>
        <v>48</v>
      </c>
      <c r="E2583" s="27">
        <f t="shared" si="407"/>
        <v>1</v>
      </c>
      <c r="F2583" s="27">
        <f t="shared" si="401"/>
        <v>0.72413361750966299</v>
      </c>
      <c r="G2583" s="27">
        <f t="shared" si="402"/>
        <v>1.2864382229025979E-4</v>
      </c>
      <c r="H2583" s="27">
        <f t="shared" si="408"/>
        <v>2.34</v>
      </c>
      <c r="I2583" s="27">
        <f t="shared" si="409"/>
        <v>277</v>
      </c>
      <c r="J2583" s="27">
        <f t="shared" si="403"/>
        <v>145141.33243680178</v>
      </c>
      <c r="K2583" s="27">
        <f t="shared" si="404"/>
        <v>3.6986648471705528E-4</v>
      </c>
    </row>
    <row r="2584" spans="1:11">
      <c r="A2584" s="27">
        <v>2583</v>
      </c>
      <c r="B2584" s="27">
        <f t="shared" si="400"/>
        <v>1.3517699999999999</v>
      </c>
      <c r="C2584" s="27">
        <f t="shared" si="405"/>
        <v>100</v>
      </c>
      <c r="D2584" s="27">
        <f t="shared" si="406"/>
        <v>48</v>
      </c>
      <c r="E2584" s="27">
        <f t="shared" si="407"/>
        <v>1</v>
      </c>
      <c r="F2584" s="27">
        <f t="shared" si="401"/>
        <v>0.72423988016002261</v>
      </c>
      <c r="G2584" s="27">
        <f t="shared" si="402"/>
        <v>1.2866270006803231E-4</v>
      </c>
      <c r="H2584" s="27">
        <f t="shared" si="408"/>
        <v>2.34</v>
      </c>
      <c r="I2584" s="27">
        <f t="shared" si="409"/>
        <v>277</v>
      </c>
      <c r="J2584" s="27">
        <f t="shared" si="403"/>
        <v>145160.15081730555</v>
      </c>
      <c r="K2584" s="27">
        <f t="shared" si="404"/>
        <v>3.6996390931181737E-4</v>
      </c>
    </row>
    <row r="2585" spans="1:11">
      <c r="A2585" s="27">
        <v>2584</v>
      </c>
      <c r="B2585" s="27">
        <f t="shared" si="400"/>
        <v>1.3522933333333333</v>
      </c>
      <c r="C2585" s="27">
        <f t="shared" si="405"/>
        <v>100</v>
      </c>
      <c r="D2585" s="27">
        <f t="shared" si="406"/>
        <v>48</v>
      </c>
      <c r="E2585" s="27">
        <f t="shared" si="407"/>
        <v>1</v>
      </c>
      <c r="F2585" s="27">
        <f t="shared" si="401"/>
        <v>0.72434589458404719</v>
      </c>
      <c r="G2585" s="27">
        <f t="shared" si="402"/>
        <v>1.2868153374788726E-4</v>
      </c>
      <c r="H2585" s="27">
        <f t="shared" si="408"/>
        <v>2.34</v>
      </c>
      <c r="I2585" s="27">
        <f t="shared" si="409"/>
        <v>277</v>
      </c>
      <c r="J2585" s="27">
        <f t="shared" si="403"/>
        <v>145178.92505610251</v>
      </c>
      <c r="K2585" s="27">
        <f t="shared" si="404"/>
        <v>3.7006111841227069E-4</v>
      </c>
    </row>
    <row r="2586" spans="1:11">
      <c r="A2586" s="27">
        <v>2585</v>
      </c>
      <c r="B2586" s="27">
        <f t="shared" si="400"/>
        <v>1.3528166666666666</v>
      </c>
      <c r="C2586" s="27">
        <f t="shared" si="405"/>
        <v>100</v>
      </c>
      <c r="D2586" s="27">
        <f t="shared" si="406"/>
        <v>48</v>
      </c>
      <c r="E2586" s="27">
        <f t="shared" si="407"/>
        <v>1</v>
      </c>
      <c r="F2586" s="27">
        <f t="shared" si="401"/>
        <v>0.7244516607431436</v>
      </c>
      <c r="G2586" s="27">
        <f t="shared" si="402"/>
        <v>1.2870032332296864E-4</v>
      </c>
      <c r="H2586" s="27">
        <f t="shared" si="408"/>
        <v>2.34</v>
      </c>
      <c r="I2586" s="27">
        <f t="shared" si="409"/>
        <v>277</v>
      </c>
      <c r="J2586" s="27">
        <f t="shared" si="403"/>
        <v>145197.65514769036</v>
      </c>
      <c r="K2586" s="27">
        <f t="shared" si="404"/>
        <v>3.7015811189814509E-4</v>
      </c>
    </row>
    <row r="2587" spans="1:11">
      <c r="A2587" s="27">
        <v>2586</v>
      </c>
      <c r="B2587" s="27">
        <f t="shared" si="400"/>
        <v>1.35334</v>
      </c>
      <c r="C2587" s="27">
        <f t="shared" si="405"/>
        <v>100</v>
      </c>
      <c r="D2587" s="27">
        <f t="shared" si="406"/>
        <v>48</v>
      </c>
      <c r="E2587" s="27">
        <f t="shared" si="407"/>
        <v>1</v>
      </c>
      <c r="F2587" s="27">
        <f t="shared" si="401"/>
        <v>0.72455717859881319</v>
      </c>
      <c r="G2587" s="27">
        <f t="shared" si="402"/>
        <v>1.2871906878643695E-4</v>
      </c>
      <c r="H2587" s="27">
        <f t="shared" si="408"/>
        <v>2.34</v>
      </c>
      <c r="I2587" s="27">
        <f t="shared" si="409"/>
        <v>277</v>
      </c>
      <c r="J2587" s="27">
        <f t="shared" si="403"/>
        <v>145216.34108657984</v>
      </c>
      <c r="K2587" s="27">
        <f t="shared" si="404"/>
        <v>3.702548896494383E-4</v>
      </c>
    </row>
    <row r="2588" spans="1:11">
      <c r="A2588" s="27">
        <v>2587</v>
      </c>
      <c r="B2588" s="27">
        <f t="shared" si="400"/>
        <v>1.3538633333333334</v>
      </c>
      <c r="C2588" s="27">
        <f t="shared" si="405"/>
        <v>100</v>
      </c>
      <c r="D2588" s="27">
        <f t="shared" si="406"/>
        <v>48</v>
      </c>
      <c r="E2588" s="27">
        <f t="shared" si="407"/>
        <v>1</v>
      </c>
      <c r="F2588" s="27">
        <f t="shared" si="401"/>
        <v>0.72466244811265035</v>
      </c>
      <c r="G2588" s="27">
        <f t="shared" si="402"/>
        <v>1.2873777013146942E-4</v>
      </c>
      <c r="H2588" s="27">
        <f t="shared" si="408"/>
        <v>2.34</v>
      </c>
      <c r="I2588" s="27">
        <f t="shared" si="409"/>
        <v>277</v>
      </c>
      <c r="J2588" s="27">
        <f t="shared" si="403"/>
        <v>145234.98286729484</v>
      </c>
      <c r="K2588" s="27">
        <f t="shared" si="404"/>
        <v>3.7035145154641614E-4</v>
      </c>
    </row>
    <row r="2589" spans="1:11">
      <c r="A2589" s="27">
        <v>2588</v>
      </c>
      <c r="B2589" s="27">
        <f t="shared" si="400"/>
        <v>1.3543866666666666</v>
      </c>
      <c r="C2589" s="27">
        <f t="shared" si="405"/>
        <v>100</v>
      </c>
      <c r="D2589" s="27">
        <f t="shared" si="406"/>
        <v>48</v>
      </c>
      <c r="E2589" s="27">
        <f t="shared" si="407"/>
        <v>1</v>
      </c>
      <c r="F2589" s="27">
        <f t="shared" si="401"/>
        <v>0.72476746924634317</v>
      </c>
      <c r="G2589" s="27">
        <f t="shared" si="402"/>
        <v>1.2875642735125982E-4</v>
      </c>
      <c r="H2589" s="27">
        <f t="shared" si="408"/>
        <v>2.34</v>
      </c>
      <c r="I2589" s="27">
        <f t="shared" si="409"/>
        <v>277</v>
      </c>
      <c r="J2589" s="27">
        <f t="shared" si="403"/>
        <v>145253.5804843723</v>
      </c>
      <c r="K2589" s="27">
        <f t="shared" si="404"/>
        <v>3.7044779746961285E-4</v>
      </c>
    </row>
    <row r="2590" spans="1:11">
      <c r="A2590" s="27">
        <v>2589</v>
      </c>
      <c r="B2590" s="27">
        <f t="shared" si="400"/>
        <v>1.3549100000000001</v>
      </c>
      <c r="C2590" s="27">
        <f t="shared" si="405"/>
        <v>100</v>
      </c>
      <c r="D2590" s="27">
        <f t="shared" si="406"/>
        <v>48</v>
      </c>
      <c r="E2590" s="27">
        <f t="shared" si="407"/>
        <v>1</v>
      </c>
      <c r="F2590" s="27">
        <f t="shared" si="401"/>
        <v>0.7248722419616731</v>
      </c>
      <c r="G2590" s="27">
        <f t="shared" si="402"/>
        <v>1.2877504043901859E-4</v>
      </c>
      <c r="H2590" s="27">
        <f t="shared" si="408"/>
        <v>2.34</v>
      </c>
      <c r="I2590" s="27">
        <f t="shared" si="409"/>
        <v>277</v>
      </c>
      <c r="J2590" s="27">
        <f t="shared" si="403"/>
        <v>145272.13393236217</v>
      </c>
      <c r="K2590" s="27">
        <f t="shared" si="404"/>
        <v>3.705439272998306E-4</v>
      </c>
    </row>
    <row r="2591" spans="1:11">
      <c r="A2591" s="27">
        <v>2590</v>
      </c>
      <c r="B2591" s="27">
        <f t="shared" si="400"/>
        <v>1.3554333333333333</v>
      </c>
      <c r="C2591" s="27">
        <f t="shared" si="405"/>
        <v>100</v>
      </c>
      <c r="D2591" s="27">
        <f t="shared" si="406"/>
        <v>48</v>
      </c>
      <c r="E2591" s="27">
        <f t="shared" si="407"/>
        <v>1</v>
      </c>
      <c r="F2591" s="27">
        <f t="shared" si="401"/>
        <v>0.7249767662205151</v>
      </c>
      <c r="G2591" s="27">
        <f t="shared" si="402"/>
        <v>1.2879360938797271E-4</v>
      </c>
      <c r="H2591" s="27">
        <f t="shared" si="408"/>
        <v>2.34</v>
      </c>
      <c r="I2591" s="27">
        <f t="shared" si="409"/>
        <v>277</v>
      </c>
      <c r="J2591" s="27">
        <f t="shared" si="403"/>
        <v>145290.64320582763</v>
      </c>
      <c r="K2591" s="27">
        <f t="shared" si="404"/>
        <v>3.7063984091814038E-4</v>
      </c>
    </row>
    <row r="2592" spans="1:11">
      <c r="A2592" s="27">
        <v>2591</v>
      </c>
      <c r="B2592" s="27">
        <f t="shared" si="400"/>
        <v>1.3559566666666667</v>
      </c>
      <c r="C2592" s="27">
        <f t="shared" si="405"/>
        <v>100</v>
      </c>
      <c r="D2592" s="27">
        <f t="shared" si="406"/>
        <v>48</v>
      </c>
      <c r="E2592" s="27">
        <f t="shared" si="407"/>
        <v>1</v>
      </c>
      <c r="F2592" s="27">
        <f t="shared" si="401"/>
        <v>0.72508104198483769</v>
      </c>
      <c r="G2592" s="27">
        <f t="shared" si="402"/>
        <v>1.2881213419136577E-4</v>
      </c>
      <c r="H2592" s="27">
        <f t="shared" si="408"/>
        <v>2.34</v>
      </c>
      <c r="I2592" s="27">
        <f t="shared" si="409"/>
        <v>277</v>
      </c>
      <c r="J2592" s="27">
        <f t="shared" si="403"/>
        <v>145309.10829934481</v>
      </c>
      <c r="K2592" s="27">
        <f t="shared" si="404"/>
        <v>3.7073553820588168E-4</v>
      </c>
    </row>
    <row r="2593" spans="1:11">
      <c r="A2593" s="27">
        <v>2592</v>
      </c>
      <c r="B2593" s="27">
        <f t="shared" si="400"/>
        <v>1.3564799999999999</v>
      </c>
      <c r="C2593" s="27">
        <f t="shared" si="405"/>
        <v>100</v>
      </c>
      <c r="D2593" s="27">
        <f t="shared" si="406"/>
        <v>48</v>
      </c>
      <c r="E2593" s="27">
        <f t="shared" si="407"/>
        <v>1</v>
      </c>
      <c r="F2593" s="27">
        <f t="shared" si="401"/>
        <v>0.72518506921670267</v>
      </c>
      <c r="G2593" s="27">
        <f t="shared" si="402"/>
        <v>1.2883061484245806E-4</v>
      </c>
      <c r="H2593" s="27">
        <f t="shared" si="408"/>
        <v>2.34</v>
      </c>
      <c r="I2593" s="27">
        <f t="shared" si="409"/>
        <v>277</v>
      </c>
      <c r="J2593" s="27">
        <f t="shared" si="403"/>
        <v>145327.5292075031</v>
      </c>
      <c r="K2593" s="27">
        <f t="shared" si="404"/>
        <v>3.7083101904466273E-4</v>
      </c>
    </row>
    <row r="2594" spans="1:11">
      <c r="A2594" s="27">
        <v>2593</v>
      </c>
      <c r="B2594" s="27">
        <f t="shared" si="400"/>
        <v>1.3570033333333333</v>
      </c>
      <c r="C2594" s="27">
        <f t="shared" si="405"/>
        <v>100</v>
      </c>
      <c r="D2594" s="27">
        <f t="shared" si="406"/>
        <v>48</v>
      </c>
      <c r="E2594" s="27">
        <f t="shared" si="407"/>
        <v>1</v>
      </c>
      <c r="F2594" s="27">
        <f t="shared" si="401"/>
        <v>0.7252888478782652</v>
      </c>
      <c r="G2594" s="27">
        <f t="shared" si="402"/>
        <v>1.2884905133452631E-4</v>
      </c>
      <c r="H2594" s="27">
        <f t="shared" si="408"/>
        <v>2.34</v>
      </c>
      <c r="I2594" s="27">
        <f t="shared" si="409"/>
        <v>277</v>
      </c>
      <c r="J2594" s="27">
        <f t="shared" si="403"/>
        <v>145345.90592490489</v>
      </c>
      <c r="K2594" s="27">
        <f t="shared" si="404"/>
        <v>3.709262833163606E-4</v>
      </c>
    </row>
    <row r="2595" spans="1:11">
      <c r="A2595" s="27">
        <v>2594</v>
      </c>
      <c r="B2595" s="27">
        <f t="shared" si="400"/>
        <v>1.3575266666666668</v>
      </c>
      <c r="C2595" s="27">
        <f t="shared" si="405"/>
        <v>100</v>
      </c>
      <c r="D2595" s="27">
        <f t="shared" si="406"/>
        <v>48</v>
      </c>
      <c r="E2595" s="27">
        <f t="shared" si="407"/>
        <v>1</v>
      </c>
      <c r="F2595" s="27">
        <f t="shared" si="401"/>
        <v>0.72539237793177413</v>
      </c>
      <c r="G2595" s="27">
        <f t="shared" si="402"/>
        <v>1.2886744366086397E-4</v>
      </c>
      <c r="H2595" s="27">
        <f t="shared" si="408"/>
        <v>2.34</v>
      </c>
      <c r="I2595" s="27">
        <f t="shared" si="409"/>
        <v>277</v>
      </c>
      <c r="J2595" s="27">
        <f t="shared" si="403"/>
        <v>145364.23844616543</v>
      </c>
      <c r="K2595" s="27">
        <f t="shared" si="404"/>
        <v>3.7102133090312139E-4</v>
      </c>
    </row>
    <row r="2596" spans="1:11">
      <c r="A2596" s="27">
        <v>2595</v>
      </c>
      <c r="B2596" s="27">
        <f t="shared" si="400"/>
        <v>1.35805</v>
      </c>
      <c r="C2596" s="27">
        <f t="shared" si="405"/>
        <v>100</v>
      </c>
      <c r="D2596" s="27">
        <f t="shared" si="406"/>
        <v>48</v>
      </c>
      <c r="E2596" s="27">
        <f t="shared" si="407"/>
        <v>1</v>
      </c>
      <c r="F2596" s="27">
        <f t="shared" si="401"/>
        <v>0.72549565933957172</v>
      </c>
      <c r="G2596" s="27">
        <f t="shared" si="402"/>
        <v>1.2888579181478103E-4</v>
      </c>
      <c r="H2596" s="27">
        <f t="shared" si="408"/>
        <v>2.34</v>
      </c>
      <c r="I2596" s="27">
        <f t="shared" si="409"/>
        <v>277</v>
      </c>
      <c r="J2596" s="27">
        <f t="shared" si="403"/>
        <v>145382.52676591344</v>
      </c>
      <c r="K2596" s="27">
        <f t="shared" si="404"/>
        <v>3.7111616168736044E-4</v>
      </c>
    </row>
    <row r="2597" spans="1:11">
      <c r="A2597" s="27">
        <v>2596</v>
      </c>
      <c r="B2597" s="27">
        <f t="shared" si="400"/>
        <v>1.3585733333333334</v>
      </c>
      <c r="C2597" s="27">
        <f t="shared" si="405"/>
        <v>100</v>
      </c>
      <c r="D2597" s="27">
        <f t="shared" si="406"/>
        <v>48</v>
      </c>
      <c r="E2597" s="27">
        <f t="shared" si="407"/>
        <v>1</v>
      </c>
      <c r="F2597" s="27">
        <f t="shared" si="401"/>
        <v>0.72559869206409322</v>
      </c>
      <c r="G2597" s="27">
        <f t="shared" si="402"/>
        <v>1.2890409578960411E-4</v>
      </c>
      <c r="H2597" s="27">
        <f t="shared" si="408"/>
        <v>2.34</v>
      </c>
      <c r="I2597" s="27">
        <f t="shared" si="409"/>
        <v>277</v>
      </c>
      <c r="J2597" s="27">
        <f t="shared" si="403"/>
        <v>145400.7708787905</v>
      </c>
      <c r="K2597" s="27">
        <f t="shared" si="404"/>
        <v>3.7121077555176253E-4</v>
      </c>
    </row>
    <row r="2598" spans="1:11">
      <c r="A2598" s="27">
        <v>2597</v>
      </c>
      <c r="B2598" s="27">
        <f t="shared" si="400"/>
        <v>1.3590966666666666</v>
      </c>
      <c r="C2598" s="27">
        <f t="shared" si="405"/>
        <v>100</v>
      </c>
      <c r="D2598" s="27">
        <f t="shared" si="406"/>
        <v>48</v>
      </c>
      <c r="E2598" s="27">
        <f t="shared" si="407"/>
        <v>1</v>
      </c>
      <c r="F2598" s="27">
        <f t="shared" si="401"/>
        <v>0.72570147606786817</v>
      </c>
      <c r="G2598" s="27">
        <f t="shared" si="402"/>
        <v>1.2892235557867643E-4</v>
      </c>
      <c r="H2598" s="27">
        <f t="shared" si="408"/>
        <v>2.34</v>
      </c>
      <c r="I2598" s="27">
        <f t="shared" si="409"/>
        <v>277</v>
      </c>
      <c r="J2598" s="27">
        <f t="shared" si="403"/>
        <v>145418.97077945134</v>
      </c>
      <c r="K2598" s="27">
        <f t="shared" si="404"/>
        <v>3.7130517237928158E-4</v>
      </c>
    </row>
    <row r="2599" spans="1:11">
      <c r="A2599" s="27">
        <v>2598</v>
      </c>
      <c r="B2599" s="27">
        <f t="shared" si="400"/>
        <v>1.3596200000000001</v>
      </c>
      <c r="C2599" s="27">
        <f t="shared" si="405"/>
        <v>100</v>
      </c>
      <c r="D2599" s="27">
        <f t="shared" si="406"/>
        <v>48</v>
      </c>
      <c r="E2599" s="27">
        <f t="shared" si="407"/>
        <v>1</v>
      </c>
      <c r="F2599" s="27">
        <f t="shared" si="401"/>
        <v>0.72580401131351835</v>
      </c>
      <c r="G2599" s="27">
        <f t="shared" si="402"/>
        <v>1.2894057117535771E-4</v>
      </c>
      <c r="H2599" s="27">
        <f t="shared" si="408"/>
        <v>2.34</v>
      </c>
      <c r="I2599" s="27">
        <f t="shared" si="409"/>
        <v>277</v>
      </c>
      <c r="J2599" s="27">
        <f t="shared" si="403"/>
        <v>145437.12646256381</v>
      </c>
      <c r="K2599" s="27">
        <f t="shared" si="404"/>
        <v>3.7139935205314121E-4</v>
      </c>
    </row>
    <row r="2600" spans="1:11">
      <c r="A2600" s="27">
        <v>2599</v>
      </c>
      <c r="B2600" s="27">
        <f t="shared" si="400"/>
        <v>1.3601433333333333</v>
      </c>
      <c r="C2600" s="27">
        <f t="shared" si="405"/>
        <v>100</v>
      </c>
      <c r="D2600" s="27">
        <f t="shared" si="406"/>
        <v>48</v>
      </c>
      <c r="E2600" s="27">
        <f t="shared" si="407"/>
        <v>1</v>
      </c>
      <c r="F2600" s="27">
        <f t="shared" si="401"/>
        <v>0.7259062977637597</v>
      </c>
      <c r="G2600" s="27">
        <f t="shared" si="402"/>
        <v>1.2895874257302437E-4</v>
      </c>
      <c r="H2600" s="27">
        <f t="shared" si="408"/>
        <v>2.34</v>
      </c>
      <c r="I2600" s="27">
        <f t="shared" si="409"/>
        <v>277</v>
      </c>
      <c r="J2600" s="27">
        <f t="shared" si="403"/>
        <v>145455.23792280874</v>
      </c>
      <c r="K2600" s="27">
        <f t="shared" si="404"/>
        <v>3.7149331445683495E-4</v>
      </c>
    </row>
    <row r="2601" spans="1:11">
      <c r="A2601" s="27">
        <v>2600</v>
      </c>
      <c r="B2601" s="27">
        <f t="shared" si="400"/>
        <v>1.3606666666666667</v>
      </c>
      <c r="C2601" s="27">
        <f t="shared" si="405"/>
        <v>100</v>
      </c>
      <c r="D2601" s="27">
        <f t="shared" si="406"/>
        <v>48</v>
      </c>
      <c r="E2601" s="27">
        <f t="shared" si="407"/>
        <v>1</v>
      </c>
      <c r="F2601" s="27">
        <f t="shared" si="401"/>
        <v>0.72600833538140164</v>
      </c>
      <c r="G2601" s="27">
        <f t="shared" si="402"/>
        <v>1.2897686976506937E-4</v>
      </c>
      <c r="H2601" s="27">
        <f t="shared" si="408"/>
        <v>2.34</v>
      </c>
      <c r="I2601" s="27">
        <f t="shared" si="409"/>
        <v>277</v>
      </c>
      <c r="J2601" s="27">
        <f t="shared" si="403"/>
        <v>145473.30515488016</v>
      </c>
      <c r="K2601" s="27">
        <f t="shared" si="404"/>
        <v>3.7158705947412581E-4</v>
      </c>
    </row>
    <row r="2602" spans="1:11">
      <c r="A2602" s="27">
        <v>2601</v>
      </c>
      <c r="B2602" s="27">
        <f t="shared" si="400"/>
        <v>1.3611899999999999</v>
      </c>
      <c r="C2602" s="27">
        <f t="shared" si="405"/>
        <v>100</v>
      </c>
      <c r="D2602" s="27">
        <f t="shared" si="406"/>
        <v>48</v>
      </c>
      <c r="E2602" s="27">
        <f t="shared" si="407"/>
        <v>1</v>
      </c>
      <c r="F2602" s="27">
        <f t="shared" si="401"/>
        <v>0.72611012412934628</v>
      </c>
      <c r="G2602" s="27">
        <f t="shared" si="402"/>
        <v>1.2899495274490226E-4</v>
      </c>
      <c r="H2602" s="27">
        <f t="shared" si="408"/>
        <v>2.34</v>
      </c>
      <c r="I2602" s="27">
        <f t="shared" si="409"/>
        <v>277</v>
      </c>
      <c r="J2602" s="27">
        <f t="shared" si="403"/>
        <v>145491.3281534852</v>
      </c>
      <c r="K2602" s="27">
        <f t="shared" si="404"/>
        <v>3.716805869890471E-4</v>
      </c>
    </row>
    <row r="2603" spans="1:11">
      <c r="A2603" s="27">
        <v>2602</v>
      </c>
      <c r="B2603" s="27">
        <f t="shared" si="400"/>
        <v>1.3617133333333333</v>
      </c>
      <c r="C2603" s="27">
        <f t="shared" si="405"/>
        <v>100</v>
      </c>
      <c r="D2603" s="27">
        <f t="shared" si="406"/>
        <v>48</v>
      </c>
      <c r="E2603" s="27">
        <f t="shared" si="407"/>
        <v>1</v>
      </c>
      <c r="F2603" s="27">
        <f t="shared" si="401"/>
        <v>0.72621166397058989</v>
      </c>
      <c r="G2603" s="27">
        <f t="shared" si="402"/>
        <v>1.2901299150594922E-4</v>
      </c>
      <c r="H2603" s="27">
        <f t="shared" si="408"/>
        <v>2.34</v>
      </c>
      <c r="I2603" s="27">
        <f t="shared" si="409"/>
        <v>277</v>
      </c>
      <c r="J2603" s="27">
        <f t="shared" si="403"/>
        <v>145509.30691334399</v>
      </c>
      <c r="K2603" s="27">
        <f t="shared" si="404"/>
        <v>3.7177389688590229E-4</v>
      </c>
    </row>
    <row r="2604" spans="1:11">
      <c r="A2604" s="27">
        <v>2603</v>
      </c>
      <c r="B2604" s="27">
        <f t="shared" si="400"/>
        <v>1.3622366666666668</v>
      </c>
      <c r="C2604" s="27">
        <f t="shared" si="405"/>
        <v>100</v>
      </c>
      <c r="D2604" s="27">
        <f t="shared" si="406"/>
        <v>48</v>
      </c>
      <c r="E2604" s="27">
        <f t="shared" si="407"/>
        <v>1</v>
      </c>
      <c r="F2604" s="27">
        <f t="shared" si="401"/>
        <v>0.72631295486822123</v>
      </c>
      <c r="G2604" s="27">
        <f t="shared" si="402"/>
        <v>1.2903098604165285E-4</v>
      </c>
      <c r="H2604" s="27">
        <f t="shared" si="408"/>
        <v>2.34</v>
      </c>
      <c r="I2604" s="27">
        <f t="shared" si="409"/>
        <v>277</v>
      </c>
      <c r="J2604" s="27">
        <f t="shared" si="403"/>
        <v>145527.24142918971</v>
      </c>
      <c r="K2604" s="27">
        <f t="shared" si="404"/>
        <v>3.7186698904926468E-4</v>
      </c>
    </row>
    <row r="2605" spans="1:11">
      <c r="A2605" s="27">
        <v>2604</v>
      </c>
      <c r="B2605" s="27">
        <f t="shared" si="400"/>
        <v>1.36276</v>
      </c>
      <c r="C2605" s="27">
        <f t="shared" si="405"/>
        <v>100</v>
      </c>
      <c r="D2605" s="27">
        <f t="shared" si="406"/>
        <v>48</v>
      </c>
      <c r="E2605" s="27">
        <f t="shared" si="407"/>
        <v>1</v>
      </c>
      <c r="F2605" s="27">
        <f t="shared" si="401"/>
        <v>0.72641399678542307</v>
      </c>
      <c r="G2605" s="27">
        <f t="shared" si="402"/>
        <v>1.2904893634547264E-4</v>
      </c>
      <c r="H2605" s="27">
        <f t="shared" si="408"/>
        <v>2.34</v>
      </c>
      <c r="I2605" s="27">
        <f t="shared" si="409"/>
        <v>277</v>
      </c>
      <c r="J2605" s="27">
        <f t="shared" si="403"/>
        <v>145545.13169576894</v>
      </c>
      <c r="K2605" s="27">
        <f t="shared" si="404"/>
        <v>3.7195986336397861E-4</v>
      </c>
    </row>
    <row r="2606" spans="1:11">
      <c r="A2606" s="27">
        <v>2605</v>
      </c>
      <c r="B2606" s="27">
        <f t="shared" si="400"/>
        <v>1.3632833333333334</v>
      </c>
      <c r="C2606" s="27">
        <f t="shared" si="405"/>
        <v>100</v>
      </c>
      <c r="D2606" s="27">
        <f t="shared" si="406"/>
        <v>48</v>
      </c>
      <c r="E2606" s="27">
        <f t="shared" si="407"/>
        <v>1</v>
      </c>
      <c r="F2606" s="27">
        <f t="shared" si="401"/>
        <v>0.72651478968547156</v>
      </c>
      <c r="G2606" s="27">
        <f t="shared" si="402"/>
        <v>1.2906684241088432E-4</v>
      </c>
      <c r="H2606" s="27">
        <f t="shared" si="408"/>
        <v>2.34</v>
      </c>
      <c r="I2606" s="27">
        <f t="shared" si="409"/>
        <v>277</v>
      </c>
      <c r="J2606" s="27">
        <f t="shared" si="403"/>
        <v>145562.977707841</v>
      </c>
      <c r="K2606" s="27">
        <f t="shared" si="404"/>
        <v>3.7205251971515838E-4</v>
      </c>
    </row>
    <row r="2607" spans="1:11">
      <c r="A2607" s="27">
        <v>2606</v>
      </c>
      <c r="B2607" s="27">
        <f t="shared" si="400"/>
        <v>1.3638066666666666</v>
      </c>
      <c r="C2607" s="27">
        <f t="shared" si="405"/>
        <v>100</v>
      </c>
      <c r="D2607" s="27">
        <f t="shared" si="406"/>
        <v>48</v>
      </c>
      <c r="E2607" s="27">
        <f t="shared" si="407"/>
        <v>1</v>
      </c>
      <c r="F2607" s="27">
        <f t="shared" si="401"/>
        <v>0.72661533353173557</v>
      </c>
      <c r="G2607" s="27">
        <f t="shared" si="402"/>
        <v>1.2908470423138044E-4</v>
      </c>
      <c r="H2607" s="27">
        <f t="shared" si="408"/>
        <v>2.34</v>
      </c>
      <c r="I2607" s="27">
        <f t="shared" si="409"/>
        <v>277</v>
      </c>
      <c r="J2607" s="27">
        <f t="shared" si="403"/>
        <v>145580.77946017843</v>
      </c>
      <c r="K2607" s="27">
        <f t="shared" si="404"/>
        <v>3.7214495798818908E-4</v>
      </c>
    </row>
    <row r="2608" spans="1:11">
      <c r="A2608" s="27">
        <v>2607</v>
      </c>
      <c r="B2608" s="27">
        <f t="shared" si="400"/>
        <v>1.36433</v>
      </c>
      <c r="C2608" s="27">
        <f t="shared" si="405"/>
        <v>100</v>
      </c>
      <c r="D2608" s="27">
        <f t="shared" si="406"/>
        <v>48</v>
      </c>
      <c r="E2608" s="27">
        <f t="shared" si="407"/>
        <v>1</v>
      </c>
      <c r="F2608" s="27">
        <f t="shared" si="401"/>
        <v>0.72671562828767755</v>
      </c>
      <c r="G2608" s="27">
        <f t="shared" si="402"/>
        <v>1.2910252180047002E-4</v>
      </c>
      <c r="H2608" s="27">
        <f t="shared" si="408"/>
        <v>2.34</v>
      </c>
      <c r="I2608" s="27">
        <f t="shared" si="409"/>
        <v>277</v>
      </c>
      <c r="J2608" s="27">
        <f t="shared" si="403"/>
        <v>145598.53694756684</v>
      </c>
      <c r="K2608" s="27">
        <f t="shared" si="404"/>
        <v>3.7223717806872701E-4</v>
      </c>
    </row>
    <row r="2609" spans="1:11">
      <c r="A2609" s="27">
        <v>2608</v>
      </c>
      <c r="B2609" s="27">
        <f t="shared" si="400"/>
        <v>1.3648533333333333</v>
      </c>
      <c r="C2609" s="27">
        <f t="shared" si="405"/>
        <v>100</v>
      </c>
      <c r="D2609" s="27">
        <f t="shared" si="406"/>
        <v>48</v>
      </c>
      <c r="E2609" s="27">
        <f t="shared" si="407"/>
        <v>1</v>
      </c>
      <c r="F2609" s="27">
        <f t="shared" si="401"/>
        <v>0.72681567391685364</v>
      </c>
      <c r="G2609" s="27">
        <f t="shared" si="402"/>
        <v>1.2912029511167868E-4</v>
      </c>
      <c r="H2609" s="27">
        <f t="shared" si="408"/>
        <v>2.34</v>
      </c>
      <c r="I2609" s="27">
        <f t="shared" si="409"/>
        <v>277</v>
      </c>
      <c r="J2609" s="27">
        <f t="shared" si="403"/>
        <v>145616.25016480504</v>
      </c>
      <c r="K2609" s="27">
        <f t="shared" si="404"/>
        <v>3.723291798426988E-4</v>
      </c>
    </row>
    <row r="2610" spans="1:11">
      <c r="A2610" s="27">
        <v>2609</v>
      </c>
      <c r="B2610" s="27">
        <f t="shared" si="400"/>
        <v>1.3653766666666667</v>
      </c>
      <c r="C2610" s="27">
        <f t="shared" si="405"/>
        <v>100</v>
      </c>
      <c r="D2610" s="27">
        <f t="shared" si="406"/>
        <v>48</v>
      </c>
      <c r="E2610" s="27">
        <f t="shared" si="407"/>
        <v>1</v>
      </c>
      <c r="F2610" s="27">
        <f t="shared" si="401"/>
        <v>0.72691547038291282</v>
      </c>
      <c r="G2610" s="27">
        <f t="shared" si="402"/>
        <v>1.2913802415854861E-4</v>
      </c>
      <c r="H2610" s="27">
        <f t="shared" si="408"/>
        <v>2.34</v>
      </c>
      <c r="I2610" s="27">
        <f t="shared" si="409"/>
        <v>277</v>
      </c>
      <c r="J2610" s="27">
        <f t="shared" si="403"/>
        <v>145633.91910670485</v>
      </c>
      <c r="K2610" s="27">
        <f t="shared" si="404"/>
        <v>3.7242096319630276E-4</v>
      </c>
    </row>
    <row r="2611" spans="1:11">
      <c r="A2611" s="27">
        <v>2610</v>
      </c>
      <c r="B2611" s="27">
        <f t="shared" si="400"/>
        <v>1.3658999999999999</v>
      </c>
      <c r="C2611" s="27">
        <f t="shared" si="405"/>
        <v>100</v>
      </c>
      <c r="D2611" s="27">
        <f t="shared" si="406"/>
        <v>48</v>
      </c>
      <c r="E2611" s="27">
        <f t="shared" si="407"/>
        <v>1</v>
      </c>
      <c r="F2611" s="27">
        <f t="shared" si="401"/>
        <v>0.72701501764959753</v>
      </c>
      <c r="G2611" s="27">
        <f t="shared" si="402"/>
        <v>1.2915570893463853E-4</v>
      </c>
      <c r="H2611" s="27">
        <f t="shared" si="408"/>
        <v>2.34</v>
      </c>
      <c r="I2611" s="27">
        <f t="shared" si="409"/>
        <v>277</v>
      </c>
      <c r="J2611" s="27">
        <f t="shared" si="403"/>
        <v>145651.54376809119</v>
      </c>
      <c r="K2611" s="27">
        <f t="shared" si="404"/>
        <v>3.7251252801600768E-4</v>
      </c>
    </row>
    <row r="2612" spans="1:11">
      <c r="A2612" s="27">
        <v>2611</v>
      </c>
      <c r="B2612" s="27">
        <f t="shared" si="400"/>
        <v>1.3664233333333333</v>
      </c>
      <c r="C2612" s="27">
        <f t="shared" si="405"/>
        <v>100</v>
      </c>
      <c r="D2612" s="27">
        <f t="shared" si="406"/>
        <v>48</v>
      </c>
      <c r="E2612" s="27">
        <f t="shared" si="407"/>
        <v>1</v>
      </c>
      <c r="F2612" s="27">
        <f t="shared" si="401"/>
        <v>0.72711431568074347</v>
      </c>
      <c r="G2612" s="27">
        <f t="shared" si="402"/>
        <v>1.2917334943352387E-4</v>
      </c>
      <c r="H2612" s="27">
        <f t="shared" si="408"/>
        <v>2.34</v>
      </c>
      <c r="I2612" s="27">
        <f t="shared" si="409"/>
        <v>277</v>
      </c>
      <c r="J2612" s="27">
        <f t="shared" si="403"/>
        <v>145669.12414380207</v>
      </c>
      <c r="K2612" s="27">
        <f t="shared" si="404"/>
        <v>3.7260387418855439E-4</v>
      </c>
    </row>
    <row r="2613" spans="1:11">
      <c r="A2613" s="27">
        <v>2612</v>
      </c>
      <c r="B2613" s="27">
        <f t="shared" si="400"/>
        <v>1.3669466666666668</v>
      </c>
      <c r="C2613" s="27">
        <f t="shared" si="405"/>
        <v>100</v>
      </c>
      <c r="D2613" s="27">
        <f t="shared" si="406"/>
        <v>48</v>
      </c>
      <c r="E2613" s="27">
        <f t="shared" si="407"/>
        <v>1</v>
      </c>
      <c r="F2613" s="27">
        <f t="shared" si="401"/>
        <v>0.72721336444027962</v>
      </c>
      <c r="G2613" s="27">
        <f t="shared" si="402"/>
        <v>1.2919094564879649E-4</v>
      </c>
      <c r="H2613" s="27">
        <f t="shared" si="408"/>
        <v>2.34</v>
      </c>
      <c r="I2613" s="27">
        <f t="shared" si="409"/>
        <v>277</v>
      </c>
      <c r="J2613" s="27">
        <f t="shared" si="403"/>
        <v>145686.66022868865</v>
      </c>
      <c r="K2613" s="27">
        <f t="shared" si="404"/>
        <v>3.726950016009547E-4</v>
      </c>
    </row>
    <row r="2614" spans="1:11">
      <c r="A2614" s="27">
        <v>2613</v>
      </c>
      <c r="B2614" s="27">
        <f t="shared" si="400"/>
        <v>1.36747</v>
      </c>
      <c r="C2614" s="27">
        <f t="shared" si="405"/>
        <v>100</v>
      </c>
      <c r="D2614" s="27">
        <f t="shared" si="406"/>
        <v>48</v>
      </c>
      <c r="E2614" s="27">
        <f t="shared" si="407"/>
        <v>1</v>
      </c>
      <c r="F2614" s="27">
        <f t="shared" si="401"/>
        <v>0.72731216389222841</v>
      </c>
      <c r="G2614" s="27">
        <f t="shared" si="402"/>
        <v>1.2920849757406489E-4</v>
      </c>
      <c r="H2614" s="27">
        <f t="shared" si="408"/>
        <v>2.34</v>
      </c>
      <c r="I2614" s="27">
        <f t="shared" si="409"/>
        <v>277</v>
      </c>
      <c r="J2614" s="27">
        <f t="shared" si="403"/>
        <v>145704.15201761512</v>
      </c>
      <c r="K2614" s="27">
        <f t="shared" si="404"/>
        <v>3.7278591014049247E-4</v>
      </c>
    </row>
    <row r="2615" spans="1:11">
      <c r="A2615" s="27">
        <v>2614</v>
      </c>
      <c r="B2615" s="27">
        <f t="shared" si="400"/>
        <v>1.3679933333333334</v>
      </c>
      <c r="C2615" s="27">
        <f t="shared" si="405"/>
        <v>100</v>
      </c>
      <c r="D2615" s="27">
        <f t="shared" si="406"/>
        <v>48</v>
      </c>
      <c r="E2615" s="27">
        <f t="shared" si="407"/>
        <v>1</v>
      </c>
      <c r="F2615" s="27">
        <f t="shared" si="401"/>
        <v>0.72741071400070489</v>
      </c>
      <c r="G2615" s="27">
        <f t="shared" si="402"/>
        <v>1.2922600520295409E-4</v>
      </c>
      <c r="H2615" s="27">
        <f t="shared" si="408"/>
        <v>2.34</v>
      </c>
      <c r="I2615" s="27">
        <f t="shared" si="409"/>
        <v>277</v>
      </c>
      <c r="J2615" s="27">
        <f t="shared" si="403"/>
        <v>145721.59950545875</v>
      </c>
      <c r="K2615" s="27">
        <f t="shared" si="404"/>
        <v>3.7287659969472255E-4</v>
      </c>
    </row>
    <row r="2616" spans="1:11">
      <c r="A2616" s="27">
        <v>2615</v>
      </c>
      <c r="B2616" s="27">
        <f t="shared" si="400"/>
        <v>1.3685166666666666</v>
      </c>
      <c r="C2616" s="27">
        <f t="shared" si="405"/>
        <v>100</v>
      </c>
      <c r="D2616" s="27">
        <f t="shared" si="406"/>
        <v>48</v>
      </c>
      <c r="E2616" s="27">
        <f t="shared" si="407"/>
        <v>1</v>
      </c>
      <c r="F2616" s="27">
        <f t="shared" si="401"/>
        <v>0.72750901472991825</v>
      </c>
      <c r="G2616" s="27">
        <f t="shared" si="402"/>
        <v>1.292434685291057E-4</v>
      </c>
      <c r="H2616" s="27">
        <f t="shared" si="408"/>
        <v>2.34</v>
      </c>
      <c r="I2616" s="27">
        <f t="shared" si="409"/>
        <v>277</v>
      </c>
      <c r="J2616" s="27">
        <f t="shared" si="403"/>
        <v>145739.00268710998</v>
      </c>
      <c r="K2616" s="27">
        <f t="shared" si="404"/>
        <v>3.7296707015147256E-4</v>
      </c>
    </row>
    <row r="2617" spans="1:11">
      <c r="A2617" s="27">
        <v>2616</v>
      </c>
      <c r="B2617" s="27">
        <f t="shared" si="400"/>
        <v>1.36904</v>
      </c>
      <c r="C2617" s="27">
        <f t="shared" si="405"/>
        <v>100</v>
      </c>
      <c r="D2617" s="27">
        <f t="shared" si="406"/>
        <v>48</v>
      </c>
      <c r="E2617" s="27">
        <f t="shared" si="407"/>
        <v>1</v>
      </c>
      <c r="F2617" s="27">
        <f t="shared" si="401"/>
        <v>0.72760706604417036</v>
      </c>
      <c r="G2617" s="27">
        <f t="shared" si="402"/>
        <v>1.2926088754617793E-4</v>
      </c>
      <c r="H2617" s="27">
        <f t="shared" si="408"/>
        <v>2.34</v>
      </c>
      <c r="I2617" s="27">
        <f t="shared" si="409"/>
        <v>277</v>
      </c>
      <c r="J2617" s="27">
        <f t="shared" si="403"/>
        <v>145756.36155747241</v>
      </c>
      <c r="K2617" s="27">
        <f t="shared" si="404"/>
        <v>3.7305732139884161E-4</v>
      </c>
    </row>
    <row r="2618" spans="1:11">
      <c r="A2618" s="27">
        <v>2617</v>
      </c>
      <c r="B2618" s="27">
        <f t="shared" si="400"/>
        <v>1.3695633333333332</v>
      </c>
      <c r="C2618" s="27">
        <f t="shared" si="405"/>
        <v>100</v>
      </c>
      <c r="D2618" s="27">
        <f t="shared" si="406"/>
        <v>48</v>
      </c>
      <c r="E2618" s="27">
        <f t="shared" si="407"/>
        <v>1</v>
      </c>
      <c r="F2618" s="27">
        <f t="shared" si="401"/>
        <v>0.72770486790785627</v>
      </c>
      <c r="G2618" s="27">
        <f t="shared" si="402"/>
        <v>1.2927826224784546E-4</v>
      </c>
      <c r="H2618" s="27">
        <f t="shared" si="408"/>
        <v>2.34</v>
      </c>
      <c r="I2618" s="27">
        <f t="shared" si="409"/>
        <v>277</v>
      </c>
      <c r="J2618" s="27">
        <f t="shared" si="403"/>
        <v>145773.67611146253</v>
      </c>
      <c r="K2618" s="27">
        <f t="shared" si="404"/>
        <v>3.7314735332520091E-4</v>
      </c>
    </row>
    <row r="2619" spans="1:11">
      <c r="A2619" s="27">
        <v>2618</v>
      </c>
      <c r="B2619" s="27">
        <f t="shared" si="400"/>
        <v>1.3700866666666667</v>
      </c>
      <c r="C2619" s="27">
        <f t="shared" si="405"/>
        <v>100</v>
      </c>
      <c r="D2619" s="27">
        <f t="shared" si="406"/>
        <v>48</v>
      </c>
      <c r="E2619" s="27">
        <f t="shared" si="407"/>
        <v>1</v>
      </c>
      <c r="F2619" s="27">
        <f t="shared" si="401"/>
        <v>0.72780242028546449</v>
      </c>
      <c r="G2619" s="27">
        <f t="shared" si="402"/>
        <v>1.2929559262779965E-4</v>
      </c>
      <c r="H2619" s="27">
        <f t="shared" si="408"/>
        <v>2.34</v>
      </c>
      <c r="I2619" s="27">
        <f t="shared" si="409"/>
        <v>277</v>
      </c>
      <c r="J2619" s="27">
        <f t="shared" si="403"/>
        <v>145790.94634401012</v>
      </c>
      <c r="K2619" s="27">
        <f t="shared" si="404"/>
        <v>3.7323716581919405E-4</v>
      </c>
    </row>
    <row r="2620" spans="1:11">
      <c r="A2620" s="27">
        <v>2619</v>
      </c>
      <c r="B2620" s="27">
        <f t="shared" si="400"/>
        <v>1.3706100000000001</v>
      </c>
      <c r="C2620" s="27">
        <f t="shared" si="405"/>
        <v>100</v>
      </c>
      <c r="D2620" s="27">
        <f t="shared" si="406"/>
        <v>48</v>
      </c>
      <c r="E2620" s="27">
        <f t="shared" si="407"/>
        <v>1</v>
      </c>
      <c r="F2620" s="27">
        <f t="shared" si="401"/>
        <v>0.72789972314157669</v>
      </c>
      <c r="G2620" s="27">
        <f t="shared" si="402"/>
        <v>1.2931287867974829E-4</v>
      </c>
      <c r="H2620" s="27">
        <f t="shared" si="408"/>
        <v>2.34</v>
      </c>
      <c r="I2620" s="27">
        <f t="shared" si="409"/>
        <v>277</v>
      </c>
      <c r="J2620" s="27">
        <f t="shared" si="403"/>
        <v>145808.17225005801</v>
      </c>
      <c r="K2620" s="27">
        <f t="shared" si="404"/>
        <v>3.7332675876973687E-4</v>
      </c>
    </row>
    <row r="2621" spans="1:11">
      <c r="A2621" s="27">
        <v>2620</v>
      </c>
      <c r="B2621" s="27">
        <f t="shared" si="400"/>
        <v>1.3711333333333333</v>
      </c>
      <c r="C2621" s="27">
        <f t="shared" si="405"/>
        <v>100</v>
      </c>
      <c r="D2621" s="27">
        <f t="shared" si="406"/>
        <v>48</v>
      </c>
      <c r="E2621" s="27">
        <f t="shared" si="407"/>
        <v>1</v>
      </c>
      <c r="F2621" s="27">
        <f t="shared" si="401"/>
        <v>0.72799677644086791</v>
      </c>
      <c r="G2621" s="27">
        <f t="shared" si="402"/>
        <v>1.2933012039741584E-4</v>
      </c>
      <c r="H2621" s="27">
        <f t="shared" si="408"/>
        <v>2.34</v>
      </c>
      <c r="I2621" s="27">
        <f t="shared" si="409"/>
        <v>277</v>
      </c>
      <c r="J2621" s="27">
        <f t="shared" si="403"/>
        <v>145825.35382456199</v>
      </c>
      <c r="K2621" s="27">
        <f t="shared" si="404"/>
        <v>3.7341613206601785E-4</v>
      </c>
    </row>
    <row r="2622" spans="1:11">
      <c r="A2622" s="27">
        <v>2621</v>
      </c>
      <c r="B2622" s="27">
        <f t="shared" si="400"/>
        <v>1.3716566666666667</v>
      </c>
      <c r="C2622" s="27">
        <f t="shared" si="405"/>
        <v>100</v>
      </c>
      <c r="D2622" s="27">
        <f t="shared" si="406"/>
        <v>48</v>
      </c>
      <c r="E2622" s="27">
        <f t="shared" si="407"/>
        <v>1</v>
      </c>
      <c r="F2622" s="27">
        <f t="shared" si="401"/>
        <v>0.72809358014810588</v>
      </c>
      <c r="G2622" s="27">
        <f t="shared" si="402"/>
        <v>1.2934731777454329E-4</v>
      </c>
      <c r="H2622" s="27">
        <f t="shared" si="408"/>
        <v>2.34</v>
      </c>
      <c r="I2622" s="27">
        <f t="shared" si="409"/>
        <v>277</v>
      </c>
      <c r="J2622" s="27">
        <f t="shared" si="403"/>
        <v>145842.4910624912</v>
      </c>
      <c r="K2622" s="27">
        <f t="shared" si="404"/>
        <v>3.7350528559749845E-4</v>
      </c>
    </row>
    <row r="2623" spans="1:11">
      <c r="A2623" s="27">
        <v>2622</v>
      </c>
      <c r="B2623" s="27">
        <f t="shared" si="400"/>
        <v>1.37218</v>
      </c>
      <c r="C2623" s="27">
        <f t="shared" si="405"/>
        <v>100</v>
      </c>
      <c r="D2623" s="27">
        <f t="shared" si="406"/>
        <v>48</v>
      </c>
      <c r="E2623" s="27">
        <f t="shared" si="407"/>
        <v>1</v>
      </c>
      <c r="F2623" s="27">
        <f t="shared" si="401"/>
        <v>0.72819013422815193</v>
      </c>
      <c r="G2623" s="27">
        <f t="shared" si="402"/>
        <v>1.2936447080488808E-4</v>
      </c>
      <c r="H2623" s="27">
        <f t="shared" si="408"/>
        <v>2.34</v>
      </c>
      <c r="I2623" s="27">
        <f t="shared" si="409"/>
        <v>277</v>
      </c>
      <c r="J2623" s="27">
        <f t="shared" si="403"/>
        <v>145859.58395882774</v>
      </c>
      <c r="K2623" s="27">
        <f t="shared" si="404"/>
        <v>3.7359421925391189E-4</v>
      </c>
    </row>
    <row r="2624" spans="1:11">
      <c r="A2624" s="27">
        <v>2623</v>
      </c>
      <c r="B2624" s="27">
        <f t="shared" si="400"/>
        <v>1.3727033333333334</v>
      </c>
      <c r="C2624" s="27">
        <f t="shared" si="405"/>
        <v>100</v>
      </c>
      <c r="D2624" s="27">
        <f t="shared" si="406"/>
        <v>48</v>
      </c>
      <c r="E2624" s="27">
        <f t="shared" si="407"/>
        <v>1</v>
      </c>
      <c r="F2624" s="27">
        <f t="shared" si="401"/>
        <v>0.72828643864596065</v>
      </c>
      <c r="G2624" s="27">
        <f t="shared" si="402"/>
        <v>1.2938157948222444E-4</v>
      </c>
      <c r="H2624" s="27">
        <f t="shared" si="408"/>
        <v>2.34</v>
      </c>
      <c r="I2624" s="27">
        <f t="shared" si="409"/>
        <v>277</v>
      </c>
      <c r="J2624" s="27">
        <f t="shared" si="403"/>
        <v>145876.63250856672</v>
      </c>
      <c r="K2624" s="27">
        <f t="shared" si="404"/>
        <v>3.736829329252657E-4</v>
      </c>
    </row>
    <row r="2625" spans="1:11">
      <c r="A2625" s="27">
        <v>2624</v>
      </c>
      <c r="B2625" s="27">
        <f t="shared" si="400"/>
        <v>1.3732266666666666</v>
      </c>
      <c r="C2625" s="27">
        <f t="shared" si="405"/>
        <v>100</v>
      </c>
      <c r="D2625" s="27">
        <f t="shared" si="406"/>
        <v>48</v>
      </c>
      <c r="E2625" s="27">
        <f t="shared" si="407"/>
        <v>1</v>
      </c>
      <c r="F2625" s="27">
        <f t="shared" si="401"/>
        <v>0.72838249336657956</v>
      </c>
      <c r="G2625" s="27">
        <f t="shared" si="402"/>
        <v>1.2939864380034287E-4</v>
      </c>
      <c r="H2625" s="27">
        <f t="shared" si="408"/>
        <v>2.34</v>
      </c>
      <c r="I2625" s="27">
        <f t="shared" si="409"/>
        <v>277</v>
      </c>
      <c r="J2625" s="27">
        <f t="shared" si="403"/>
        <v>145893.63670671661</v>
      </c>
      <c r="K2625" s="27">
        <f t="shared" si="404"/>
        <v>3.7377142650183912E-4</v>
      </c>
    </row>
    <row r="2626" spans="1:11">
      <c r="A2626" s="27">
        <v>2625</v>
      </c>
      <c r="B2626" s="27">
        <f t="shared" ref="B2626:B2689" si="410">3.14/6000*A2626</f>
        <v>1.37375</v>
      </c>
      <c r="C2626" s="27">
        <f t="shared" si="405"/>
        <v>100</v>
      </c>
      <c r="D2626" s="27">
        <f t="shared" si="406"/>
        <v>48</v>
      </c>
      <c r="E2626" s="27">
        <f t="shared" si="407"/>
        <v>1</v>
      </c>
      <c r="F2626" s="27">
        <f t="shared" ref="F2626:F2689" si="411">1.414*C2626*SIN(B2626)*SIN(B2626)/(1.414*C2626*SIN(B2626)+E2626*D2626)</f>
        <v>0.72847829835514932</v>
      </c>
      <c r="G2626" s="27">
        <f t="shared" ref="G2626:G2689" si="412">SIN(B2626)*SIN(B2626)*D2626*E2626/(1.414*C2626*SIN(B2626)+D2626*E2626)*3.14/6000</f>
        <v>1.2941566375305059E-4</v>
      </c>
      <c r="H2626" s="27">
        <f t="shared" si="408"/>
        <v>2.34</v>
      </c>
      <c r="I2626" s="27">
        <f t="shared" si="409"/>
        <v>277</v>
      </c>
      <c r="J2626" s="27">
        <f t="shared" ref="J2626:J2689" si="413">1.414*I2626*SIN(B2626)*1.414*I2626*SIN(B2626)/(1.414*I2626*SIN(B2626)+E2626*D2626)/(H2626/1000)</f>
        <v>145910.59654829872</v>
      </c>
      <c r="K2626" s="27">
        <f t="shared" ref="K2626:K2689" si="414">SIN(B2626)*SIN(B2626)*1.414*C2626*SIN(B2626)/(1.414*C2626*SIN(B2626)+E2626*D2626)*3.14/6000</f>
        <v>3.7385969987418528E-4</v>
      </c>
    </row>
    <row r="2627" spans="1:11">
      <c r="A2627" s="27">
        <v>2626</v>
      </c>
      <c r="B2627" s="27">
        <f t="shared" si="410"/>
        <v>1.3742733333333332</v>
      </c>
      <c r="C2627" s="27">
        <f t="shared" ref="C2627:C2690" si="415">C2626</f>
        <v>100</v>
      </c>
      <c r="D2627" s="27">
        <f t="shared" ref="D2627:D2690" si="416">D2626</f>
        <v>48</v>
      </c>
      <c r="E2627" s="27">
        <f t="shared" ref="E2627:E2690" si="417">E2626</f>
        <v>1</v>
      </c>
      <c r="F2627" s="27">
        <f t="shared" si="411"/>
        <v>0.72857385357690385</v>
      </c>
      <c r="G2627" s="27">
        <f t="shared" si="412"/>
        <v>1.2943263933417131E-4</v>
      </c>
      <c r="H2627" s="27">
        <f t="shared" ref="H2627:H2690" si="418">H2626</f>
        <v>2.34</v>
      </c>
      <c r="I2627" s="27">
        <f t="shared" ref="I2627:I2690" si="419">I2626</f>
        <v>277</v>
      </c>
      <c r="J2627" s="27">
        <f t="shared" si="413"/>
        <v>145927.51202834767</v>
      </c>
      <c r="K2627" s="27">
        <f t="shared" si="414"/>
        <v>3.7394775293313063E-4</v>
      </c>
    </row>
    <row r="2628" spans="1:11">
      <c r="A2628" s="27">
        <v>2627</v>
      </c>
      <c r="B2628" s="27">
        <f t="shared" si="410"/>
        <v>1.3747966666666667</v>
      </c>
      <c r="C2628" s="27">
        <f t="shared" si="415"/>
        <v>100</v>
      </c>
      <c r="D2628" s="27">
        <f t="shared" si="416"/>
        <v>48</v>
      </c>
      <c r="E2628" s="27">
        <f t="shared" si="417"/>
        <v>1</v>
      </c>
      <c r="F2628" s="27">
        <f t="shared" si="411"/>
        <v>0.72866915899717055</v>
      </c>
      <c r="G2628" s="27">
        <f t="shared" si="412"/>
        <v>1.2944957053754542E-4</v>
      </c>
      <c r="H2628" s="27">
        <f t="shared" si="418"/>
        <v>2.34</v>
      </c>
      <c r="I2628" s="27">
        <f t="shared" si="419"/>
        <v>277</v>
      </c>
      <c r="J2628" s="27">
        <f t="shared" si="413"/>
        <v>145944.38314191098</v>
      </c>
      <c r="K2628" s="27">
        <f t="shared" si="414"/>
        <v>3.7403558556977479E-4</v>
      </c>
    </row>
    <row r="2629" spans="1:11">
      <c r="A2629" s="27">
        <v>2628</v>
      </c>
      <c r="B2629" s="27">
        <f t="shared" si="410"/>
        <v>1.3753200000000001</v>
      </c>
      <c r="C2629" s="27">
        <f t="shared" si="415"/>
        <v>100</v>
      </c>
      <c r="D2629" s="27">
        <f t="shared" si="416"/>
        <v>48</v>
      </c>
      <c r="E2629" s="27">
        <f t="shared" si="417"/>
        <v>1</v>
      </c>
      <c r="F2629" s="27">
        <f t="shared" si="411"/>
        <v>0.72876421458136909</v>
      </c>
      <c r="G2629" s="27">
        <f t="shared" si="412"/>
        <v>1.2946645735702965E-4</v>
      </c>
      <c r="H2629" s="27">
        <f t="shared" si="418"/>
        <v>2.34</v>
      </c>
      <c r="I2629" s="27">
        <f t="shared" si="419"/>
        <v>277</v>
      </c>
      <c r="J2629" s="27">
        <f t="shared" si="413"/>
        <v>145961.20988404943</v>
      </c>
      <c r="K2629" s="27">
        <f t="shared" si="414"/>
        <v>3.7412319767549091E-4</v>
      </c>
    </row>
    <row r="2630" spans="1:11">
      <c r="A2630" s="27">
        <v>2629</v>
      </c>
      <c r="B2630" s="27">
        <f t="shared" si="410"/>
        <v>1.3758433333333333</v>
      </c>
      <c r="C2630" s="27">
        <f t="shared" si="415"/>
        <v>100</v>
      </c>
      <c r="D2630" s="27">
        <f t="shared" si="416"/>
        <v>48</v>
      </c>
      <c r="E2630" s="27">
        <f t="shared" si="417"/>
        <v>1</v>
      </c>
      <c r="F2630" s="27">
        <f t="shared" si="411"/>
        <v>0.72885902029501293</v>
      </c>
      <c r="G2630" s="27">
        <f t="shared" si="412"/>
        <v>1.2948329978649734E-4</v>
      </c>
      <c r="H2630" s="27">
        <f t="shared" si="418"/>
        <v>2.34</v>
      </c>
      <c r="I2630" s="27">
        <f t="shared" si="419"/>
        <v>277</v>
      </c>
      <c r="J2630" s="27">
        <f t="shared" si="413"/>
        <v>145977.99224983683</v>
      </c>
      <c r="K2630" s="27">
        <f t="shared" si="414"/>
        <v>3.7421058914192571E-4</v>
      </c>
    </row>
    <row r="2631" spans="1:11">
      <c r="A2631" s="27">
        <v>2630</v>
      </c>
      <c r="B2631" s="27">
        <f t="shared" si="410"/>
        <v>1.3763666666666667</v>
      </c>
      <c r="C2631" s="27">
        <f t="shared" si="415"/>
        <v>100</v>
      </c>
      <c r="D2631" s="27">
        <f t="shared" si="416"/>
        <v>48</v>
      </c>
      <c r="E2631" s="27">
        <f t="shared" si="417"/>
        <v>1</v>
      </c>
      <c r="F2631" s="27">
        <f t="shared" si="411"/>
        <v>0.72895357610370881</v>
      </c>
      <c r="G2631" s="27">
        <f t="shared" si="412"/>
        <v>1.295000978198385E-4</v>
      </c>
      <c r="H2631" s="27">
        <f t="shared" si="418"/>
        <v>2.34</v>
      </c>
      <c r="I2631" s="27">
        <f t="shared" si="419"/>
        <v>277</v>
      </c>
      <c r="J2631" s="27">
        <f t="shared" si="413"/>
        <v>145994.73023436021</v>
      </c>
      <c r="K2631" s="27">
        <f t="shared" si="414"/>
        <v>3.7429775986100029E-4</v>
      </c>
    </row>
    <row r="2632" spans="1:11">
      <c r="A2632" s="27">
        <v>2631</v>
      </c>
      <c r="B2632" s="27">
        <f t="shared" si="410"/>
        <v>1.3768899999999999</v>
      </c>
      <c r="C2632" s="27">
        <f t="shared" si="415"/>
        <v>100</v>
      </c>
      <c r="D2632" s="27">
        <f t="shared" si="416"/>
        <v>48</v>
      </c>
      <c r="E2632" s="27">
        <f t="shared" si="417"/>
        <v>1</v>
      </c>
      <c r="F2632" s="27">
        <f t="shared" si="411"/>
        <v>0.72904788197315606</v>
      </c>
      <c r="G2632" s="27">
        <f t="shared" si="412"/>
        <v>1.2951685145095958E-4</v>
      </c>
      <c r="H2632" s="27">
        <f t="shared" si="418"/>
        <v>2.34</v>
      </c>
      <c r="I2632" s="27">
        <f t="shared" si="419"/>
        <v>277</v>
      </c>
      <c r="J2632" s="27">
        <f t="shared" si="413"/>
        <v>146011.42383271953</v>
      </c>
      <c r="K2632" s="27">
        <f t="shared" si="414"/>
        <v>3.7438470972490917E-4</v>
      </c>
    </row>
    <row r="2633" spans="1:11">
      <c r="A2633" s="27">
        <v>2632</v>
      </c>
      <c r="B2633" s="27">
        <f t="shared" si="410"/>
        <v>1.3774133333333334</v>
      </c>
      <c r="C2633" s="27">
        <f t="shared" si="415"/>
        <v>100</v>
      </c>
      <c r="D2633" s="27">
        <f t="shared" si="416"/>
        <v>48</v>
      </c>
      <c r="E2633" s="27">
        <f t="shared" si="417"/>
        <v>1</v>
      </c>
      <c r="F2633" s="27">
        <f t="shared" si="411"/>
        <v>0.72914193786914749</v>
      </c>
      <c r="G2633" s="27">
        <f t="shared" si="412"/>
        <v>1.2953356067378348E-4</v>
      </c>
      <c r="H2633" s="27">
        <f t="shared" si="418"/>
        <v>2.34</v>
      </c>
      <c r="I2633" s="27">
        <f t="shared" si="419"/>
        <v>277</v>
      </c>
      <c r="J2633" s="27">
        <f t="shared" si="413"/>
        <v>146028.07304002802</v>
      </c>
      <c r="K2633" s="27">
        <f t="shared" si="414"/>
        <v>3.7447143862612091E-4</v>
      </c>
    </row>
    <row r="2634" spans="1:11">
      <c r="A2634" s="27">
        <v>2633</v>
      </c>
      <c r="B2634" s="27">
        <f t="shared" si="410"/>
        <v>1.3779366666666666</v>
      </c>
      <c r="C2634" s="27">
        <f t="shared" si="415"/>
        <v>100</v>
      </c>
      <c r="D2634" s="27">
        <f t="shared" si="416"/>
        <v>48</v>
      </c>
      <c r="E2634" s="27">
        <f t="shared" si="417"/>
        <v>1</v>
      </c>
      <c r="F2634" s="27">
        <f t="shared" si="411"/>
        <v>0.72923574375756883</v>
      </c>
      <c r="G2634" s="27">
        <f t="shared" si="412"/>
        <v>1.2955022548224985E-4</v>
      </c>
      <c r="H2634" s="27">
        <f t="shared" si="418"/>
        <v>2.34</v>
      </c>
      <c r="I2634" s="27">
        <f t="shared" si="419"/>
        <v>277</v>
      </c>
      <c r="J2634" s="27">
        <f t="shared" si="413"/>
        <v>146044.67785141186</v>
      </c>
      <c r="K2634" s="27">
        <f t="shared" si="414"/>
        <v>3.7455794645737826E-4</v>
      </c>
    </row>
    <row r="2635" spans="1:11">
      <c r="A2635" s="27">
        <v>2634</v>
      </c>
      <c r="B2635" s="27">
        <f t="shared" si="410"/>
        <v>1.37846</v>
      </c>
      <c r="C2635" s="27">
        <f t="shared" si="415"/>
        <v>100</v>
      </c>
      <c r="D2635" s="27">
        <f t="shared" si="416"/>
        <v>48</v>
      </c>
      <c r="E2635" s="27">
        <f t="shared" si="417"/>
        <v>1</v>
      </c>
      <c r="F2635" s="27">
        <f t="shared" si="411"/>
        <v>0.72932929960439885</v>
      </c>
      <c r="G2635" s="27">
        <f t="shared" si="412"/>
        <v>1.2956684587031472E-4</v>
      </c>
      <c r="H2635" s="27">
        <f t="shared" si="418"/>
        <v>2.34</v>
      </c>
      <c r="I2635" s="27">
        <f t="shared" si="419"/>
        <v>277</v>
      </c>
      <c r="J2635" s="27">
        <f t="shared" si="413"/>
        <v>146061.23826201048</v>
      </c>
      <c r="K2635" s="27">
        <f t="shared" si="414"/>
        <v>3.7464423311169866E-4</v>
      </c>
    </row>
    <row r="2636" spans="1:11">
      <c r="A2636" s="27">
        <v>2635</v>
      </c>
      <c r="B2636" s="27">
        <f t="shared" si="410"/>
        <v>1.3789833333333332</v>
      </c>
      <c r="C2636" s="27">
        <f t="shared" si="415"/>
        <v>100</v>
      </c>
      <c r="D2636" s="27">
        <f t="shared" si="416"/>
        <v>48</v>
      </c>
      <c r="E2636" s="27">
        <f t="shared" si="417"/>
        <v>1</v>
      </c>
      <c r="F2636" s="27">
        <f t="shared" si="411"/>
        <v>0.7294226053757098</v>
      </c>
      <c r="G2636" s="27">
        <f t="shared" si="412"/>
        <v>1.295834218319507E-4</v>
      </c>
      <c r="H2636" s="27">
        <f t="shared" si="418"/>
        <v>2.34</v>
      </c>
      <c r="I2636" s="27">
        <f t="shared" si="419"/>
        <v>277</v>
      </c>
      <c r="J2636" s="27">
        <f t="shared" si="413"/>
        <v>146077.75426697641</v>
      </c>
      <c r="K2636" s="27">
        <f t="shared" si="414"/>
        <v>3.7473029848237362E-4</v>
      </c>
    </row>
    <row r="2637" spans="1:11">
      <c r="A2637" s="27">
        <v>2636</v>
      </c>
      <c r="B2637" s="27">
        <f t="shared" si="410"/>
        <v>1.3795066666666667</v>
      </c>
      <c r="C2637" s="27">
        <f t="shared" si="415"/>
        <v>100</v>
      </c>
      <c r="D2637" s="27">
        <f t="shared" si="416"/>
        <v>48</v>
      </c>
      <c r="E2637" s="27">
        <f t="shared" si="417"/>
        <v>1</v>
      </c>
      <c r="F2637" s="27">
        <f t="shared" si="411"/>
        <v>0.7295156610376663</v>
      </c>
      <c r="G2637" s="27">
        <f t="shared" si="412"/>
        <v>1.2959995336114696E-4</v>
      </c>
      <c r="H2637" s="27">
        <f t="shared" si="418"/>
        <v>2.34</v>
      </c>
      <c r="I2637" s="27">
        <f t="shared" si="419"/>
        <v>277</v>
      </c>
      <c r="J2637" s="27">
        <f t="shared" si="413"/>
        <v>146094.2258614751</v>
      </c>
      <c r="K2637" s="27">
        <f t="shared" si="414"/>
        <v>3.7481614246296909E-4</v>
      </c>
    </row>
    <row r="2638" spans="1:11">
      <c r="A2638" s="27">
        <v>2637</v>
      </c>
      <c r="B2638" s="27">
        <f t="shared" si="410"/>
        <v>1.3800300000000001</v>
      </c>
      <c r="C2638" s="27">
        <f t="shared" si="415"/>
        <v>100</v>
      </c>
      <c r="D2638" s="27">
        <f t="shared" si="416"/>
        <v>48</v>
      </c>
      <c r="E2638" s="27">
        <f t="shared" si="417"/>
        <v>1</v>
      </c>
      <c r="F2638" s="27">
        <f t="shared" si="411"/>
        <v>0.72960846655652667</v>
      </c>
      <c r="G2638" s="27">
        <f t="shared" si="412"/>
        <v>1.2961644045190914E-4</v>
      </c>
      <c r="H2638" s="27">
        <f t="shared" si="418"/>
        <v>2.34</v>
      </c>
      <c r="I2638" s="27">
        <f t="shared" si="419"/>
        <v>277</v>
      </c>
      <c r="J2638" s="27">
        <f t="shared" si="413"/>
        <v>146110.65304068531</v>
      </c>
      <c r="K2638" s="27">
        <f t="shared" si="414"/>
        <v>3.7490176494732621E-4</v>
      </c>
    </row>
    <row r="2639" spans="1:11">
      <c r="A2639" s="27">
        <v>2638</v>
      </c>
      <c r="B2639" s="27">
        <f t="shared" si="410"/>
        <v>1.3805533333333333</v>
      </c>
      <c r="C2639" s="27">
        <f t="shared" si="415"/>
        <v>100</v>
      </c>
      <c r="D2639" s="27">
        <f t="shared" si="416"/>
        <v>48</v>
      </c>
      <c r="E2639" s="27">
        <f t="shared" si="417"/>
        <v>1</v>
      </c>
      <c r="F2639" s="27">
        <f t="shared" si="411"/>
        <v>0.72970102189864228</v>
      </c>
      <c r="G2639" s="27">
        <f t="shared" si="412"/>
        <v>1.296328830982595E-4</v>
      </c>
      <c r="H2639" s="27">
        <f t="shared" si="418"/>
        <v>2.34</v>
      </c>
      <c r="I2639" s="27">
        <f t="shared" si="419"/>
        <v>277</v>
      </c>
      <c r="J2639" s="27">
        <f t="shared" si="413"/>
        <v>146127.0357997989</v>
      </c>
      <c r="K2639" s="27">
        <f t="shared" si="414"/>
        <v>3.7498716582956017E-4</v>
      </c>
    </row>
    <row r="2640" spans="1:11">
      <c r="A2640" s="27">
        <v>2639</v>
      </c>
      <c r="B2640" s="27">
        <f t="shared" si="410"/>
        <v>1.3810766666666667</v>
      </c>
      <c r="C2640" s="27">
        <f t="shared" si="415"/>
        <v>100</v>
      </c>
      <c r="D2640" s="27">
        <f t="shared" si="416"/>
        <v>48</v>
      </c>
      <c r="E2640" s="27">
        <f t="shared" si="417"/>
        <v>1</v>
      </c>
      <c r="F2640" s="27">
        <f t="shared" si="411"/>
        <v>0.72979332703045696</v>
      </c>
      <c r="G2640" s="27">
        <f t="shared" si="412"/>
        <v>1.2964928129423678E-4</v>
      </c>
      <c r="H2640" s="27">
        <f t="shared" si="418"/>
        <v>2.34</v>
      </c>
      <c r="I2640" s="27">
        <f t="shared" si="419"/>
        <v>277</v>
      </c>
      <c r="J2640" s="27">
        <f t="shared" si="413"/>
        <v>146143.37413402076</v>
      </c>
      <c r="K2640" s="27">
        <f t="shared" si="414"/>
        <v>3.75072345004062E-4</v>
      </c>
    </row>
    <row r="2641" spans="1:11">
      <c r="A2641" s="27">
        <v>2640</v>
      </c>
      <c r="B2641" s="27">
        <f t="shared" si="410"/>
        <v>1.3815999999999999</v>
      </c>
      <c r="C2641" s="27">
        <f t="shared" si="415"/>
        <v>100</v>
      </c>
      <c r="D2641" s="27">
        <f t="shared" si="416"/>
        <v>48</v>
      </c>
      <c r="E2641" s="27">
        <f t="shared" si="417"/>
        <v>1</v>
      </c>
      <c r="F2641" s="27">
        <f t="shared" si="411"/>
        <v>0.72988538191850805</v>
      </c>
      <c r="G2641" s="27">
        <f t="shared" si="412"/>
        <v>1.2966563503389621E-4</v>
      </c>
      <c r="H2641" s="27">
        <f t="shared" si="418"/>
        <v>2.34</v>
      </c>
      <c r="I2641" s="27">
        <f t="shared" si="419"/>
        <v>277</v>
      </c>
      <c r="J2641" s="27">
        <f t="shared" si="413"/>
        <v>146159.66803856887</v>
      </c>
      <c r="K2641" s="27">
        <f t="shared" si="414"/>
        <v>3.7515730236549699E-4</v>
      </c>
    </row>
    <row r="2642" spans="1:11">
      <c r="A2642" s="27">
        <v>2641</v>
      </c>
      <c r="B2642" s="27">
        <f t="shared" si="410"/>
        <v>1.3821233333333334</v>
      </c>
      <c r="C2642" s="27">
        <f t="shared" si="415"/>
        <v>100</v>
      </c>
      <c r="D2642" s="27">
        <f t="shared" si="416"/>
        <v>48</v>
      </c>
      <c r="E2642" s="27">
        <f t="shared" si="417"/>
        <v>1</v>
      </c>
      <c r="F2642" s="27">
        <f t="shared" si="411"/>
        <v>0.72997718652942611</v>
      </c>
      <c r="G2642" s="27">
        <f t="shared" si="412"/>
        <v>1.2968194431130966E-4</v>
      </c>
      <c r="H2642" s="27">
        <f t="shared" si="418"/>
        <v>2.34</v>
      </c>
      <c r="I2642" s="27">
        <f t="shared" si="419"/>
        <v>277</v>
      </c>
      <c r="J2642" s="27">
        <f t="shared" si="413"/>
        <v>146175.91750867435</v>
      </c>
      <c r="K2642" s="27">
        <f t="shared" si="414"/>
        <v>3.7524203780880602E-4</v>
      </c>
    </row>
    <row r="2643" spans="1:11">
      <c r="A2643" s="27">
        <v>2642</v>
      </c>
      <c r="B2643" s="27">
        <f t="shared" si="410"/>
        <v>1.3826466666666666</v>
      </c>
      <c r="C2643" s="27">
        <f t="shared" si="415"/>
        <v>100</v>
      </c>
      <c r="D2643" s="27">
        <f t="shared" si="416"/>
        <v>48</v>
      </c>
      <c r="E2643" s="27">
        <f t="shared" si="417"/>
        <v>1</v>
      </c>
      <c r="F2643" s="27">
        <f t="shared" si="411"/>
        <v>0.73006874082993423</v>
      </c>
      <c r="G2643" s="27">
        <f t="shared" si="412"/>
        <v>1.296982091205654E-4</v>
      </c>
      <c r="H2643" s="27">
        <f t="shared" si="418"/>
        <v>2.34</v>
      </c>
      <c r="I2643" s="27">
        <f t="shared" si="419"/>
        <v>277</v>
      </c>
      <c r="J2643" s="27">
        <f t="shared" si="413"/>
        <v>146192.12253958147</v>
      </c>
      <c r="K2643" s="27">
        <f t="shared" si="414"/>
        <v>3.753265512292049E-4</v>
      </c>
    </row>
    <row r="2644" spans="1:11">
      <c r="A2644" s="27">
        <v>2643</v>
      </c>
      <c r="B2644" s="27">
        <f t="shared" si="410"/>
        <v>1.38317</v>
      </c>
      <c r="C2644" s="27">
        <f t="shared" si="415"/>
        <v>100</v>
      </c>
      <c r="D2644" s="27">
        <f t="shared" si="416"/>
        <v>48</v>
      </c>
      <c r="E2644" s="27">
        <f t="shared" si="417"/>
        <v>1</v>
      </c>
      <c r="F2644" s="27">
        <f t="shared" si="411"/>
        <v>0.73016004478684893</v>
      </c>
      <c r="G2644" s="27">
        <f t="shared" si="412"/>
        <v>1.2971442945576832E-4</v>
      </c>
      <c r="H2644" s="27">
        <f t="shared" si="418"/>
        <v>2.34</v>
      </c>
      <c r="I2644" s="27">
        <f t="shared" si="419"/>
        <v>277</v>
      </c>
      <c r="J2644" s="27">
        <f t="shared" si="413"/>
        <v>146208.28312654767</v>
      </c>
      <c r="K2644" s="27">
        <f t="shared" si="414"/>
        <v>3.7541084252218566E-4</v>
      </c>
    </row>
    <row r="2645" spans="1:11">
      <c r="A2645" s="27">
        <v>2644</v>
      </c>
      <c r="B2645" s="27">
        <f t="shared" si="410"/>
        <v>1.3836933333333334</v>
      </c>
      <c r="C2645" s="27">
        <f t="shared" si="415"/>
        <v>100</v>
      </c>
      <c r="D2645" s="27">
        <f t="shared" si="416"/>
        <v>48</v>
      </c>
      <c r="E2645" s="27">
        <f t="shared" si="417"/>
        <v>1</v>
      </c>
      <c r="F2645" s="27">
        <f t="shared" si="411"/>
        <v>0.73025109836707913</v>
      </c>
      <c r="G2645" s="27">
        <f t="shared" si="412"/>
        <v>1.2973060531103981E-4</v>
      </c>
      <c r="H2645" s="27">
        <f t="shared" si="418"/>
        <v>2.34</v>
      </c>
      <c r="I2645" s="27">
        <f t="shared" si="419"/>
        <v>277</v>
      </c>
      <c r="J2645" s="27">
        <f t="shared" si="413"/>
        <v>146224.39926484332</v>
      </c>
      <c r="K2645" s="27">
        <f t="shared" si="414"/>
        <v>3.7549491158351487E-4</v>
      </c>
    </row>
    <row r="2646" spans="1:11">
      <c r="A2646" s="27">
        <v>2645</v>
      </c>
      <c r="B2646" s="27">
        <f t="shared" si="410"/>
        <v>1.3842166666666667</v>
      </c>
      <c r="C2646" s="27">
        <f t="shared" si="415"/>
        <v>100</v>
      </c>
      <c r="D2646" s="27">
        <f t="shared" si="416"/>
        <v>48</v>
      </c>
      <c r="E2646" s="27">
        <f t="shared" si="417"/>
        <v>1</v>
      </c>
      <c r="F2646" s="27">
        <f t="shared" si="411"/>
        <v>0.73034190153762779</v>
      </c>
      <c r="G2646" s="27">
        <f t="shared" si="412"/>
        <v>1.2974673668051778E-4</v>
      </c>
      <c r="H2646" s="27">
        <f t="shared" si="418"/>
        <v>2.34</v>
      </c>
      <c r="I2646" s="27">
        <f t="shared" si="419"/>
        <v>277</v>
      </c>
      <c r="J2646" s="27">
        <f t="shared" si="413"/>
        <v>146240.47094975205</v>
      </c>
      <c r="K2646" s="27">
        <f t="shared" si="414"/>
        <v>3.7557875830923523E-4</v>
      </c>
    </row>
    <row r="2647" spans="1:11">
      <c r="A2647" s="27">
        <v>2646</v>
      </c>
      <c r="B2647" s="27">
        <f t="shared" si="410"/>
        <v>1.3847400000000001</v>
      </c>
      <c r="C2647" s="27">
        <f t="shared" si="415"/>
        <v>100</v>
      </c>
      <c r="D2647" s="27">
        <f t="shared" si="416"/>
        <v>48</v>
      </c>
      <c r="E2647" s="27">
        <f t="shared" si="417"/>
        <v>1</v>
      </c>
      <c r="F2647" s="27">
        <f t="shared" si="411"/>
        <v>0.73043245426559011</v>
      </c>
      <c r="G2647" s="27">
        <f t="shared" si="412"/>
        <v>1.2976282355835658E-4</v>
      </c>
      <c r="H2647" s="27">
        <f t="shared" si="418"/>
        <v>2.34</v>
      </c>
      <c r="I2647" s="27">
        <f t="shared" si="419"/>
        <v>277</v>
      </c>
      <c r="J2647" s="27">
        <f t="shared" si="413"/>
        <v>146256.49817657055</v>
      </c>
      <c r="K2647" s="27">
        <f t="shared" si="414"/>
        <v>3.7566238259566551E-4</v>
      </c>
    </row>
    <row r="2648" spans="1:11">
      <c r="A2648" s="27">
        <v>2647</v>
      </c>
      <c r="B2648" s="27">
        <f t="shared" si="410"/>
        <v>1.3852633333333333</v>
      </c>
      <c r="C2648" s="27">
        <f t="shared" si="415"/>
        <v>100</v>
      </c>
      <c r="D2648" s="27">
        <f t="shared" si="416"/>
        <v>48</v>
      </c>
      <c r="E2648" s="27">
        <f t="shared" si="417"/>
        <v>1</v>
      </c>
      <c r="F2648" s="27">
        <f t="shared" si="411"/>
        <v>0.73052275651815402</v>
      </c>
      <c r="G2648" s="27">
        <f t="shared" si="412"/>
        <v>1.2977886593872723E-4</v>
      </c>
      <c r="H2648" s="27">
        <f t="shared" si="418"/>
        <v>2.34</v>
      </c>
      <c r="I2648" s="27">
        <f t="shared" si="419"/>
        <v>277</v>
      </c>
      <c r="J2648" s="27">
        <f t="shared" si="413"/>
        <v>146272.48094060863</v>
      </c>
      <c r="K2648" s="27">
        <f t="shared" si="414"/>
        <v>3.7574578433939977E-4</v>
      </c>
    </row>
    <row r="2649" spans="1:11">
      <c r="A2649" s="27">
        <v>2648</v>
      </c>
      <c r="B2649" s="27">
        <f t="shared" si="410"/>
        <v>1.3857866666666667</v>
      </c>
      <c r="C2649" s="27">
        <f t="shared" si="415"/>
        <v>100</v>
      </c>
      <c r="D2649" s="27">
        <f t="shared" si="416"/>
        <v>48</v>
      </c>
      <c r="E2649" s="27">
        <f t="shared" si="417"/>
        <v>1</v>
      </c>
      <c r="F2649" s="27">
        <f t="shared" si="411"/>
        <v>0.73061280826260155</v>
      </c>
      <c r="G2649" s="27">
        <f t="shared" si="412"/>
        <v>1.2979486381581719E-4</v>
      </c>
      <c r="H2649" s="27">
        <f t="shared" si="418"/>
        <v>2.34</v>
      </c>
      <c r="I2649" s="27">
        <f t="shared" si="419"/>
        <v>277</v>
      </c>
      <c r="J2649" s="27">
        <f t="shared" si="413"/>
        <v>146288.4192371892</v>
      </c>
      <c r="K2649" s="27">
        <f t="shared" si="414"/>
        <v>3.7582896343730864E-4</v>
      </c>
    </row>
    <row r="2650" spans="1:11">
      <c r="A2650" s="27">
        <v>2649</v>
      </c>
      <c r="B2650" s="27">
        <f t="shared" si="410"/>
        <v>1.3863099999999999</v>
      </c>
      <c r="C2650" s="27">
        <f t="shared" si="415"/>
        <v>100</v>
      </c>
      <c r="D2650" s="27">
        <f t="shared" si="416"/>
        <v>48</v>
      </c>
      <c r="E2650" s="27">
        <f t="shared" si="417"/>
        <v>1</v>
      </c>
      <c r="F2650" s="27">
        <f t="shared" si="411"/>
        <v>0.7307026094663065</v>
      </c>
      <c r="G2650" s="27">
        <f t="shared" si="412"/>
        <v>1.298108171838304E-4</v>
      </c>
      <c r="H2650" s="27">
        <f t="shared" si="418"/>
        <v>2.34</v>
      </c>
      <c r="I2650" s="27">
        <f t="shared" si="419"/>
        <v>277</v>
      </c>
      <c r="J2650" s="27">
        <f t="shared" si="413"/>
        <v>146304.31306164828</v>
      </c>
      <c r="K2650" s="27">
        <f t="shared" si="414"/>
        <v>3.7591191978653859E-4</v>
      </c>
    </row>
    <row r="2651" spans="1:11">
      <c r="A2651" s="27">
        <v>2650</v>
      </c>
      <c r="B2651" s="27">
        <f t="shared" si="410"/>
        <v>1.3868333333333334</v>
      </c>
      <c r="C2651" s="27">
        <f t="shared" si="415"/>
        <v>100</v>
      </c>
      <c r="D2651" s="27">
        <f t="shared" si="416"/>
        <v>48</v>
      </c>
      <c r="E2651" s="27">
        <f t="shared" si="417"/>
        <v>1</v>
      </c>
      <c r="F2651" s="27">
        <f t="shared" si="411"/>
        <v>0.73079216009673631</v>
      </c>
      <c r="G2651" s="27">
        <f t="shared" si="412"/>
        <v>1.2982672603698741E-4</v>
      </c>
      <c r="H2651" s="27">
        <f t="shared" si="418"/>
        <v>2.34</v>
      </c>
      <c r="I2651" s="27">
        <f t="shared" si="419"/>
        <v>277</v>
      </c>
      <c r="J2651" s="27">
        <f t="shared" si="413"/>
        <v>146320.16240933511</v>
      </c>
      <c r="K2651" s="27">
        <f t="shared" si="414"/>
        <v>3.7599465328451236E-4</v>
      </c>
    </row>
    <row r="2652" spans="1:11">
      <c r="A2652" s="27">
        <v>2651</v>
      </c>
      <c r="B2652" s="27">
        <f t="shared" si="410"/>
        <v>1.3873566666666666</v>
      </c>
      <c r="C2652" s="27">
        <f t="shared" si="415"/>
        <v>100</v>
      </c>
      <c r="D2652" s="27">
        <f t="shared" si="416"/>
        <v>48</v>
      </c>
      <c r="E2652" s="27">
        <f t="shared" si="417"/>
        <v>1</v>
      </c>
      <c r="F2652" s="27">
        <f t="shared" si="411"/>
        <v>0.73088146012145139</v>
      </c>
      <c r="G2652" s="27">
        <f t="shared" si="412"/>
        <v>1.2984259036952518E-4</v>
      </c>
      <c r="H2652" s="27">
        <f t="shared" si="418"/>
        <v>2.34</v>
      </c>
      <c r="I2652" s="27">
        <f t="shared" si="419"/>
        <v>277</v>
      </c>
      <c r="J2652" s="27">
        <f t="shared" si="413"/>
        <v>146335.96727561185</v>
      </c>
      <c r="K2652" s="27">
        <f t="shared" si="414"/>
        <v>3.7607716382892915E-4</v>
      </c>
    </row>
    <row r="2653" spans="1:11">
      <c r="A2653" s="27">
        <v>2652</v>
      </c>
      <c r="B2653" s="27">
        <f t="shared" si="410"/>
        <v>1.38788</v>
      </c>
      <c r="C2653" s="27">
        <f t="shared" si="415"/>
        <v>100</v>
      </c>
      <c r="D2653" s="27">
        <f t="shared" si="416"/>
        <v>48</v>
      </c>
      <c r="E2653" s="27">
        <f t="shared" si="417"/>
        <v>1</v>
      </c>
      <c r="F2653" s="27">
        <f t="shared" si="411"/>
        <v>0.73097050950810494</v>
      </c>
      <c r="G2653" s="27">
        <f t="shared" si="412"/>
        <v>1.2985841017569726E-4</v>
      </c>
      <c r="H2653" s="27">
        <f t="shared" si="418"/>
        <v>2.34</v>
      </c>
      <c r="I2653" s="27">
        <f t="shared" si="419"/>
        <v>277</v>
      </c>
      <c r="J2653" s="27">
        <f t="shared" si="413"/>
        <v>146351.72765585402</v>
      </c>
      <c r="K2653" s="27">
        <f t="shared" si="414"/>
        <v>3.7615945131776483E-4</v>
      </c>
    </row>
    <row r="2654" spans="1:11">
      <c r="A2654" s="27">
        <v>2653</v>
      </c>
      <c r="B2654" s="27">
        <f t="shared" si="410"/>
        <v>1.3884033333333334</v>
      </c>
      <c r="C2654" s="27">
        <f t="shared" si="415"/>
        <v>100</v>
      </c>
      <c r="D2654" s="27">
        <f t="shared" si="416"/>
        <v>48</v>
      </c>
      <c r="E2654" s="27">
        <f t="shared" si="417"/>
        <v>1</v>
      </c>
      <c r="F2654" s="27">
        <f t="shared" si="411"/>
        <v>0.73105930822444276</v>
      </c>
      <c r="G2654" s="27">
        <f t="shared" si="412"/>
        <v>1.2987418544977368E-4</v>
      </c>
      <c r="H2654" s="27">
        <f t="shared" si="418"/>
        <v>2.34</v>
      </c>
      <c r="I2654" s="27">
        <f t="shared" si="419"/>
        <v>277</v>
      </c>
      <c r="J2654" s="27">
        <f t="shared" si="413"/>
        <v>146367.44354544996</v>
      </c>
      <c r="K2654" s="27">
        <f t="shared" si="414"/>
        <v>3.7624151564927169E-4</v>
      </c>
    </row>
    <row r="2655" spans="1:11">
      <c r="A2655" s="27">
        <v>2654</v>
      </c>
      <c r="B2655" s="27">
        <f t="shared" si="410"/>
        <v>1.3889266666666666</v>
      </c>
      <c r="C2655" s="27">
        <f t="shared" si="415"/>
        <v>100</v>
      </c>
      <c r="D2655" s="27">
        <f t="shared" si="416"/>
        <v>48</v>
      </c>
      <c r="E2655" s="27">
        <f t="shared" si="417"/>
        <v>1</v>
      </c>
      <c r="F2655" s="27">
        <f t="shared" si="411"/>
        <v>0.73114785623830436</v>
      </c>
      <c r="G2655" s="27">
        <f t="shared" si="412"/>
        <v>1.2988991618604107E-4</v>
      </c>
      <c r="H2655" s="27">
        <f t="shared" si="418"/>
        <v>2.34</v>
      </c>
      <c r="I2655" s="27">
        <f t="shared" si="419"/>
        <v>277</v>
      </c>
      <c r="J2655" s="27">
        <f t="shared" si="413"/>
        <v>146383.11493980137</v>
      </c>
      <c r="K2655" s="27">
        <f t="shared" si="414"/>
        <v>3.7632335672197886E-4</v>
      </c>
    </row>
    <row r="2656" spans="1:11">
      <c r="A2656" s="27">
        <v>2655</v>
      </c>
      <c r="B2656" s="27">
        <f t="shared" si="410"/>
        <v>1.3894500000000001</v>
      </c>
      <c r="C2656" s="27">
        <f t="shared" si="415"/>
        <v>100</v>
      </c>
      <c r="D2656" s="27">
        <f t="shared" si="416"/>
        <v>48</v>
      </c>
      <c r="E2656" s="27">
        <f t="shared" si="417"/>
        <v>1</v>
      </c>
      <c r="F2656" s="27">
        <f t="shared" si="411"/>
        <v>0.73123615351762161</v>
      </c>
      <c r="G2656" s="27">
        <f t="shared" si="412"/>
        <v>1.2990560237880239E-4</v>
      </c>
      <c r="H2656" s="27">
        <f t="shared" si="418"/>
        <v>2.34</v>
      </c>
      <c r="I2656" s="27">
        <f t="shared" si="419"/>
        <v>277</v>
      </c>
      <c r="J2656" s="27">
        <f t="shared" si="413"/>
        <v>146398.74183432301</v>
      </c>
      <c r="K2656" s="27">
        <f t="shared" si="414"/>
        <v>3.7640497443469206E-4</v>
      </c>
    </row>
    <row r="2657" spans="1:11">
      <c r="A2657" s="27">
        <v>2656</v>
      </c>
      <c r="B2657" s="27">
        <f t="shared" si="410"/>
        <v>1.3899733333333333</v>
      </c>
      <c r="C2657" s="27">
        <f t="shared" si="415"/>
        <v>100</v>
      </c>
      <c r="D2657" s="27">
        <f t="shared" si="416"/>
        <v>48</v>
      </c>
      <c r="E2657" s="27">
        <f t="shared" si="417"/>
        <v>1</v>
      </c>
      <c r="F2657" s="27">
        <f t="shared" si="411"/>
        <v>0.73132420003041931</v>
      </c>
      <c r="G2657" s="27">
        <f t="shared" si="412"/>
        <v>1.2992124402237719E-4</v>
      </c>
      <c r="H2657" s="27">
        <f t="shared" si="418"/>
        <v>2.34</v>
      </c>
      <c r="I2657" s="27">
        <f t="shared" si="419"/>
        <v>277</v>
      </c>
      <c r="J2657" s="27">
        <f t="shared" si="413"/>
        <v>146414.32422444268</v>
      </c>
      <c r="K2657" s="27">
        <f t="shared" si="414"/>
        <v>3.764863686864943E-4</v>
      </c>
    </row>
    <row r="2658" spans="1:11">
      <c r="A2658" s="27">
        <v>2657</v>
      </c>
      <c r="B2658" s="27">
        <f t="shared" si="410"/>
        <v>1.3904966666666667</v>
      </c>
      <c r="C2658" s="27">
        <f t="shared" si="415"/>
        <v>100</v>
      </c>
      <c r="D2658" s="27">
        <f t="shared" si="416"/>
        <v>48</v>
      </c>
      <c r="E2658" s="27">
        <f t="shared" si="417"/>
        <v>1</v>
      </c>
      <c r="F2658" s="27">
        <f t="shared" si="411"/>
        <v>0.73141199574481552</v>
      </c>
      <c r="G2658" s="27">
        <f t="shared" si="412"/>
        <v>1.2993684111110162E-4</v>
      </c>
      <c r="H2658" s="27">
        <f t="shared" si="418"/>
        <v>2.34</v>
      </c>
      <c r="I2658" s="27">
        <f t="shared" si="419"/>
        <v>277</v>
      </c>
      <c r="J2658" s="27">
        <f t="shared" si="413"/>
        <v>146429.86210560141</v>
      </c>
      <c r="K2658" s="27">
        <f t="shared" si="414"/>
        <v>3.7656753937674581E-4</v>
      </c>
    </row>
    <row r="2659" spans="1:11">
      <c r="A2659" s="27">
        <v>2658</v>
      </c>
      <c r="B2659" s="27">
        <f t="shared" si="410"/>
        <v>1.3910199999999999</v>
      </c>
      <c r="C2659" s="27">
        <f t="shared" si="415"/>
        <v>100</v>
      </c>
      <c r="D2659" s="27">
        <f t="shared" si="416"/>
        <v>48</v>
      </c>
      <c r="E2659" s="27">
        <f t="shared" si="417"/>
        <v>1</v>
      </c>
      <c r="F2659" s="27">
        <f t="shared" si="411"/>
        <v>0.73149954062902112</v>
      </c>
      <c r="G2659" s="27">
        <f t="shared" si="412"/>
        <v>1.2995239363932824E-4</v>
      </c>
      <c r="H2659" s="27">
        <f t="shared" si="418"/>
        <v>2.34</v>
      </c>
      <c r="I2659" s="27">
        <f t="shared" si="419"/>
        <v>277</v>
      </c>
      <c r="J2659" s="27">
        <f t="shared" si="413"/>
        <v>146445.35547325324</v>
      </c>
      <c r="K2659" s="27">
        <f t="shared" si="414"/>
        <v>3.7664848640508373E-4</v>
      </c>
    </row>
    <row r="2660" spans="1:11">
      <c r="A2660" s="27">
        <v>2659</v>
      </c>
      <c r="B2660" s="27">
        <f t="shared" si="410"/>
        <v>1.3915433333333334</v>
      </c>
      <c r="C2660" s="27">
        <f t="shared" si="415"/>
        <v>100</v>
      </c>
      <c r="D2660" s="27">
        <f t="shared" si="416"/>
        <v>48</v>
      </c>
      <c r="E2660" s="27">
        <f t="shared" si="417"/>
        <v>1</v>
      </c>
      <c r="F2660" s="27">
        <f t="shared" si="411"/>
        <v>0.73158683465133967</v>
      </c>
      <c r="G2660" s="27">
        <f t="shared" si="412"/>
        <v>1.299679016014261E-4</v>
      </c>
      <c r="H2660" s="27">
        <f t="shared" si="418"/>
        <v>2.34</v>
      </c>
      <c r="I2660" s="27">
        <f t="shared" si="419"/>
        <v>277</v>
      </c>
      <c r="J2660" s="27">
        <f t="shared" si="413"/>
        <v>146460.80432286544</v>
      </c>
      <c r="K2660" s="27">
        <f t="shared" si="414"/>
        <v>3.7672920967142244E-4</v>
      </c>
    </row>
    <row r="2661" spans="1:11">
      <c r="A2661" s="27">
        <v>2660</v>
      </c>
      <c r="B2661" s="27">
        <f t="shared" si="410"/>
        <v>1.3920666666666666</v>
      </c>
      <c r="C2661" s="27">
        <f t="shared" si="415"/>
        <v>100</v>
      </c>
      <c r="D2661" s="27">
        <f t="shared" si="416"/>
        <v>48</v>
      </c>
      <c r="E2661" s="27">
        <f t="shared" si="417"/>
        <v>1</v>
      </c>
      <c r="F2661" s="27">
        <f t="shared" si="411"/>
        <v>0.73167387778016768</v>
      </c>
      <c r="G2661" s="27">
        <f t="shared" si="412"/>
        <v>1.2998336499178085E-4</v>
      </c>
      <c r="H2661" s="27">
        <f t="shared" si="418"/>
        <v>2.34</v>
      </c>
      <c r="I2661" s="27">
        <f t="shared" si="419"/>
        <v>277</v>
      </c>
      <c r="J2661" s="27">
        <f t="shared" si="413"/>
        <v>146476.20864991826</v>
      </c>
      <c r="K2661" s="27">
        <f t="shared" si="414"/>
        <v>3.7680970907595434E-4</v>
      </c>
    </row>
    <row r="2662" spans="1:11">
      <c r="A2662" s="27">
        <v>2661</v>
      </c>
      <c r="B2662" s="27">
        <f t="shared" si="410"/>
        <v>1.39259</v>
      </c>
      <c r="C2662" s="27">
        <f t="shared" si="415"/>
        <v>100</v>
      </c>
      <c r="D2662" s="27">
        <f t="shared" si="416"/>
        <v>48</v>
      </c>
      <c r="E2662" s="27">
        <f t="shared" si="417"/>
        <v>1</v>
      </c>
      <c r="F2662" s="27">
        <f t="shared" si="411"/>
        <v>0.7317606699839948</v>
      </c>
      <c r="G2662" s="27">
        <f t="shared" si="412"/>
        <v>1.2999878380479454E-4</v>
      </c>
      <c r="H2662" s="27">
        <f t="shared" si="418"/>
        <v>2.34</v>
      </c>
      <c r="I2662" s="27">
        <f t="shared" si="419"/>
        <v>277</v>
      </c>
      <c r="J2662" s="27">
        <f t="shared" si="413"/>
        <v>146491.5684499052</v>
      </c>
      <c r="K2662" s="27">
        <f t="shared" si="414"/>
        <v>3.7688998451914881E-4</v>
      </c>
    </row>
    <row r="2663" spans="1:11">
      <c r="A2663" s="27">
        <v>2662</v>
      </c>
      <c r="B2663" s="27">
        <f t="shared" si="410"/>
        <v>1.3931133333333334</v>
      </c>
      <c r="C2663" s="27">
        <f t="shared" si="415"/>
        <v>100</v>
      </c>
      <c r="D2663" s="27">
        <f t="shared" si="416"/>
        <v>48</v>
      </c>
      <c r="E2663" s="27">
        <f t="shared" si="417"/>
        <v>1</v>
      </c>
      <c r="F2663" s="27">
        <f t="shared" si="411"/>
        <v>0.73184721123140317</v>
      </c>
      <c r="G2663" s="27">
        <f t="shared" si="412"/>
        <v>1.3001415803488579E-4</v>
      </c>
      <c r="H2663" s="27">
        <f t="shared" si="418"/>
        <v>2.34</v>
      </c>
      <c r="I2663" s="27">
        <f t="shared" si="419"/>
        <v>277</v>
      </c>
      <c r="J2663" s="27">
        <f t="shared" si="413"/>
        <v>146506.88371833274</v>
      </c>
      <c r="K2663" s="27">
        <f t="shared" si="414"/>
        <v>3.7697003590175332E-4</v>
      </c>
    </row>
    <row r="2664" spans="1:11">
      <c r="A2664" s="27">
        <v>2663</v>
      </c>
      <c r="B2664" s="27">
        <f t="shared" si="410"/>
        <v>1.3936366666666666</v>
      </c>
      <c r="C2664" s="27">
        <f t="shared" si="415"/>
        <v>100</v>
      </c>
      <c r="D2664" s="27">
        <f t="shared" si="416"/>
        <v>48</v>
      </c>
      <c r="E2664" s="27">
        <f t="shared" si="417"/>
        <v>1</v>
      </c>
      <c r="F2664" s="27">
        <f t="shared" si="411"/>
        <v>0.73193350149106817</v>
      </c>
      <c r="G2664" s="27">
        <f t="shared" si="412"/>
        <v>1.3002948767648962E-4</v>
      </c>
      <c r="H2664" s="27">
        <f t="shared" si="418"/>
        <v>2.34</v>
      </c>
      <c r="I2664" s="27">
        <f t="shared" si="419"/>
        <v>277</v>
      </c>
      <c r="J2664" s="27">
        <f t="shared" si="413"/>
        <v>146522.15445072073</v>
      </c>
      <c r="K2664" s="27">
        <f t="shared" si="414"/>
        <v>3.7704986312479274E-4</v>
      </c>
    </row>
    <row r="2665" spans="1:11">
      <c r="A2665" s="27">
        <v>2664</v>
      </c>
      <c r="B2665" s="27">
        <f t="shared" si="410"/>
        <v>1.3941600000000001</v>
      </c>
      <c r="C2665" s="27">
        <f t="shared" si="415"/>
        <v>100</v>
      </c>
      <c r="D2665" s="27">
        <f t="shared" si="416"/>
        <v>48</v>
      </c>
      <c r="E2665" s="27">
        <f t="shared" si="417"/>
        <v>1</v>
      </c>
      <c r="F2665" s="27">
        <f t="shared" si="411"/>
        <v>0.73201954073175801</v>
      </c>
      <c r="G2665" s="27">
        <f t="shared" si="412"/>
        <v>1.300447727240577E-4</v>
      </c>
      <c r="H2665" s="27">
        <f t="shared" si="418"/>
        <v>2.34</v>
      </c>
      <c r="I2665" s="27">
        <f t="shared" si="419"/>
        <v>277</v>
      </c>
      <c r="J2665" s="27">
        <f t="shared" si="413"/>
        <v>146537.38064260193</v>
      </c>
      <c r="K2665" s="27">
        <f t="shared" si="414"/>
        <v>3.7712946608957018E-4</v>
      </c>
    </row>
    <row r="2666" spans="1:11">
      <c r="A2666" s="27">
        <v>2665</v>
      </c>
      <c r="B2666" s="27">
        <f t="shared" si="410"/>
        <v>1.3946833333333333</v>
      </c>
      <c r="C2666" s="27">
        <f t="shared" si="415"/>
        <v>100</v>
      </c>
      <c r="D2666" s="27">
        <f t="shared" si="416"/>
        <v>48</v>
      </c>
      <c r="E2666" s="27">
        <f t="shared" si="417"/>
        <v>1</v>
      </c>
      <c r="F2666" s="27">
        <f t="shared" si="411"/>
        <v>0.7321053289223336</v>
      </c>
      <c r="G2666" s="27">
        <f t="shared" si="412"/>
        <v>1.3006001317205813E-4</v>
      </c>
      <c r="H2666" s="27">
        <f t="shared" si="418"/>
        <v>2.34</v>
      </c>
      <c r="I2666" s="27">
        <f t="shared" si="419"/>
        <v>277</v>
      </c>
      <c r="J2666" s="27">
        <f t="shared" si="413"/>
        <v>146552.56228952217</v>
      </c>
      <c r="K2666" s="27">
        <f t="shared" si="414"/>
        <v>3.7720884469766682E-4</v>
      </c>
    </row>
    <row r="2667" spans="1:11">
      <c r="A2667" s="27">
        <v>2666</v>
      </c>
      <c r="B2667" s="27">
        <f t="shared" si="410"/>
        <v>1.3952066666666667</v>
      </c>
      <c r="C2667" s="27">
        <f t="shared" si="415"/>
        <v>100</v>
      </c>
      <c r="D2667" s="27">
        <f t="shared" si="416"/>
        <v>48</v>
      </c>
      <c r="E2667" s="27">
        <f t="shared" si="417"/>
        <v>1</v>
      </c>
      <c r="F2667" s="27">
        <f t="shared" si="411"/>
        <v>0.73219086603174854</v>
      </c>
      <c r="G2667" s="27">
        <f t="shared" si="412"/>
        <v>1.3007520901497539E-4</v>
      </c>
      <c r="H2667" s="27">
        <f t="shared" si="418"/>
        <v>2.34</v>
      </c>
      <c r="I2667" s="27">
        <f t="shared" si="419"/>
        <v>277</v>
      </c>
      <c r="J2667" s="27">
        <f t="shared" si="413"/>
        <v>146567.69938704063</v>
      </c>
      <c r="K2667" s="27">
        <f t="shared" si="414"/>
        <v>3.7728799885094181E-4</v>
      </c>
    </row>
    <row r="2668" spans="1:11">
      <c r="A2668" s="27">
        <v>2667</v>
      </c>
      <c r="B2668" s="27">
        <f t="shared" si="410"/>
        <v>1.3957299999999999</v>
      </c>
      <c r="C2668" s="27">
        <f t="shared" si="415"/>
        <v>100</v>
      </c>
      <c r="D2668" s="27">
        <f t="shared" si="416"/>
        <v>48</v>
      </c>
      <c r="E2668" s="27">
        <f t="shared" si="417"/>
        <v>1</v>
      </c>
      <c r="F2668" s="27">
        <f t="shared" si="411"/>
        <v>0.73227615202904972</v>
      </c>
      <c r="G2668" s="27">
        <f t="shared" si="412"/>
        <v>1.3009036024731066E-4</v>
      </c>
      <c r="H2668" s="27">
        <f t="shared" si="418"/>
        <v>2.34</v>
      </c>
      <c r="I2668" s="27">
        <f t="shared" si="419"/>
        <v>277</v>
      </c>
      <c r="J2668" s="27">
        <f t="shared" si="413"/>
        <v>146582.79193072947</v>
      </c>
      <c r="K2668" s="27">
        <f t="shared" si="414"/>
        <v>3.7736692845153242E-4</v>
      </c>
    </row>
    <row r="2669" spans="1:11">
      <c r="A2669" s="27">
        <v>2668</v>
      </c>
      <c r="B2669" s="27">
        <f t="shared" si="410"/>
        <v>1.3962533333333333</v>
      </c>
      <c r="C2669" s="27">
        <f t="shared" si="415"/>
        <v>100</v>
      </c>
      <c r="D2669" s="27">
        <f t="shared" si="416"/>
        <v>48</v>
      </c>
      <c r="E2669" s="27">
        <f t="shared" si="417"/>
        <v>1</v>
      </c>
      <c r="F2669" s="27">
        <f t="shared" si="411"/>
        <v>0.73236118688337637</v>
      </c>
      <c r="G2669" s="27">
        <f t="shared" si="412"/>
        <v>1.3010546686358142E-4</v>
      </c>
      <c r="H2669" s="27">
        <f t="shared" si="418"/>
        <v>2.34</v>
      </c>
      <c r="I2669" s="27">
        <f t="shared" si="419"/>
        <v>277</v>
      </c>
      <c r="J2669" s="27">
        <f t="shared" si="413"/>
        <v>146597.83991617392</v>
      </c>
      <c r="K2669" s="27">
        <f t="shared" si="414"/>
        <v>3.7744563340185464E-4</v>
      </c>
    </row>
    <row r="2670" spans="1:11">
      <c r="A2670" s="27">
        <v>2669</v>
      </c>
      <c r="B2670" s="27">
        <f t="shared" si="410"/>
        <v>1.3967766666666666</v>
      </c>
      <c r="C2670" s="27">
        <f t="shared" si="415"/>
        <v>100</v>
      </c>
      <c r="D2670" s="27">
        <f t="shared" si="416"/>
        <v>48</v>
      </c>
      <c r="E2670" s="27">
        <f t="shared" si="417"/>
        <v>1</v>
      </c>
      <c r="F2670" s="27">
        <f t="shared" si="411"/>
        <v>0.73244597056396121</v>
      </c>
      <c r="G2670" s="27">
        <f t="shared" si="412"/>
        <v>1.3012052885832184E-4</v>
      </c>
      <c r="H2670" s="27">
        <f t="shared" si="418"/>
        <v>2.34</v>
      </c>
      <c r="I2670" s="27">
        <f t="shared" si="419"/>
        <v>277</v>
      </c>
      <c r="J2670" s="27">
        <f t="shared" si="413"/>
        <v>146612.84333897245</v>
      </c>
      <c r="K2670" s="27">
        <f t="shared" si="414"/>
        <v>3.775241136046029E-4</v>
      </c>
    </row>
    <row r="2671" spans="1:11">
      <c r="A2671" s="27">
        <v>2670</v>
      </c>
      <c r="B2671" s="27">
        <f t="shared" si="410"/>
        <v>1.3973</v>
      </c>
      <c r="C2671" s="27">
        <f t="shared" si="415"/>
        <v>100</v>
      </c>
      <c r="D2671" s="27">
        <f t="shared" si="416"/>
        <v>48</v>
      </c>
      <c r="E2671" s="27">
        <f t="shared" si="417"/>
        <v>1</v>
      </c>
      <c r="F2671" s="27">
        <f t="shared" si="411"/>
        <v>0.73253050304012923</v>
      </c>
      <c r="G2671" s="27">
        <f t="shared" si="412"/>
        <v>1.3013554622608238E-4</v>
      </c>
      <c r="H2671" s="27">
        <f t="shared" si="418"/>
        <v>2.34</v>
      </c>
      <c r="I2671" s="27">
        <f t="shared" si="419"/>
        <v>277</v>
      </c>
      <c r="J2671" s="27">
        <f t="shared" si="413"/>
        <v>146627.80219473661</v>
      </c>
      <c r="K2671" s="27">
        <f t="shared" si="414"/>
        <v>3.7760236896274989E-4</v>
      </c>
    </row>
    <row r="2672" spans="1:11">
      <c r="A2672" s="27">
        <v>2671</v>
      </c>
      <c r="B2672" s="27">
        <f t="shared" si="410"/>
        <v>1.3978233333333334</v>
      </c>
      <c r="C2672" s="27">
        <f t="shared" si="415"/>
        <v>100</v>
      </c>
      <c r="D2672" s="27">
        <f t="shared" si="416"/>
        <v>48</v>
      </c>
      <c r="E2672" s="27">
        <f t="shared" si="417"/>
        <v>1</v>
      </c>
      <c r="F2672" s="27">
        <f t="shared" si="411"/>
        <v>0.73261478428129856</v>
      </c>
      <c r="G2672" s="27">
        <f t="shared" si="412"/>
        <v>1.3015051896143011E-4</v>
      </c>
      <c r="H2672" s="27">
        <f t="shared" si="418"/>
        <v>2.34</v>
      </c>
      <c r="I2672" s="27">
        <f t="shared" si="419"/>
        <v>277</v>
      </c>
      <c r="J2672" s="27">
        <f t="shared" si="413"/>
        <v>146642.71647909112</v>
      </c>
      <c r="K2672" s="27">
        <f t="shared" si="414"/>
        <v>3.7768039937954758E-4</v>
      </c>
    </row>
    <row r="2673" spans="1:11">
      <c r="A2673" s="27">
        <v>2672</v>
      </c>
      <c r="B2673" s="27">
        <f t="shared" si="410"/>
        <v>1.3983466666666666</v>
      </c>
      <c r="C2673" s="27">
        <f t="shared" si="415"/>
        <v>100</v>
      </c>
      <c r="D2673" s="27">
        <f t="shared" si="416"/>
        <v>48</v>
      </c>
      <c r="E2673" s="27">
        <f t="shared" si="417"/>
        <v>1</v>
      </c>
      <c r="F2673" s="27">
        <f t="shared" si="411"/>
        <v>0.73269881425697969</v>
      </c>
      <c r="G2673" s="27">
        <f t="shared" si="412"/>
        <v>1.3016544705894857E-4</v>
      </c>
      <c r="H2673" s="27">
        <f t="shared" si="418"/>
        <v>2.34</v>
      </c>
      <c r="I2673" s="27">
        <f t="shared" si="419"/>
        <v>277</v>
      </c>
      <c r="J2673" s="27">
        <f t="shared" si="413"/>
        <v>146657.58618767367</v>
      </c>
      <c r="K2673" s="27">
        <f t="shared" si="414"/>
        <v>3.7775820475852612E-4</v>
      </c>
    </row>
    <row r="2674" spans="1:11">
      <c r="A2674" s="27">
        <v>2673</v>
      </c>
      <c r="B2674" s="27">
        <f t="shared" si="410"/>
        <v>1.3988700000000001</v>
      </c>
      <c r="C2674" s="27">
        <f t="shared" si="415"/>
        <v>100</v>
      </c>
      <c r="D2674" s="27">
        <f t="shared" si="416"/>
        <v>48</v>
      </c>
      <c r="E2674" s="27">
        <f t="shared" si="417"/>
        <v>1</v>
      </c>
      <c r="F2674" s="27">
        <f t="shared" si="411"/>
        <v>0.73278259293677639</v>
      </c>
      <c r="G2674" s="27">
        <f t="shared" si="412"/>
        <v>1.3018033051323777E-4</v>
      </c>
      <c r="H2674" s="27">
        <f t="shared" si="418"/>
        <v>2.34</v>
      </c>
      <c r="I2674" s="27">
        <f t="shared" si="419"/>
        <v>277</v>
      </c>
      <c r="J2674" s="27">
        <f t="shared" si="413"/>
        <v>146672.41131613532</v>
      </c>
      <c r="K2674" s="27">
        <f t="shared" si="414"/>
        <v>3.7783578500349529E-4</v>
      </c>
    </row>
    <row r="2675" spans="1:11">
      <c r="A2675" s="27">
        <v>2674</v>
      </c>
      <c r="B2675" s="27">
        <f t="shared" si="410"/>
        <v>1.3993933333333333</v>
      </c>
      <c r="C2675" s="27">
        <f t="shared" si="415"/>
        <v>100</v>
      </c>
      <c r="D2675" s="27">
        <f t="shared" si="416"/>
        <v>48</v>
      </c>
      <c r="E2675" s="27">
        <f t="shared" si="417"/>
        <v>1</v>
      </c>
      <c r="F2675" s="27">
        <f t="shared" si="411"/>
        <v>0.73286612029038523</v>
      </c>
      <c r="G2675" s="27">
        <f t="shared" si="412"/>
        <v>1.3019516931891425E-4</v>
      </c>
      <c r="H2675" s="27">
        <f t="shared" si="418"/>
        <v>2.34</v>
      </c>
      <c r="I2675" s="27">
        <f t="shared" si="419"/>
        <v>277</v>
      </c>
      <c r="J2675" s="27">
        <f t="shared" si="413"/>
        <v>146687.19186014004</v>
      </c>
      <c r="K2675" s="27">
        <f t="shared" si="414"/>
        <v>3.7791314001854332E-4</v>
      </c>
    </row>
    <row r="2676" spans="1:11">
      <c r="A2676" s="27">
        <v>2675</v>
      </c>
      <c r="B2676" s="27">
        <f t="shared" si="410"/>
        <v>1.3999166666666667</v>
      </c>
      <c r="C2676" s="27">
        <f t="shared" si="415"/>
        <v>100</v>
      </c>
      <c r="D2676" s="27">
        <f t="shared" si="416"/>
        <v>48</v>
      </c>
      <c r="E2676" s="27">
        <f t="shared" si="417"/>
        <v>1</v>
      </c>
      <c r="F2676" s="27">
        <f t="shared" si="411"/>
        <v>0.73294939628759515</v>
      </c>
      <c r="G2676" s="27">
        <f t="shared" si="412"/>
        <v>1.3020996347061094E-4</v>
      </c>
      <c r="H2676" s="27">
        <f t="shared" si="418"/>
        <v>2.34</v>
      </c>
      <c r="I2676" s="27">
        <f t="shared" si="419"/>
        <v>277</v>
      </c>
      <c r="J2676" s="27">
        <f t="shared" si="413"/>
        <v>146701.92781536496</v>
      </c>
      <c r="K2676" s="27">
        <f t="shared" si="414"/>
        <v>3.7799026970803794E-4</v>
      </c>
    </row>
    <row r="2677" spans="1:11">
      <c r="A2677" s="27">
        <v>2676</v>
      </c>
      <c r="B2677" s="27">
        <f t="shared" si="410"/>
        <v>1.4004399999999999</v>
      </c>
      <c r="C2677" s="27">
        <f t="shared" si="415"/>
        <v>100</v>
      </c>
      <c r="D2677" s="27">
        <f t="shared" si="416"/>
        <v>48</v>
      </c>
      <c r="E2677" s="27">
        <f t="shared" si="417"/>
        <v>1</v>
      </c>
      <c r="F2677" s="27">
        <f t="shared" si="411"/>
        <v>0.73303242089828813</v>
      </c>
      <c r="G2677" s="27">
        <f t="shared" si="412"/>
        <v>1.3022471296297736E-4</v>
      </c>
      <c r="H2677" s="27">
        <f t="shared" si="418"/>
        <v>2.34</v>
      </c>
      <c r="I2677" s="27">
        <f t="shared" si="419"/>
        <v>277</v>
      </c>
      <c r="J2677" s="27">
        <f t="shared" si="413"/>
        <v>146716.61917750054</v>
      </c>
      <c r="K2677" s="27">
        <f t="shared" si="414"/>
        <v>3.7806717397662613E-4</v>
      </c>
    </row>
    <row r="2678" spans="1:11">
      <c r="A2678" s="27">
        <v>2677</v>
      </c>
      <c r="B2678" s="27">
        <f t="shared" si="410"/>
        <v>1.4009633333333333</v>
      </c>
      <c r="C2678" s="27">
        <f t="shared" si="415"/>
        <v>100</v>
      </c>
      <c r="D2678" s="27">
        <f t="shared" si="416"/>
        <v>48</v>
      </c>
      <c r="E2678" s="27">
        <f t="shared" si="417"/>
        <v>1</v>
      </c>
      <c r="F2678" s="27">
        <f t="shared" si="411"/>
        <v>0.7331151940924393</v>
      </c>
      <c r="G2678" s="27">
        <f t="shared" si="412"/>
        <v>1.3023941779067942E-4</v>
      </c>
      <c r="H2678" s="27">
        <f t="shared" si="418"/>
        <v>2.34</v>
      </c>
      <c r="I2678" s="27">
        <f t="shared" si="419"/>
        <v>277</v>
      </c>
      <c r="J2678" s="27">
        <f t="shared" si="413"/>
        <v>146731.26594225009</v>
      </c>
      <c r="K2678" s="27">
        <f t="shared" si="414"/>
        <v>3.7814385272923428E-4</v>
      </c>
    </row>
    <row r="2679" spans="1:11">
      <c r="A2679" s="27">
        <v>2678</v>
      </c>
      <c r="B2679" s="27">
        <f t="shared" si="410"/>
        <v>1.4014866666666668</v>
      </c>
      <c r="C2679" s="27">
        <f t="shared" si="415"/>
        <v>100</v>
      </c>
      <c r="D2679" s="27">
        <f t="shared" si="416"/>
        <v>48</v>
      </c>
      <c r="E2679" s="27">
        <f t="shared" si="417"/>
        <v>1</v>
      </c>
      <c r="F2679" s="27">
        <f t="shared" si="411"/>
        <v>0.73319771584011584</v>
      </c>
      <c r="G2679" s="27">
        <f t="shared" si="412"/>
        <v>1.3025407794839964E-4</v>
      </c>
      <c r="H2679" s="27">
        <f t="shared" si="418"/>
        <v>2.34</v>
      </c>
      <c r="I2679" s="27">
        <f t="shared" si="419"/>
        <v>277</v>
      </c>
      <c r="J2679" s="27">
        <f t="shared" si="413"/>
        <v>146745.86810533021</v>
      </c>
      <c r="K2679" s="27">
        <f t="shared" si="414"/>
        <v>3.7822030587106808E-4</v>
      </c>
    </row>
    <row r="2680" spans="1:11">
      <c r="A2680" s="27">
        <v>2679</v>
      </c>
      <c r="B2680" s="27">
        <f t="shared" si="410"/>
        <v>1.40201</v>
      </c>
      <c r="C2680" s="27">
        <f t="shared" si="415"/>
        <v>100</v>
      </c>
      <c r="D2680" s="27">
        <f t="shared" si="416"/>
        <v>48</v>
      </c>
      <c r="E2680" s="27">
        <f t="shared" si="417"/>
        <v>1</v>
      </c>
      <c r="F2680" s="27">
        <f t="shared" si="411"/>
        <v>0.73327998611147815</v>
      </c>
      <c r="G2680" s="27">
        <f t="shared" si="412"/>
        <v>1.3026869343083685E-4</v>
      </c>
      <c r="H2680" s="27">
        <f t="shared" si="418"/>
        <v>2.34</v>
      </c>
      <c r="I2680" s="27">
        <f t="shared" si="419"/>
        <v>277</v>
      </c>
      <c r="J2680" s="27">
        <f t="shared" si="413"/>
        <v>146760.4256624706</v>
      </c>
      <c r="K2680" s="27">
        <f t="shared" si="414"/>
        <v>3.7829653330761321E-4</v>
      </c>
    </row>
    <row r="2681" spans="1:11">
      <c r="A2681" s="27">
        <v>2680</v>
      </c>
      <c r="B2681" s="27">
        <f t="shared" si="410"/>
        <v>1.4025333333333334</v>
      </c>
      <c r="C2681" s="27">
        <f t="shared" si="415"/>
        <v>100</v>
      </c>
      <c r="D2681" s="27">
        <f t="shared" si="416"/>
        <v>48</v>
      </c>
      <c r="E2681" s="27">
        <f t="shared" si="417"/>
        <v>1</v>
      </c>
      <c r="F2681" s="27">
        <f t="shared" si="411"/>
        <v>0.73336200487677949</v>
      </c>
      <c r="G2681" s="27">
        <f t="shared" si="412"/>
        <v>1.3028326423270649E-4</v>
      </c>
      <c r="H2681" s="27">
        <f t="shared" si="418"/>
        <v>2.34</v>
      </c>
      <c r="I2681" s="27">
        <f t="shared" si="419"/>
        <v>277</v>
      </c>
      <c r="J2681" s="27">
        <f t="shared" si="413"/>
        <v>146774.93860941404</v>
      </c>
      <c r="K2681" s="27">
        <f t="shared" si="414"/>
        <v>3.7837253494463484E-4</v>
      </c>
    </row>
    <row r="2682" spans="1:11">
      <c r="A2682" s="27">
        <v>2681</v>
      </c>
      <c r="B2682" s="27">
        <f t="shared" si="410"/>
        <v>1.4030566666666666</v>
      </c>
      <c r="C2682" s="27">
        <f t="shared" si="415"/>
        <v>100</v>
      </c>
      <c r="D2682" s="27">
        <f t="shared" si="416"/>
        <v>48</v>
      </c>
      <c r="E2682" s="27">
        <f t="shared" si="417"/>
        <v>1</v>
      </c>
      <c r="F2682" s="27">
        <f t="shared" si="411"/>
        <v>0.73344377210636535</v>
      </c>
      <c r="G2682" s="27">
        <f t="shared" si="412"/>
        <v>1.3029779034874042E-4</v>
      </c>
      <c r="H2682" s="27">
        <f t="shared" si="418"/>
        <v>2.34</v>
      </c>
      <c r="I2682" s="27">
        <f t="shared" si="419"/>
        <v>277</v>
      </c>
      <c r="J2682" s="27">
        <f t="shared" si="413"/>
        <v>146789.40694191647</v>
      </c>
      <c r="K2682" s="27">
        <f t="shared" si="414"/>
        <v>3.7844831068817769E-4</v>
      </c>
    </row>
    <row r="2683" spans="1:11">
      <c r="A2683" s="27">
        <v>2682</v>
      </c>
      <c r="B2683" s="27">
        <f t="shared" si="410"/>
        <v>1.40358</v>
      </c>
      <c r="C2683" s="27">
        <f t="shared" si="415"/>
        <v>100</v>
      </c>
      <c r="D2683" s="27">
        <f t="shared" si="416"/>
        <v>48</v>
      </c>
      <c r="E2683" s="27">
        <f t="shared" si="417"/>
        <v>1</v>
      </c>
      <c r="F2683" s="27">
        <f t="shared" si="411"/>
        <v>0.73352528777067438</v>
      </c>
      <c r="G2683" s="27">
        <f t="shared" si="412"/>
        <v>1.3031227177368702E-4</v>
      </c>
      <c r="H2683" s="27">
        <f t="shared" si="418"/>
        <v>2.34</v>
      </c>
      <c r="I2683" s="27">
        <f t="shared" si="419"/>
        <v>277</v>
      </c>
      <c r="J2683" s="27">
        <f t="shared" si="413"/>
        <v>146803.83065574704</v>
      </c>
      <c r="K2683" s="27">
        <f t="shared" si="414"/>
        <v>3.7852386044456702E-4</v>
      </c>
    </row>
    <row r="2684" spans="1:11">
      <c r="A2684" s="27">
        <v>2683</v>
      </c>
      <c r="B2684" s="27">
        <f t="shared" si="410"/>
        <v>1.4041033333333333</v>
      </c>
      <c r="C2684" s="27">
        <f t="shared" si="415"/>
        <v>100</v>
      </c>
      <c r="D2684" s="27">
        <f t="shared" si="416"/>
        <v>48</v>
      </c>
      <c r="E2684" s="27">
        <f t="shared" si="417"/>
        <v>1</v>
      </c>
      <c r="F2684" s="27">
        <f t="shared" si="411"/>
        <v>0.73360655184023804</v>
      </c>
      <c r="G2684" s="27">
        <f t="shared" si="412"/>
        <v>1.3032670850231102E-4</v>
      </c>
      <c r="H2684" s="27">
        <f t="shared" si="418"/>
        <v>2.34</v>
      </c>
      <c r="I2684" s="27">
        <f t="shared" si="419"/>
        <v>277</v>
      </c>
      <c r="J2684" s="27">
        <f t="shared" si="413"/>
        <v>146818.20974668788</v>
      </c>
      <c r="K2684" s="27">
        <f t="shared" si="414"/>
        <v>3.7859918412040764E-4</v>
      </c>
    </row>
    <row r="2685" spans="1:11">
      <c r="A2685" s="27">
        <v>2684</v>
      </c>
      <c r="B2685" s="27">
        <f t="shared" si="410"/>
        <v>1.4046266666666667</v>
      </c>
      <c r="C2685" s="27">
        <f t="shared" si="415"/>
        <v>100</v>
      </c>
      <c r="D2685" s="27">
        <f t="shared" si="416"/>
        <v>48</v>
      </c>
      <c r="E2685" s="27">
        <f t="shared" si="417"/>
        <v>1</v>
      </c>
      <c r="F2685" s="27">
        <f t="shared" si="411"/>
        <v>0.73368756428568038</v>
      </c>
      <c r="G2685" s="27">
        <f t="shared" si="412"/>
        <v>1.3034110052939386E-4</v>
      </c>
      <c r="H2685" s="27">
        <f t="shared" si="418"/>
        <v>2.34</v>
      </c>
      <c r="I2685" s="27">
        <f t="shared" si="419"/>
        <v>277</v>
      </c>
      <c r="J2685" s="27">
        <f t="shared" si="413"/>
        <v>146832.54421053437</v>
      </c>
      <c r="K2685" s="27">
        <f t="shared" si="414"/>
        <v>3.7867428162258507E-4</v>
      </c>
    </row>
    <row r="2686" spans="1:11">
      <c r="A2686" s="27">
        <v>2685</v>
      </c>
      <c r="B2686" s="27">
        <f t="shared" si="410"/>
        <v>1.4051499999999999</v>
      </c>
      <c r="C2686" s="27">
        <f t="shared" si="415"/>
        <v>100</v>
      </c>
      <c r="D2686" s="27">
        <f t="shared" si="416"/>
        <v>48</v>
      </c>
      <c r="E2686" s="27">
        <f t="shared" si="417"/>
        <v>1</v>
      </c>
      <c r="F2686" s="27">
        <f t="shared" si="411"/>
        <v>0.73376832507771794</v>
      </c>
      <c r="G2686" s="27">
        <f t="shared" si="412"/>
        <v>1.303554478497332E-4</v>
      </c>
      <c r="H2686" s="27">
        <f t="shared" si="418"/>
        <v>2.34</v>
      </c>
      <c r="I2686" s="27">
        <f t="shared" si="419"/>
        <v>277</v>
      </c>
      <c r="J2686" s="27">
        <f t="shared" si="413"/>
        <v>146846.83404309498</v>
      </c>
      <c r="K2686" s="27">
        <f t="shared" si="414"/>
        <v>3.7874915285826441E-4</v>
      </c>
    </row>
    <row r="2687" spans="1:11">
      <c r="A2687" s="27">
        <v>2686</v>
      </c>
      <c r="B2687" s="27">
        <f t="shared" si="410"/>
        <v>1.4056733333333333</v>
      </c>
      <c r="C2687" s="27">
        <f t="shared" si="415"/>
        <v>100</v>
      </c>
      <c r="D2687" s="27">
        <f t="shared" si="416"/>
        <v>48</v>
      </c>
      <c r="E2687" s="27">
        <f t="shared" si="417"/>
        <v>1</v>
      </c>
      <c r="F2687" s="27">
        <f t="shared" si="411"/>
        <v>0.7338488341871604</v>
      </c>
      <c r="G2687" s="27">
        <f t="shared" si="412"/>
        <v>1.3036975045814335E-4</v>
      </c>
      <c r="H2687" s="27">
        <f t="shared" si="418"/>
        <v>2.34</v>
      </c>
      <c r="I2687" s="27">
        <f t="shared" si="419"/>
        <v>277</v>
      </c>
      <c r="J2687" s="27">
        <f t="shared" si="413"/>
        <v>146861.07924019123</v>
      </c>
      <c r="K2687" s="27">
        <f t="shared" si="414"/>
        <v>3.7882379773489168E-4</v>
      </c>
    </row>
    <row r="2688" spans="1:11">
      <c r="A2688" s="27">
        <v>2687</v>
      </c>
      <c r="B2688" s="27">
        <f t="shared" si="410"/>
        <v>1.4061966666666668</v>
      </c>
      <c r="C2688" s="27">
        <f t="shared" si="415"/>
        <v>100</v>
      </c>
      <c r="D2688" s="27">
        <f t="shared" si="416"/>
        <v>48</v>
      </c>
      <c r="E2688" s="27">
        <f t="shared" si="417"/>
        <v>1</v>
      </c>
      <c r="F2688" s="27">
        <f t="shared" si="411"/>
        <v>0.73392909158491004</v>
      </c>
      <c r="G2688" s="27">
        <f t="shared" si="412"/>
        <v>1.3038400834945502E-4</v>
      </c>
      <c r="H2688" s="27">
        <f t="shared" si="418"/>
        <v>2.34</v>
      </c>
      <c r="I2688" s="27">
        <f t="shared" si="419"/>
        <v>277</v>
      </c>
      <c r="J2688" s="27">
        <f t="shared" si="413"/>
        <v>146875.279797658</v>
      </c>
      <c r="K2688" s="27">
        <f t="shared" si="414"/>
        <v>3.7889821616019311E-4</v>
      </c>
    </row>
    <row r="2689" spans="1:11">
      <c r="A2689" s="27">
        <v>2688</v>
      </c>
      <c r="B2689" s="27">
        <f t="shared" si="410"/>
        <v>1.40672</v>
      </c>
      <c r="C2689" s="27">
        <f t="shared" si="415"/>
        <v>100</v>
      </c>
      <c r="D2689" s="27">
        <f t="shared" si="416"/>
        <v>48</v>
      </c>
      <c r="E2689" s="27">
        <f t="shared" si="417"/>
        <v>1</v>
      </c>
      <c r="F2689" s="27">
        <f t="shared" si="411"/>
        <v>0.73400909724196139</v>
      </c>
      <c r="G2689" s="27">
        <f t="shared" si="412"/>
        <v>1.3039822151851536E-4</v>
      </c>
      <c r="H2689" s="27">
        <f t="shared" si="418"/>
        <v>2.34</v>
      </c>
      <c r="I2689" s="27">
        <f t="shared" si="419"/>
        <v>277</v>
      </c>
      <c r="J2689" s="27">
        <f t="shared" si="413"/>
        <v>146889.43571134299</v>
      </c>
      <c r="K2689" s="27">
        <f t="shared" si="414"/>
        <v>3.7897240804217599E-4</v>
      </c>
    </row>
    <row r="2690" spans="1:11">
      <c r="A2690" s="27">
        <v>2689</v>
      </c>
      <c r="B2690" s="27">
        <f t="shared" ref="B2690:B2753" si="420">3.14/6000*A2690</f>
        <v>1.4072433333333334</v>
      </c>
      <c r="C2690" s="27">
        <f t="shared" si="415"/>
        <v>100</v>
      </c>
      <c r="D2690" s="27">
        <f t="shared" si="416"/>
        <v>48</v>
      </c>
      <c r="E2690" s="27">
        <f t="shared" si="417"/>
        <v>1</v>
      </c>
      <c r="F2690" s="27">
        <f t="shared" ref="F2690:F2753" si="421">1.414*C2690*SIN(B2690)*SIN(B2690)/(1.414*C2690*SIN(B2690)+E2690*D2690)</f>
        <v>0.73408885112940236</v>
      </c>
      <c r="G2690" s="27">
        <f t="shared" ref="G2690:G2753" si="422">SIN(B2690)*SIN(B2690)*D2690*E2690/(1.414*C2690*SIN(B2690)+D2690*E2690)*3.14/6000</f>
        <v>1.3041238996018803E-4</v>
      </c>
      <c r="H2690" s="27">
        <f t="shared" si="418"/>
        <v>2.34</v>
      </c>
      <c r="I2690" s="27">
        <f t="shared" si="419"/>
        <v>277</v>
      </c>
      <c r="J2690" s="27">
        <f t="shared" ref="J2690:J2753" si="423">1.414*I2690*SIN(B2690)*1.414*I2690*SIN(B2690)/(1.414*I2690*SIN(B2690)+E2690*D2690)/(H2690/1000)</f>
        <v>146903.54697710733</v>
      </c>
      <c r="K2690" s="27">
        <f t="shared" ref="K2690:K2753" si="424">SIN(B2690)*SIN(B2690)*1.414*C2690*SIN(B2690)/(1.414*C2690*SIN(B2690)+E2690*D2690)*3.14/6000</f>
        <v>3.7904637328912754E-4</v>
      </c>
    </row>
    <row r="2691" spans="1:11">
      <c r="A2691" s="27">
        <v>2690</v>
      </c>
      <c r="B2691" s="27">
        <f t="shared" si="420"/>
        <v>1.4077666666666666</v>
      </c>
      <c r="C2691" s="27">
        <f t="shared" ref="C2691:C2754" si="425">C2690</f>
        <v>100</v>
      </c>
      <c r="D2691" s="27">
        <f t="shared" ref="D2691:D2754" si="426">D2690</f>
        <v>48</v>
      </c>
      <c r="E2691" s="27">
        <f t="shared" ref="E2691:E2754" si="427">E2690</f>
        <v>1</v>
      </c>
      <c r="F2691" s="27">
        <f t="shared" si="421"/>
        <v>0.73416835321841312</v>
      </c>
      <c r="G2691" s="27">
        <f t="shared" si="422"/>
        <v>1.3042651366935315E-4</v>
      </c>
      <c r="H2691" s="27">
        <f t="shared" ref="H2691:H2754" si="428">H2690</f>
        <v>2.34</v>
      </c>
      <c r="I2691" s="27">
        <f t="shared" ref="I2691:I2754" si="429">I2690</f>
        <v>277</v>
      </c>
      <c r="J2691" s="27">
        <f t="shared" si="423"/>
        <v>146917.61359082506</v>
      </c>
      <c r="K2691" s="27">
        <f t="shared" si="424"/>
        <v>3.7912011180961619E-4</v>
      </c>
    </row>
    <row r="2692" spans="1:11">
      <c r="A2692" s="27">
        <v>2691</v>
      </c>
      <c r="B2692" s="27">
        <f t="shared" si="420"/>
        <v>1.40829</v>
      </c>
      <c r="C2692" s="27">
        <f t="shared" si="425"/>
        <v>100</v>
      </c>
      <c r="D2692" s="27">
        <f t="shared" si="426"/>
        <v>48</v>
      </c>
      <c r="E2692" s="27">
        <f t="shared" si="427"/>
        <v>1</v>
      </c>
      <c r="F2692" s="27">
        <f t="shared" si="421"/>
        <v>0.73424760348026674</v>
      </c>
      <c r="G2692" s="27">
        <f t="shared" si="422"/>
        <v>1.3044059264090735E-4</v>
      </c>
      <c r="H2692" s="27">
        <f t="shared" si="428"/>
        <v>2.34</v>
      </c>
      <c r="I2692" s="27">
        <f t="shared" si="429"/>
        <v>277</v>
      </c>
      <c r="J2692" s="27">
        <f t="shared" si="423"/>
        <v>146931.63554838346</v>
      </c>
      <c r="K2692" s="27">
        <f t="shared" si="424"/>
        <v>3.7919362351249147E-4</v>
      </c>
    </row>
    <row r="2693" spans="1:11">
      <c r="A2693" s="27">
        <v>2692</v>
      </c>
      <c r="B2693" s="27">
        <f t="shared" si="420"/>
        <v>1.4088133333333333</v>
      </c>
      <c r="C2693" s="27">
        <f t="shared" si="425"/>
        <v>100</v>
      </c>
      <c r="D2693" s="27">
        <f t="shared" si="426"/>
        <v>48</v>
      </c>
      <c r="E2693" s="27">
        <f t="shared" si="427"/>
        <v>1</v>
      </c>
      <c r="F2693" s="27">
        <f t="shared" si="421"/>
        <v>0.73432660188632881</v>
      </c>
      <c r="G2693" s="27">
        <f t="shared" si="422"/>
        <v>1.3045462686976368E-4</v>
      </c>
      <c r="H2693" s="27">
        <f t="shared" si="428"/>
        <v>2.34</v>
      </c>
      <c r="I2693" s="27">
        <f t="shared" si="429"/>
        <v>277</v>
      </c>
      <c r="J2693" s="27">
        <f t="shared" si="423"/>
        <v>146945.61284568295</v>
      </c>
      <c r="K2693" s="27">
        <f t="shared" si="424"/>
        <v>3.7926690830688398E-4</v>
      </c>
    </row>
    <row r="2694" spans="1:11">
      <c r="A2694" s="27">
        <v>2693</v>
      </c>
      <c r="B2694" s="27">
        <f t="shared" si="420"/>
        <v>1.4093366666666667</v>
      </c>
      <c r="C2694" s="27">
        <f t="shared" si="425"/>
        <v>100</v>
      </c>
      <c r="D2694" s="27">
        <f t="shared" si="426"/>
        <v>48</v>
      </c>
      <c r="E2694" s="27">
        <f t="shared" si="427"/>
        <v>1</v>
      </c>
      <c r="F2694" s="27">
        <f t="shared" si="421"/>
        <v>0.73440534840805805</v>
      </c>
      <c r="G2694" s="27">
        <f t="shared" si="422"/>
        <v>1.3046861635085163E-4</v>
      </c>
      <c r="H2694" s="27">
        <f t="shared" si="428"/>
        <v>2.34</v>
      </c>
      <c r="I2694" s="27">
        <f t="shared" si="429"/>
        <v>277</v>
      </c>
      <c r="J2694" s="27">
        <f t="shared" si="423"/>
        <v>146959.54547863707</v>
      </c>
      <c r="K2694" s="27">
        <f t="shared" si="424"/>
        <v>3.7933996610220509E-4</v>
      </c>
    </row>
    <row r="2695" spans="1:11">
      <c r="A2695" s="27">
        <v>2694</v>
      </c>
      <c r="B2695" s="27">
        <f t="shared" si="420"/>
        <v>1.4098599999999999</v>
      </c>
      <c r="C2695" s="27">
        <f t="shared" si="425"/>
        <v>100</v>
      </c>
      <c r="D2695" s="27">
        <f t="shared" si="426"/>
        <v>48</v>
      </c>
      <c r="E2695" s="27">
        <f t="shared" si="427"/>
        <v>1</v>
      </c>
      <c r="F2695" s="27">
        <f t="shared" si="421"/>
        <v>0.73448384301700498</v>
      </c>
      <c r="G2695" s="27">
        <f t="shared" si="422"/>
        <v>1.3048256107911713E-4</v>
      </c>
      <c r="H2695" s="27">
        <f t="shared" si="428"/>
        <v>2.34</v>
      </c>
      <c r="I2695" s="27">
        <f t="shared" si="429"/>
        <v>277</v>
      </c>
      <c r="J2695" s="27">
        <f t="shared" si="423"/>
        <v>146973.4334431724</v>
      </c>
      <c r="K2695" s="27">
        <f t="shared" si="424"/>
        <v>3.7941279680814727E-4</v>
      </c>
    </row>
    <row r="2696" spans="1:11">
      <c r="A2696" s="27">
        <v>2695</v>
      </c>
      <c r="B2696" s="27">
        <f t="shared" si="420"/>
        <v>1.4103833333333333</v>
      </c>
      <c r="C2696" s="27">
        <f t="shared" si="425"/>
        <v>100</v>
      </c>
      <c r="D2696" s="27">
        <f t="shared" si="426"/>
        <v>48</v>
      </c>
      <c r="E2696" s="27">
        <f t="shared" si="427"/>
        <v>1</v>
      </c>
      <c r="F2696" s="27">
        <f t="shared" si="421"/>
        <v>0.73456208568481351</v>
      </c>
      <c r="G2696" s="27">
        <f t="shared" si="422"/>
        <v>1.3049646104952277E-4</v>
      </c>
      <c r="H2696" s="27">
        <f t="shared" si="428"/>
        <v>2.34</v>
      </c>
      <c r="I2696" s="27">
        <f t="shared" si="429"/>
        <v>277</v>
      </c>
      <c r="J2696" s="27">
        <f t="shared" si="423"/>
        <v>146987.27673522884</v>
      </c>
      <c r="K2696" s="27">
        <f t="shared" si="424"/>
        <v>3.794854003346852E-4</v>
      </c>
    </row>
    <row r="2697" spans="1:11">
      <c r="A2697" s="27">
        <v>2696</v>
      </c>
      <c r="B2697" s="27">
        <f t="shared" si="420"/>
        <v>1.4109066666666668</v>
      </c>
      <c r="C2697" s="27">
        <f t="shared" si="425"/>
        <v>100</v>
      </c>
      <c r="D2697" s="27">
        <f t="shared" si="426"/>
        <v>48</v>
      </c>
      <c r="E2697" s="27">
        <f t="shared" si="427"/>
        <v>1</v>
      </c>
      <c r="F2697" s="27">
        <f t="shared" si="421"/>
        <v>0.73464007638321993</v>
      </c>
      <c r="G2697" s="27">
        <f t="shared" si="422"/>
        <v>1.3051031625704729E-4</v>
      </c>
      <c r="H2697" s="27">
        <f t="shared" si="428"/>
        <v>2.34</v>
      </c>
      <c r="I2697" s="27">
        <f t="shared" si="429"/>
        <v>277</v>
      </c>
      <c r="J2697" s="27">
        <f t="shared" si="423"/>
        <v>147001.07535075932</v>
      </c>
      <c r="K2697" s="27">
        <f t="shared" si="424"/>
        <v>3.7955777659207384E-4</v>
      </c>
    </row>
    <row r="2698" spans="1:11">
      <c r="A2698" s="27">
        <v>2697</v>
      </c>
      <c r="B2698" s="27">
        <f t="shared" si="420"/>
        <v>1.41143</v>
      </c>
      <c r="C2698" s="27">
        <f t="shared" si="425"/>
        <v>100</v>
      </c>
      <c r="D2698" s="27">
        <f t="shared" si="426"/>
        <v>48</v>
      </c>
      <c r="E2698" s="27">
        <f t="shared" si="427"/>
        <v>1</v>
      </c>
      <c r="F2698" s="27">
        <f t="shared" si="421"/>
        <v>0.73471781508405332</v>
      </c>
      <c r="G2698" s="27">
        <f t="shared" si="422"/>
        <v>1.3052412669668615E-4</v>
      </c>
      <c r="H2698" s="27">
        <f t="shared" si="428"/>
        <v>2.34</v>
      </c>
      <c r="I2698" s="27">
        <f t="shared" si="429"/>
        <v>277</v>
      </c>
      <c r="J2698" s="27">
        <f t="shared" si="423"/>
        <v>147014.82928572982</v>
      </c>
      <c r="K2698" s="27">
        <f t="shared" si="424"/>
        <v>3.7962992549085082E-4</v>
      </c>
    </row>
    <row r="2699" spans="1:11">
      <c r="A2699" s="27">
        <v>2698</v>
      </c>
      <c r="B2699" s="27">
        <f t="shared" si="420"/>
        <v>1.4119533333333334</v>
      </c>
      <c r="C2699" s="27">
        <f t="shared" si="425"/>
        <v>100</v>
      </c>
      <c r="D2699" s="27">
        <f t="shared" si="426"/>
        <v>48</v>
      </c>
      <c r="E2699" s="27">
        <f t="shared" si="427"/>
        <v>1</v>
      </c>
      <c r="F2699" s="27">
        <f t="shared" si="421"/>
        <v>0.73479530175923535</v>
      </c>
      <c r="G2699" s="27">
        <f t="shared" si="422"/>
        <v>1.3053789236345113E-4</v>
      </c>
      <c r="H2699" s="27">
        <f t="shared" si="428"/>
        <v>2.34</v>
      </c>
      <c r="I2699" s="27">
        <f t="shared" si="429"/>
        <v>277</v>
      </c>
      <c r="J2699" s="27">
        <f t="shared" si="423"/>
        <v>147028.53853611959</v>
      </c>
      <c r="K2699" s="27">
        <f t="shared" si="424"/>
        <v>3.7970184694183457E-4</v>
      </c>
    </row>
    <row r="2700" spans="1:11">
      <c r="A2700" s="27">
        <v>2699</v>
      </c>
      <c r="B2700" s="27">
        <f t="shared" si="420"/>
        <v>1.4124766666666666</v>
      </c>
      <c r="C2700" s="27">
        <f t="shared" si="425"/>
        <v>100</v>
      </c>
      <c r="D2700" s="27">
        <f t="shared" si="426"/>
        <v>48</v>
      </c>
      <c r="E2700" s="27">
        <f t="shared" si="427"/>
        <v>1</v>
      </c>
      <c r="F2700" s="27">
        <f t="shared" si="421"/>
        <v>0.73487253638078009</v>
      </c>
      <c r="G2700" s="27">
        <f t="shared" si="422"/>
        <v>1.3055161325237056E-4</v>
      </c>
      <c r="H2700" s="27">
        <f t="shared" si="428"/>
        <v>2.34</v>
      </c>
      <c r="I2700" s="27">
        <f t="shared" si="429"/>
        <v>277</v>
      </c>
      <c r="J2700" s="27">
        <f t="shared" si="423"/>
        <v>147042.20309792104</v>
      </c>
      <c r="K2700" s="27">
        <f t="shared" si="424"/>
        <v>3.7977354085612597E-4</v>
      </c>
    </row>
    <row r="2701" spans="1:11">
      <c r="A2701" s="27">
        <v>2700</v>
      </c>
      <c r="B2701" s="27">
        <f t="shared" si="420"/>
        <v>1.413</v>
      </c>
      <c r="C2701" s="27">
        <f t="shared" si="425"/>
        <v>100</v>
      </c>
      <c r="D2701" s="27">
        <f t="shared" si="426"/>
        <v>48</v>
      </c>
      <c r="E2701" s="27">
        <f t="shared" si="427"/>
        <v>1</v>
      </c>
      <c r="F2701" s="27">
        <f t="shared" si="421"/>
        <v>0.73494951892079463</v>
      </c>
      <c r="G2701" s="27">
        <f t="shared" si="422"/>
        <v>1.305652893584891E-4</v>
      </c>
      <c r="H2701" s="27">
        <f t="shared" si="428"/>
        <v>2.34</v>
      </c>
      <c r="I2701" s="27">
        <f t="shared" si="429"/>
        <v>277</v>
      </c>
      <c r="J2701" s="27">
        <f t="shared" si="423"/>
        <v>147055.8229671396</v>
      </c>
      <c r="K2701" s="27">
        <f t="shared" si="424"/>
        <v>3.7984500714510706E-4</v>
      </c>
    </row>
    <row r="2702" spans="1:11">
      <c r="A2702" s="27">
        <v>2701</v>
      </c>
      <c r="B2702" s="27">
        <f t="shared" si="420"/>
        <v>1.4135233333333332</v>
      </c>
      <c r="C2702" s="27">
        <f t="shared" si="425"/>
        <v>100</v>
      </c>
      <c r="D2702" s="27">
        <f t="shared" si="426"/>
        <v>48</v>
      </c>
      <c r="E2702" s="27">
        <f t="shared" si="427"/>
        <v>1</v>
      </c>
      <c r="F2702" s="27">
        <f t="shared" si="421"/>
        <v>0.73502624935147842</v>
      </c>
      <c r="G2702" s="27">
        <f t="shared" si="422"/>
        <v>1.30578920676868E-4</v>
      </c>
      <c r="H2702" s="27">
        <f t="shared" si="428"/>
        <v>2.34</v>
      </c>
      <c r="I2702" s="27">
        <f t="shared" si="429"/>
        <v>277</v>
      </c>
      <c r="J2702" s="27">
        <f t="shared" si="423"/>
        <v>147069.39813979386</v>
      </c>
      <c r="K2702" s="27">
        <f t="shared" si="424"/>
        <v>3.7991624572044253E-4</v>
      </c>
    </row>
    <row r="2703" spans="1:11">
      <c r="A2703" s="27">
        <v>2702</v>
      </c>
      <c r="B2703" s="27">
        <f t="shared" si="420"/>
        <v>1.4140466666666667</v>
      </c>
      <c r="C2703" s="27">
        <f t="shared" si="425"/>
        <v>100</v>
      </c>
      <c r="D2703" s="27">
        <f t="shared" si="426"/>
        <v>48</v>
      </c>
      <c r="E2703" s="27">
        <f t="shared" si="427"/>
        <v>1</v>
      </c>
      <c r="F2703" s="27">
        <f t="shared" si="421"/>
        <v>0.73510272764512363</v>
      </c>
      <c r="G2703" s="27">
        <f t="shared" si="422"/>
        <v>1.305925072025849E-4</v>
      </c>
      <c r="H2703" s="27">
        <f t="shared" si="428"/>
        <v>2.34</v>
      </c>
      <c r="I2703" s="27">
        <f t="shared" si="429"/>
        <v>277</v>
      </c>
      <c r="J2703" s="27">
        <f t="shared" si="423"/>
        <v>147082.92861191562</v>
      </c>
      <c r="K2703" s="27">
        <f t="shared" si="424"/>
        <v>3.7998725649407856E-4</v>
      </c>
    </row>
    <row r="2704" spans="1:11">
      <c r="A2704" s="27">
        <v>2703</v>
      </c>
      <c r="B2704" s="27">
        <f t="shared" si="420"/>
        <v>1.4145700000000001</v>
      </c>
      <c r="C2704" s="27">
        <f t="shared" si="425"/>
        <v>100</v>
      </c>
      <c r="D2704" s="27">
        <f t="shared" si="426"/>
        <v>48</v>
      </c>
      <c r="E2704" s="27">
        <f t="shared" si="427"/>
        <v>1</v>
      </c>
      <c r="F2704" s="27">
        <f t="shared" si="421"/>
        <v>0.73517895377411513</v>
      </c>
      <c r="G2704" s="27">
        <f t="shared" si="422"/>
        <v>1.3060604893073388E-4</v>
      </c>
      <c r="H2704" s="27">
        <f t="shared" si="428"/>
        <v>2.34</v>
      </c>
      <c r="I2704" s="27">
        <f t="shared" si="429"/>
        <v>277</v>
      </c>
      <c r="J2704" s="27">
        <f t="shared" si="423"/>
        <v>147096.41437954977</v>
      </c>
      <c r="K2704" s="27">
        <f t="shared" si="424"/>
        <v>3.8005803937824395E-4</v>
      </c>
    </row>
    <row r="2705" spans="1:11">
      <c r="A2705" s="27">
        <v>2704</v>
      </c>
      <c r="B2705" s="27">
        <f t="shared" si="420"/>
        <v>1.4150933333333333</v>
      </c>
      <c r="C2705" s="27">
        <f t="shared" si="425"/>
        <v>100</v>
      </c>
      <c r="D2705" s="27">
        <f t="shared" si="426"/>
        <v>48</v>
      </c>
      <c r="E2705" s="27">
        <f t="shared" si="427"/>
        <v>1</v>
      </c>
      <c r="F2705" s="27">
        <f t="shared" si="421"/>
        <v>0.73525492771093004</v>
      </c>
      <c r="G2705" s="27">
        <f t="shared" si="422"/>
        <v>1.3061954585642547E-4</v>
      </c>
      <c r="H2705" s="27">
        <f t="shared" si="428"/>
        <v>2.34</v>
      </c>
      <c r="I2705" s="27">
        <f t="shared" si="429"/>
        <v>277</v>
      </c>
      <c r="J2705" s="27">
        <f t="shared" si="423"/>
        <v>147109.8554387544</v>
      </c>
      <c r="K2705" s="27">
        <f t="shared" si="424"/>
        <v>3.8012859428544939E-4</v>
      </c>
    </row>
    <row r="2706" spans="1:11">
      <c r="A2706" s="27">
        <v>2705</v>
      </c>
      <c r="B2706" s="27">
        <f t="shared" si="420"/>
        <v>1.4156166666666667</v>
      </c>
      <c r="C2706" s="27">
        <f t="shared" si="425"/>
        <v>100</v>
      </c>
      <c r="D2706" s="27">
        <f t="shared" si="426"/>
        <v>48</v>
      </c>
      <c r="E2706" s="27">
        <f t="shared" si="427"/>
        <v>1</v>
      </c>
      <c r="F2706" s="27">
        <f t="shared" si="421"/>
        <v>0.73533064942813875</v>
      </c>
      <c r="G2706" s="27">
        <f t="shared" si="422"/>
        <v>1.3063299797478673E-4</v>
      </c>
      <c r="H2706" s="27">
        <f t="shared" si="428"/>
        <v>2.34</v>
      </c>
      <c r="I2706" s="27">
        <f t="shared" si="429"/>
        <v>277</v>
      </c>
      <c r="J2706" s="27">
        <f t="shared" si="423"/>
        <v>147123.25178560059</v>
      </c>
      <c r="K2706" s="27">
        <f t="shared" si="424"/>
        <v>3.8019892112848858E-4</v>
      </c>
    </row>
    <row r="2707" spans="1:11">
      <c r="A2707" s="27">
        <v>2706</v>
      </c>
      <c r="B2707" s="27">
        <f t="shared" si="420"/>
        <v>1.41614</v>
      </c>
      <c r="C2707" s="27">
        <f t="shared" si="425"/>
        <v>100</v>
      </c>
      <c r="D2707" s="27">
        <f t="shared" si="426"/>
        <v>48</v>
      </c>
      <c r="E2707" s="27">
        <f t="shared" si="427"/>
        <v>1</v>
      </c>
      <c r="F2707" s="27">
        <f t="shared" si="421"/>
        <v>0.73540611889840346</v>
      </c>
      <c r="G2707" s="27">
        <f t="shared" si="422"/>
        <v>1.3064640528096108E-4</v>
      </c>
      <c r="H2707" s="27">
        <f t="shared" si="428"/>
        <v>2.34</v>
      </c>
      <c r="I2707" s="27">
        <f t="shared" si="429"/>
        <v>277</v>
      </c>
      <c r="J2707" s="27">
        <f t="shared" si="423"/>
        <v>147136.60341617267</v>
      </c>
      <c r="K2707" s="27">
        <f t="shared" si="424"/>
        <v>3.8026901982043699E-4</v>
      </c>
    </row>
    <row r="2708" spans="1:11">
      <c r="A2708" s="27">
        <v>2707</v>
      </c>
      <c r="B2708" s="27">
        <f t="shared" si="420"/>
        <v>1.4166633333333334</v>
      </c>
      <c r="C2708" s="27">
        <f t="shared" si="425"/>
        <v>100</v>
      </c>
      <c r="D2708" s="27">
        <f t="shared" si="426"/>
        <v>48</v>
      </c>
      <c r="E2708" s="27">
        <f t="shared" si="427"/>
        <v>1</v>
      </c>
      <c r="F2708" s="27">
        <f t="shared" si="421"/>
        <v>0.73548133609447963</v>
      </c>
      <c r="G2708" s="27">
        <f t="shared" si="422"/>
        <v>1.3065976777010838E-4</v>
      </c>
      <c r="H2708" s="27">
        <f t="shared" si="428"/>
        <v>2.34</v>
      </c>
      <c r="I2708" s="27">
        <f t="shared" si="429"/>
        <v>277</v>
      </c>
      <c r="J2708" s="27">
        <f t="shared" si="423"/>
        <v>147149.91032656815</v>
      </c>
      <c r="K2708" s="27">
        <f t="shared" si="424"/>
        <v>3.8033889027465297E-4</v>
      </c>
    </row>
    <row r="2709" spans="1:11">
      <c r="A2709" s="27">
        <v>2708</v>
      </c>
      <c r="B2709" s="27">
        <f t="shared" si="420"/>
        <v>1.4171866666666666</v>
      </c>
      <c r="C2709" s="27">
        <f t="shared" si="425"/>
        <v>100</v>
      </c>
      <c r="D2709" s="27">
        <f t="shared" si="426"/>
        <v>48</v>
      </c>
      <c r="E2709" s="27">
        <f t="shared" si="427"/>
        <v>1</v>
      </c>
      <c r="F2709" s="27">
        <f t="shared" si="421"/>
        <v>0.73555630098921476</v>
      </c>
      <c r="G2709" s="27">
        <f t="shared" si="422"/>
        <v>1.3067308543740505E-4</v>
      </c>
      <c r="H2709" s="27">
        <f t="shared" si="428"/>
        <v>2.34</v>
      </c>
      <c r="I2709" s="27">
        <f t="shared" si="429"/>
        <v>277</v>
      </c>
      <c r="J2709" s="27">
        <f t="shared" si="423"/>
        <v>147163.17251289752</v>
      </c>
      <c r="K2709" s="27">
        <f t="shared" si="424"/>
        <v>3.8040853240477759E-4</v>
      </c>
    </row>
    <row r="2710" spans="1:11">
      <c r="A2710" s="27">
        <v>2709</v>
      </c>
      <c r="B2710" s="27">
        <f t="shared" si="420"/>
        <v>1.41771</v>
      </c>
      <c r="C2710" s="27">
        <f t="shared" si="425"/>
        <v>100</v>
      </c>
      <c r="D2710" s="27">
        <f t="shared" si="426"/>
        <v>48</v>
      </c>
      <c r="E2710" s="27">
        <f t="shared" si="427"/>
        <v>1</v>
      </c>
      <c r="F2710" s="27">
        <f t="shared" si="421"/>
        <v>0.73563101355554938</v>
      </c>
      <c r="G2710" s="27">
        <f t="shared" si="422"/>
        <v>1.3068635827804384E-4</v>
      </c>
      <c r="H2710" s="27">
        <f t="shared" si="428"/>
        <v>2.34</v>
      </c>
      <c r="I2710" s="27">
        <f t="shared" si="429"/>
        <v>277</v>
      </c>
      <c r="J2710" s="27">
        <f t="shared" si="423"/>
        <v>147176.38997128466</v>
      </c>
      <c r="K2710" s="27">
        <f t="shared" si="424"/>
        <v>3.8047794612473487E-4</v>
      </c>
    </row>
    <row r="2711" spans="1:11">
      <c r="A2711" s="27">
        <v>2710</v>
      </c>
      <c r="B2711" s="27">
        <f t="shared" si="420"/>
        <v>1.4182333333333332</v>
      </c>
      <c r="C2711" s="27">
        <f t="shared" si="425"/>
        <v>100</v>
      </c>
      <c r="D2711" s="27">
        <f t="shared" si="426"/>
        <v>48</v>
      </c>
      <c r="E2711" s="27">
        <f t="shared" si="427"/>
        <v>1</v>
      </c>
      <c r="F2711" s="27">
        <f t="shared" si="421"/>
        <v>0.7357054737665164</v>
      </c>
      <c r="G2711" s="27">
        <f t="shared" si="422"/>
        <v>1.30699586287234E-4</v>
      </c>
      <c r="H2711" s="27">
        <f t="shared" si="428"/>
        <v>2.34</v>
      </c>
      <c r="I2711" s="27">
        <f t="shared" si="429"/>
        <v>277</v>
      </c>
      <c r="J2711" s="27">
        <f t="shared" si="423"/>
        <v>147189.56269786638</v>
      </c>
      <c r="K2711" s="27">
        <f t="shared" si="424"/>
        <v>3.8054713134873133E-4</v>
      </c>
    </row>
    <row r="2712" spans="1:11">
      <c r="A2712" s="27">
        <v>2711</v>
      </c>
      <c r="B2712" s="27">
        <f t="shared" si="420"/>
        <v>1.4187566666666667</v>
      </c>
      <c r="C2712" s="27">
        <f t="shared" si="425"/>
        <v>100</v>
      </c>
      <c r="D2712" s="27">
        <f t="shared" si="426"/>
        <v>48</v>
      </c>
      <c r="E2712" s="27">
        <f t="shared" si="427"/>
        <v>1</v>
      </c>
      <c r="F2712" s="27">
        <f t="shared" si="421"/>
        <v>0.7357796815952411</v>
      </c>
      <c r="G2712" s="27">
        <f t="shared" si="422"/>
        <v>1.3071276946020126E-4</v>
      </c>
      <c r="H2712" s="27">
        <f t="shared" si="428"/>
        <v>2.34</v>
      </c>
      <c r="I2712" s="27">
        <f t="shared" si="429"/>
        <v>277</v>
      </c>
      <c r="J2712" s="27">
        <f t="shared" si="423"/>
        <v>147202.6906887927</v>
      </c>
      <c r="K2712" s="27">
        <f t="shared" si="424"/>
        <v>3.8061608799125677E-4</v>
      </c>
    </row>
    <row r="2713" spans="1:11">
      <c r="A2713" s="27">
        <v>2712</v>
      </c>
      <c r="B2713" s="27">
        <f t="shared" si="420"/>
        <v>1.4192800000000001</v>
      </c>
      <c r="C2713" s="27">
        <f t="shared" si="425"/>
        <v>100</v>
      </c>
      <c r="D2713" s="27">
        <f t="shared" si="426"/>
        <v>48</v>
      </c>
      <c r="E2713" s="27">
        <f t="shared" si="427"/>
        <v>1</v>
      </c>
      <c r="F2713" s="27">
        <f t="shared" si="421"/>
        <v>0.73585363701494177</v>
      </c>
      <c r="G2713" s="27">
        <f t="shared" si="422"/>
        <v>1.3072590779218769E-4</v>
      </c>
      <c r="H2713" s="27">
        <f t="shared" si="428"/>
        <v>2.34</v>
      </c>
      <c r="I2713" s="27">
        <f t="shared" si="429"/>
        <v>277</v>
      </c>
      <c r="J2713" s="27">
        <f t="shared" si="423"/>
        <v>147215.77394022676</v>
      </c>
      <c r="K2713" s="27">
        <f t="shared" si="424"/>
        <v>3.8068481596708394E-4</v>
      </c>
    </row>
    <row r="2714" spans="1:11">
      <c r="A2714" s="27">
        <v>2713</v>
      </c>
      <c r="B2714" s="27">
        <f t="shared" si="420"/>
        <v>1.4198033333333333</v>
      </c>
      <c r="C2714" s="27">
        <f t="shared" si="425"/>
        <v>100</v>
      </c>
      <c r="D2714" s="27">
        <f t="shared" si="426"/>
        <v>48</v>
      </c>
      <c r="E2714" s="27">
        <f t="shared" si="427"/>
        <v>1</v>
      </c>
      <c r="F2714" s="27">
        <f t="shared" si="421"/>
        <v>0.7359273399989289</v>
      </c>
      <c r="G2714" s="27">
        <f t="shared" si="422"/>
        <v>1.307390012784519E-4</v>
      </c>
      <c r="H2714" s="27">
        <f t="shared" si="428"/>
        <v>2.34</v>
      </c>
      <c r="I2714" s="27">
        <f t="shared" si="429"/>
        <v>277</v>
      </c>
      <c r="J2714" s="27">
        <f t="shared" si="423"/>
        <v>147228.81244834489</v>
      </c>
      <c r="K2714" s="27">
        <f t="shared" si="424"/>
        <v>3.8075331519126881E-4</v>
      </c>
    </row>
    <row r="2715" spans="1:11">
      <c r="A2715" s="27">
        <v>2714</v>
      </c>
      <c r="B2715" s="27">
        <f t="shared" si="420"/>
        <v>1.4203266666666667</v>
      </c>
      <c r="C2715" s="27">
        <f t="shared" si="425"/>
        <v>100</v>
      </c>
      <c r="D2715" s="27">
        <f t="shared" si="426"/>
        <v>48</v>
      </c>
      <c r="E2715" s="27">
        <f t="shared" si="427"/>
        <v>1</v>
      </c>
      <c r="F2715" s="27">
        <f t="shared" si="421"/>
        <v>0.73600079052060563</v>
      </c>
      <c r="G2715" s="27">
        <f t="shared" si="422"/>
        <v>1.3075204991426883E-4</v>
      </c>
      <c r="H2715" s="27">
        <f t="shared" si="428"/>
        <v>2.34</v>
      </c>
      <c r="I2715" s="27">
        <f t="shared" si="429"/>
        <v>277</v>
      </c>
      <c r="J2715" s="27">
        <f t="shared" si="423"/>
        <v>147241.80620933656</v>
      </c>
      <c r="K2715" s="27">
        <f t="shared" si="424"/>
        <v>3.8082158557915075E-4</v>
      </c>
    </row>
    <row r="2716" spans="1:11">
      <c r="A2716" s="27">
        <v>2715</v>
      </c>
      <c r="B2716" s="27">
        <f t="shared" si="420"/>
        <v>1.4208499999999999</v>
      </c>
      <c r="C2716" s="27">
        <f t="shared" si="425"/>
        <v>100</v>
      </c>
      <c r="D2716" s="27">
        <f t="shared" si="426"/>
        <v>48</v>
      </c>
      <c r="E2716" s="27">
        <f t="shared" si="427"/>
        <v>1</v>
      </c>
      <c r="F2716" s="27">
        <f t="shared" si="421"/>
        <v>0.73607398855346751</v>
      </c>
      <c r="G2716" s="27">
        <f t="shared" si="422"/>
        <v>1.3076505369493004E-4</v>
      </c>
      <c r="H2716" s="27">
        <f t="shared" si="428"/>
        <v>2.34</v>
      </c>
      <c r="I2716" s="27">
        <f t="shared" si="429"/>
        <v>277</v>
      </c>
      <c r="J2716" s="27">
        <f t="shared" si="423"/>
        <v>147254.75521940432</v>
      </c>
      <c r="K2716" s="27">
        <f t="shared" si="424"/>
        <v>3.8088962704635227E-4</v>
      </c>
    </row>
    <row r="2717" spans="1:11">
      <c r="A2717" s="27">
        <v>2716</v>
      </c>
      <c r="B2717" s="27">
        <f t="shared" si="420"/>
        <v>1.4213733333333334</v>
      </c>
      <c r="C2717" s="27">
        <f t="shared" si="425"/>
        <v>100</v>
      </c>
      <c r="D2717" s="27">
        <f t="shared" si="426"/>
        <v>48</v>
      </c>
      <c r="E2717" s="27">
        <f t="shared" si="427"/>
        <v>1</v>
      </c>
      <c r="F2717" s="27">
        <f t="shared" si="421"/>
        <v>0.73614693407110332</v>
      </c>
      <c r="G2717" s="27">
        <f t="shared" si="422"/>
        <v>1.307780126157434E-4</v>
      </c>
      <c r="H2717" s="27">
        <f t="shared" si="428"/>
        <v>2.34</v>
      </c>
      <c r="I2717" s="27">
        <f t="shared" si="429"/>
        <v>277</v>
      </c>
      <c r="J2717" s="27">
        <f t="shared" si="423"/>
        <v>147267.6594747639</v>
      </c>
      <c r="K2717" s="27">
        <f t="shared" si="424"/>
        <v>3.809574395087797E-4</v>
      </c>
    </row>
    <row r="2718" spans="1:11">
      <c r="A2718" s="27">
        <v>2717</v>
      </c>
      <c r="B2718" s="27">
        <f t="shared" si="420"/>
        <v>1.4218966666666666</v>
      </c>
      <c r="C2718" s="27">
        <f t="shared" si="425"/>
        <v>100</v>
      </c>
      <c r="D2718" s="27">
        <f t="shared" si="426"/>
        <v>48</v>
      </c>
      <c r="E2718" s="27">
        <f t="shared" si="427"/>
        <v>1</v>
      </c>
      <c r="F2718" s="27">
        <f t="shared" si="421"/>
        <v>0.73621962704719313</v>
      </c>
      <c r="G2718" s="27">
        <f t="shared" si="422"/>
        <v>1.3079092667203318E-4</v>
      </c>
      <c r="H2718" s="27">
        <f t="shared" si="428"/>
        <v>2.34</v>
      </c>
      <c r="I2718" s="27">
        <f t="shared" si="429"/>
        <v>277</v>
      </c>
      <c r="J2718" s="27">
        <f t="shared" si="423"/>
        <v>147280.51897164423</v>
      </c>
      <c r="K2718" s="27">
        <f t="shared" si="424"/>
        <v>3.8102502288262251E-4</v>
      </c>
    </row>
    <row r="2719" spans="1:11">
      <c r="A2719" s="27">
        <v>2718</v>
      </c>
      <c r="B2719" s="27">
        <f t="shared" si="420"/>
        <v>1.42242</v>
      </c>
      <c r="C2719" s="27">
        <f t="shared" si="425"/>
        <v>100</v>
      </c>
      <c r="D2719" s="27">
        <f t="shared" si="426"/>
        <v>48</v>
      </c>
      <c r="E2719" s="27">
        <f t="shared" si="427"/>
        <v>1</v>
      </c>
      <c r="F2719" s="27">
        <f t="shared" si="421"/>
        <v>0.73629206745551035</v>
      </c>
      <c r="G2719" s="27">
        <f t="shared" si="422"/>
        <v>1.3080379585914017E-4</v>
      </c>
      <c r="H2719" s="27">
        <f t="shared" si="428"/>
        <v>2.34</v>
      </c>
      <c r="I2719" s="27">
        <f t="shared" si="429"/>
        <v>277</v>
      </c>
      <c r="J2719" s="27">
        <f t="shared" si="423"/>
        <v>147293.33370628729</v>
      </c>
      <c r="K2719" s="27">
        <f t="shared" si="424"/>
        <v>3.8109237708435449E-4</v>
      </c>
    </row>
    <row r="2720" spans="1:11">
      <c r="A2720" s="27">
        <v>2719</v>
      </c>
      <c r="B2720" s="27">
        <f t="shared" si="420"/>
        <v>1.4229433333333332</v>
      </c>
      <c r="C2720" s="27">
        <f t="shared" si="425"/>
        <v>100</v>
      </c>
      <c r="D2720" s="27">
        <f t="shared" si="426"/>
        <v>48</v>
      </c>
      <c r="E2720" s="27">
        <f t="shared" si="427"/>
        <v>1</v>
      </c>
      <c r="F2720" s="27">
        <f t="shared" si="421"/>
        <v>0.73636425526992144</v>
      </c>
      <c r="G2720" s="27">
        <f t="shared" si="422"/>
        <v>1.3081662017242165E-4</v>
      </c>
      <c r="H2720" s="27">
        <f t="shared" si="428"/>
        <v>2.34</v>
      </c>
      <c r="I2720" s="27">
        <f t="shared" si="429"/>
        <v>277</v>
      </c>
      <c r="J2720" s="27">
        <f t="shared" si="423"/>
        <v>147306.10367494827</v>
      </c>
      <c r="K2720" s="27">
        <f t="shared" si="424"/>
        <v>3.8115950203073242E-4</v>
      </c>
    </row>
    <row r="2721" spans="1:11">
      <c r="A2721" s="27">
        <v>2720</v>
      </c>
      <c r="B2721" s="27">
        <f t="shared" si="420"/>
        <v>1.4234666666666667</v>
      </c>
      <c r="C2721" s="27">
        <f t="shared" si="425"/>
        <v>100</v>
      </c>
      <c r="D2721" s="27">
        <f t="shared" si="426"/>
        <v>48</v>
      </c>
      <c r="E2721" s="27">
        <f t="shared" si="427"/>
        <v>1</v>
      </c>
      <c r="F2721" s="27">
        <f t="shared" si="421"/>
        <v>0.73643619046438391</v>
      </c>
      <c r="G2721" s="27">
        <f t="shared" si="422"/>
        <v>1.3082939960725124E-4</v>
      </c>
      <c r="H2721" s="27">
        <f t="shared" si="428"/>
        <v>2.34</v>
      </c>
      <c r="I2721" s="27">
        <f t="shared" si="429"/>
        <v>277</v>
      </c>
      <c r="J2721" s="27">
        <f t="shared" si="423"/>
        <v>147318.82887389549</v>
      </c>
      <c r="K2721" s="27">
        <f t="shared" si="424"/>
        <v>3.8122639763879773E-4</v>
      </c>
    </row>
    <row r="2722" spans="1:11">
      <c r="A2722" s="27">
        <v>2721</v>
      </c>
      <c r="B2722" s="27">
        <f t="shared" si="420"/>
        <v>1.4239900000000001</v>
      </c>
      <c r="C2722" s="27">
        <f t="shared" si="425"/>
        <v>100</v>
      </c>
      <c r="D2722" s="27">
        <f t="shared" si="426"/>
        <v>48</v>
      </c>
      <c r="E2722" s="27">
        <f t="shared" si="427"/>
        <v>1</v>
      </c>
      <c r="F2722" s="27">
        <f t="shared" si="421"/>
        <v>0.73650787301294918</v>
      </c>
      <c r="G2722" s="27">
        <f t="shared" si="422"/>
        <v>1.3084213415901896E-4</v>
      </c>
      <c r="H2722" s="27">
        <f t="shared" si="428"/>
        <v>2.34</v>
      </c>
      <c r="I2722" s="27">
        <f t="shared" si="429"/>
        <v>277</v>
      </c>
      <c r="J2722" s="27">
        <f t="shared" si="423"/>
        <v>147331.50929941045</v>
      </c>
      <c r="K2722" s="27">
        <f t="shared" si="424"/>
        <v>3.8129306382587508E-4</v>
      </c>
    </row>
    <row r="2723" spans="1:11">
      <c r="A2723" s="27">
        <v>2722</v>
      </c>
      <c r="B2723" s="27">
        <f t="shared" si="420"/>
        <v>1.4245133333333333</v>
      </c>
      <c r="C2723" s="27">
        <f t="shared" si="425"/>
        <v>100</v>
      </c>
      <c r="D2723" s="27">
        <f t="shared" si="426"/>
        <v>48</v>
      </c>
      <c r="E2723" s="27">
        <f t="shared" si="427"/>
        <v>1</v>
      </c>
      <c r="F2723" s="27">
        <f t="shared" si="421"/>
        <v>0.73657930288976003</v>
      </c>
      <c r="G2723" s="27">
        <f t="shared" si="422"/>
        <v>1.3085482382313137E-4</v>
      </c>
      <c r="H2723" s="27">
        <f t="shared" si="428"/>
        <v>2.34</v>
      </c>
      <c r="I2723" s="27">
        <f t="shared" si="429"/>
        <v>277</v>
      </c>
      <c r="J2723" s="27">
        <f t="shared" si="423"/>
        <v>147344.14494778766</v>
      </c>
      <c r="K2723" s="27">
        <f t="shared" si="424"/>
        <v>3.8135950050957379E-4</v>
      </c>
    </row>
    <row r="2724" spans="1:11">
      <c r="A2724" s="27">
        <v>2723</v>
      </c>
      <c r="B2724" s="27">
        <f t="shared" si="420"/>
        <v>1.4250366666666667</v>
      </c>
      <c r="C2724" s="27">
        <f t="shared" si="425"/>
        <v>100</v>
      </c>
      <c r="D2724" s="27">
        <f t="shared" si="426"/>
        <v>48</v>
      </c>
      <c r="E2724" s="27">
        <f t="shared" si="427"/>
        <v>1</v>
      </c>
      <c r="F2724" s="27">
        <f t="shared" si="421"/>
        <v>0.73665048006905298</v>
      </c>
      <c r="G2724" s="27">
        <f t="shared" si="422"/>
        <v>1.3086746859501141E-4</v>
      </c>
      <c r="H2724" s="27">
        <f t="shared" si="428"/>
        <v>2.34</v>
      </c>
      <c r="I2724" s="27">
        <f t="shared" si="429"/>
        <v>277</v>
      </c>
      <c r="J2724" s="27">
        <f t="shared" si="423"/>
        <v>147356.73581533495</v>
      </c>
      <c r="K2724" s="27">
        <f t="shared" si="424"/>
        <v>3.814257076077871E-4</v>
      </c>
    </row>
    <row r="2725" spans="1:11">
      <c r="A2725" s="27">
        <v>2724</v>
      </c>
      <c r="B2725" s="27">
        <f t="shared" si="420"/>
        <v>1.4255599999999999</v>
      </c>
      <c r="C2725" s="27">
        <f t="shared" si="425"/>
        <v>100</v>
      </c>
      <c r="D2725" s="27">
        <f t="shared" si="426"/>
        <v>48</v>
      </c>
      <c r="E2725" s="27">
        <f t="shared" si="427"/>
        <v>1</v>
      </c>
      <c r="F2725" s="27">
        <f t="shared" si="421"/>
        <v>0.73672140452515578</v>
      </c>
      <c r="G2725" s="27">
        <f t="shared" si="422"/>
        <v>1.3088006847009843E-4</v>
      </c>
      <c r="H2725" s="27">
        <f t="shared" si="428"/>
        <v>2.34</v>
      </c>
      <c r="I2725" s="27">
        <f t="shared" si="429"/>
        <v>277</v>
      </c>
      <c r="J2725" s="27">
        <f t="shared" si="423"/>
        <v>147369.28189837316</v>
      </c>
      <c r="K2725" s="27">
        <f t="shared" si="424"/>
        <v>3.8149168503869252E-4</v>
      </c>
    </row>
    <row r="2726" spans="1:11">
      <c r="A2726" s="27">
        <v>2725</v>
      </c>
      <c r="B2726" s="27">
        <f t="shared" si="420"/>
        <v>1.4260833333333334</v>
      </c>
      <c r="C2726" s="27">
        <f t="shared" si="425"/>
        <v>100</v>
      </c>
      <c r="D2726" s="27">
        <f t="shared" si="426"/>
        <v>48</v>
      </c>
      <c r="E2726" s="27">
        <f t="shared" si="427"/>
        <v>1</v>
      </c>
      <c r="F2726" s="27">
        <f t="shared" si="421"/>
        <v>0.73679207623248988</v>
      </c>
      <c r="G2726" s="27">
        <f t="shared" si="422"/>
        <v>1.3089262344384827E-4</v>
      </c>
      <c r="H2726" s="27">
        <f t="shared" si="428"/>
        <v>2.34</v>
      </c>
      <c r="I2726" s="27">
        <f t="shared" si="429"/>
        <v>277</v>
      </c>
      <c r="J2726" s="27">
        <f t="shared" si="423"/>
        <v>147381.78319323639</v>
      </c>
      <c r="K2726" s="27">
        <f t="shared" si="424"/>
        <v>3.8155743272075195E-4</v>
      </c>
    </row>
    <row r="2727" spans="1:11">
      <c r="A2727" s="27">
        <v>2726</v>
      </c>
      <c r="B2727" s="27">
        <f t="shared" si="420"/>
        <v>1.4266066666666666</v>
      </c>
      <c r="C2727" s="27">
        <f t="shared" si="425"/>
        <v>100</v>
      </c>
      <c r="D2727" s="27">
        <f t="shared" si="426"/>
        <v>48</v>
      </c>
      <c r="E2727" s="27">
        <f t="shared" si="427"/>
        <v>1</v>
      </c>
      <c r="F2727" s="27">
        <f t="shared" si="421"/>
        <v>0.73686249516556801</v>
      </c>
      <c r="G2727" s="27">
        <f t="shared" si="422"/>
        <v>1.3090513351173312E-4</v>
      </c>
      <c r="H2727" s="27">
        <f t="shared" si="428"/>
        <v>2.34</v>
      </c>
      <c r="I2727" s="27">
        <f t="shared" si="429"/>
        <v>277</v>
      </c>
      <c r="J2727" s="27">
        <f t="shared" si="423"/>
        <v>147394.23969627186</v>
      </c>
      <c r="K2727" s="27">
        <f t="shared" si="424"/>
        <v>3.8162295057271177E-4</v>
      </c>
    </row>
    <row r="2728" spans="1:11">
      <c r="A2728" s="27">
        <v>2727</v>
      </c>
      <c r="B2728" s="27">
        <f t="shared" si="420"/>
        <v>1.42713</v>
      </c>
      <c r="C2728" s="27">
        <f t="shared" si="425"/>
        <v>100</v>
      </c>
      <c r="D2728" s="27">
        <f t="shared" si="426"/>
        <v>48</v>
      </c>
      <c r="E2728" s="27">
        <f t="shared" si="427"/>
        <v>1</v>
      </c>
      <c r="F2728" s="27">
        <f t="shared" si="421"/>
        <v>0.73693266129899615</v>
      </c>
      <c r="G2728" s="27">
        <f t="shared" si="422"/>
        <v>1.3091759866924171E-4</v>
      </c>
      <c r="H2728" s="27">
        <f t="shared" si="428"/>
        <v>2.34</v>
      </c>
      <c r="I2728" s="27">
        <f t="shared" si="429"/>
        <v>277</v>
      </c>
      <c r="J2728" s="27">
        <f t="shared" si="423"/>
        <v>147406.65140383987</v>
      </c>
      <c r="K2728" s="27">
        <f t="shared" si="424"/>
        <v>3.8168823851360289E-4</v>
      </c>
    </row>
    <row r="2729" spans="1:11">
      <c r="A2729" s="27">
        <v>2728</v>
      </c>
      <c r="B2729" s="27">
        <f t="shared" si="420"/>
        <v>1.4276533333333334</v>
      </c>
      <c r="C2729" s="27">
        <f t="shared" si="425"/>
        <v>100</v>
      </c>
      <c r="D2729" s="27">
        <f t="shared" si="426"/>
        <v>48</v>
      </c>
      <c r="E2729" s="27">
        <f t="shared" si="427"/>
        <v>1</v>
      </c>
      <c r="F2729" s="27">
        <f t="shared" si="421"/>
        <v>0.73700257460747254</v>
      </c>
      <c r="G2729" s="27">
        <f t="shared" si="422"/>
        <v>1.3093001891187914E-4</v>
      </c>
      <c r="H2729" s="27">
        <f t="shared" si="428"/>
        <v>2.34</v>
      </c>
      <c r="I2729" s="27">
        <f t="shared" si="429"/>
        <v>277</v>
      </c>
      <c r="J2729" s="27">
        <f t="shared" si="423"/>
        <v>147419.01831231391</v>
      </c>
      <c r="K2729" s="27">
        <f t="shared" si="424"/>
        <v>3.8175329646274072E-4</v>
      </c>
    </row>
    <row r="2730" spans="1:11">
      <c r="A2730" s="27">
        <v>2729</v>
      </c>
      <c r="B2730" s="27">
        <f t="shared" si="420"/>
        <v>1.4281766666666666</v>
      </c>
      <c r="C2730" s="27">
        <f t="shared" si="425"/>
        <v>100</v>
      </c>
      <c r="D2730" s="27">
        <f t="shared" si="426"/>
        <v>48</v>
      </c>
      <c r="E2730" s="27">
        <f t="shared" si="427"/>
        <v>1</v>
      </c>
      <c r="F2730" s="27">
        <f t="shared" si="421"/>
        <v>0.73707223506578823</v>
      </c>
      <c r="G2730" s="27">
        <f t="shared" si="422"/>
        <v>1.3094239423516691E-4</v>
      </c>
      <c r="H2730" s="27">
        <f t="shared" si="428"/>
        <v>2.34</v>
      </c>
      <c r="I2730" s="27">
        <f t="shared" si="429"/>
        <v>277</v>
      </c>
      <c r="J2730" s="27">
        <f t="shared" si="423"/>
        <v>147431.34041808065</v>
      </c>
      <c r="K2730" s="27">
        <f t="shared" si="424"/>
        <v>3.818181243397256E-4</v>
      </c>
    </row>
    <row r="2731" spans="1:11">
      <c r="A2731" s="27">
        <v>2730</v>
      </c>
      <c r="B2731" s="27">
        <f t="shared" si="420"/>
        <v>1.4287000000000001</v>
      </c>
      <c r="C2731" s="27">
        <f t="shared" si="425"/>
        <v>100</v>
      </c>
      <c r="D2731" s="27">
        <f t="shared" si="426"/>
        <v>48</v>
      </c>
      <c r="E2731" s="27">
        <f t="shared" si="427"/>
        <v>1</v>
      </c>
      <c r="F2731" s="27">
        <f t="shared" si="421"/>
        <v>0.73714164264882598</v>
      </c>
      <c r="G2731" s="27">
        <f t="shared" si="422"/>
        <v>1.3095472463464295E-4</v>
      </c>
      <c r="H2731" s="27">
        <f t="shared" si="428"/>
        <v>2.34</v>
      </c>
      <c r="I2731" s="27">
        <f t="shared" si="429"/>
        <v>277</v>
      </c>
      <c r="J2731" s="27">
        <f t="shared" si="423"/>
        <v>147443.61771753986</v>
      </c>
      <c r="K2731" s="27">
        <f t="shared" si="424"/>
        <v>3.8188272206444269E-4</v>
      </c>
    </row>
    <row r="2732" spans="1:11">
      <c r="A2732" s="27">
        <v>2731</v>
      </c>
      <c r="B2732" s="27">
        <f t="shared" si="420"/>
        <v>1.4292233333333333</v>
      </c>
      <c r="C2732" s="27">
        <f t="shared" si="425"/>
        <v>100</v>
      </c>
      <c r="D2732" s="27">
        <f t="shared" si="426"/>
        <v>48</v>
      </c>
      <c r="E2732" s="27">
        <f t="shared" si="427"/>
        <v>1</v>
      </c>
      <c r="F2732" s="27">
        <f t="shared" si="421"/>
        <v>0.7372107973315617</v>
      </c>
      <c r="G2732" s="27">
        <f t="shared" si="422"/>
        <v>1.309670101058616E-4</v>
      </c>
      <c r="H2732" s="27">
        <f t="shared" si="428"/>
        <v>2.34</v>
      </c>
      <c r="I2732" s="27">
        <f t="shared" si="429"/>
        <v>277</v>
      </c>
      <c r="J2732" s="27">
        <f t="shared" si="423"/>
        <v>147455.85020710449</v>
      </c>
      <c r="K2732" s="27">
        <f t="shared" si="424"/>
        <v>3.819470895570619E-4</v>
      </c>
    </row>
    <row r="2733" spans="1:11">
      <c r="A2733" s="27">
        <v>2732</v>
      </c>
      <c r="B2733" s="27">
        <f t="shared" si="420"/>
        <v>1.4297466666666667</v>
      </c>
      <c r="C2733" s="27">
        <f t="shared" si="425"/>
        <v>100</v>
      </c>
      <c r="D2733" s="27">
        <f t="shared" si="426"/>
        <v>48</v>
      </c>
      <c r="E2733" s="27">
        <f t="shared" si="427"/>
        <v>1</v>
      </c>
      <c r="F2733" s="27">
        <f t="shared" si="421"/>
        <v>0.73727969908906332</v>
      </c>
      <c r="G2733" s="27">
        <f t="shared" si="422"/>
        <v>1.309792506443937E-4</v>
      </c>
      <c r="H2733" s="27">
        <f t="shared" si="428"/>
        <v>2.34</v>
      </c>
      <c r="I2733" s="27">
        <f t="shared" si="429"/>
        <v>277</v>
      </c>
      <c r="J2733" s="27">
        <f t="shared" si="423"/>
        <v>147468.03788320068</v>
      </c>
      <c r="K2733" s="27">
        <f t="shared" si="424"/>
        <v>3.8201122673803836E-4</v>
      </c>
    </row>
    <row r="2734" spans="1:11">
      <c r="A2734" s="27">
        <v>2733</v>
      </c>
      <c r="B2734" s="27">
        <f t="shared" si="420"/>
        <v>1.4302699999999999</v>
      </c>
      <c r="C2734" s="27">
        <f t="shared" si="425"/>
        <v>100</v>
      </c>
      <c r="D2734" s="27">
        <f t="shared" si="426"/>
        <v>48</v>
      </c>
      <c r="E2734" s="27">
        <f t="shared" si="427"/>
        <v>1</v>
      </c>
      <c r="F2734" s="27">
        <f t="shared" si="421"/>
        <v>0.7373483478964914</v>
      </c>
      <c r="G2734" s="27">
        <f t="shared" si="422"/>
        <v>1.3099144624582646E-4</v>
      </c>
      <c r="H2734" s="27">
        <f t="shared" si="428"/>
        <v>2.34</v>
      </c>
      <c r="I2734" s="27">
        <f t="shared" si="429"/>
        <v>277</v>
      </c>
      <c r="J2734" s="27">
        <f t="shared" si="423"/>
        <v>147480.18074226758</v>
      </c>
      <c r="K2734" s="27">
        <f t="shared" si="424"/>
        <v>3.8207513352811197E-4</v>
      </c>
    </row>
    <row r="2735" spans="1:11">
      <c r="A2735" s="27">
        <v>2734</v>
      </c>
      <c r="B2735" s="27">
        <f t="shared" si="420"/>
        <v>1.4307933333333334</v>
      </c>
      <c r="C2735" s="27">
        <f t="shared" si="425"/>
        <v>100</v>
      </c>
      <c r="D2735" s="27">
        <f t="shared" si="426"/>
        <v>48</v>
      </c>
      <c r="E2735" s="27">
        <f t="shared" si="427"/>
        <v>1</v>
      </c>
      <c r="F2735" s="27">
        <f t="shared" si="421"/>
        <v>0.73741674372909927</v>
      </c>
      <c r="G2735" s="27">
        <f t="shared" si="422"/>
        <v>1.3100359690576359E-4</v>
      </c>
      <c r="H2735" s="27">
        <f t="shared" si="428"/>
        <v>2.34</v>
      </c>
      <c r="I2735" s="27">
        <f t="shared" si="429"/>
        <v>277</v>
      </c>
      <c r="J2735" s="27">
        <f t="shared" si="423"/>
        <v>147492.27878075768</v>
      </c>
      <c r="K2735" s="27">
        <f t="shared" si="424"/>
        <v>3.821388098483085E-4</v>
      </c>
    </row>
    <row r="2736" spans="1:11">
      <c r="A2736" s="27">
        <v>2735</v>
      </c>
      <c r="B2736" s="27">
        <f t="shared" si="420"/>
        <v>1.4313166666666666</v>
      </c>
      <c r="C2736" s="27">
        <f t="shared" si="425"/>
        <v>100</v>
      </c>
      <c r="D2736" s="27">
        <f t="shared" si="426"/>
        <v>48</v>
      </c>
      <c r="E2736" s="27">
        <f t="shared" si="427"/>
        <v>1</v>
      </c>
      <c r="F2736" s="27">
        <f t="shared" si="421"/>
        <v>0.73748488656223177</v>
      </c>
      <c r="G2736" s="27">
        <f t="shared" si="422"/>
        <v>1.3101570261982507E-4</v>
      </c>
      <c r="H2736" s="27">
        <f t="shared" si="428"/>
        <v>2.34</v>
      </c>
      <c r="I2736" s="27">
        <f t="shared" si="429"/>
        <v>277</v>
      </c>
      <c r="J2736" s="27">
        <f t="shared" si="423"/>
        <v>147504.33199513645</v>
      </c>
      <c r="K2736" s="27">
        <f t="shared" si="424"/>
        <v>3.8220225561993819E-4</v>
      </c>
    </row>
    <row r="2737" spans="1:11">
      <c r="A2737" s="27">
        <v>2736</v>
      </c>
      <c r="B2737" s="27">
        <f t="shared" si="420"/>
        <v>1.43184</v>
      </c>
      <c r="C2737" s="27">
        <f t="shared" si="425"/>
        <v>100</v>
      </c>
      <c r="D2737" s="27">
        <f t="shared" si="426"/>
        <v>48</v>
      </c>
      <c r="E2737" s="27">
        <f t="shared" si="427"/>
        <v>1</v>
      </c>
      <c r="F2737" s="27">
        <f t="shared" si="421"/>
        <v>0.73755277637132732</v>
      </c>
      <c r="G2737" s="27">
        <f t="shared" si="422"/>
        <v>1.3102776338364742E-4</v>
      </c>
      <c r="H2737" s="27">
        <f t="shared" si="428"/>
        <v>2.34</v>
      </c>
      <c r="I2737" s="27">
        <f t="shared" si="429"/>
        <v>277</v>
      </c>
      <c r="J2737" s="27">
        <f t="shared" si="423"/>
        <v>147516.34038188262</v>
      </c>
      <c r="K2737" s="27">
        <f t="shared" si="424"/>
        <v>3.8226547076459729E-4</v>
      </c>
    </row>
    <row r="2738" spans="1:11">
      <c r="A2738" s="27">
        <v>2737</v>
      </c>
      <c r="B2738" s="27">
        <f t="shared" si="420"/>
        <v>1.4323633333333334</v>
      </c>
      <c r="C2738" s="27">
        <f t="shared" si="425"/>
        <v>100</v>
      </c>
      <c r="D2738" s="27">
        <f t="shared" si="426"/>
        <v>48</v>
      </c>
      <c r="E2738" s="27">
        <f t="shared" si="427"/>
        <v>1</v>
      </c>
      <c r="F2738" s="27">
        <f t="shared" si="421"/>
        <v>0.73762041313191595</v>
      </c>
      <c r="G2738" s="27">
        <f t="shared" si="422"/>
        <v>1.3103977919288348E-4</v>
      </c>
      <c r="H2738" s="27">
        <f t="shared" si="428"/>
        <v>2.34</v>
      </c>
      <c r="I2738" s="27">
        <f t="shared" si="429"/>
        <v>277</v>
      </c>
      <c r="J2738" s="27">
        <f t="shared" si="423"/>
        <v>147528.30393748806</v>
      </c>
      <c r="K2738" s="27">
        <f t="shared" si="424"/>
        <v>3.8232845520416725E-4</v>
      </c>
    </row>
    <row r="2739" spans="1:11">
      <c r="A2739" s="27">
        <v>2738</v>
      </c>
      <c r="B2739" s="27">
        <f t="shared" si="420"/>
        <v>1.4328866666666666</v>
      </c>
      <c r="C2739" s="27">
        <f t="shared" si="425"/>
        <v>100</v>
      </c>
      <c r="D2739" s="27">
        <f t="shared" si="426"/>
        <v>48</v>
      </c>
      <c r="E2739" s="27">
        <f t="shared" si="427"/>
        <v>1</v>
      </c>
      <c r="F2739" s="27">
        <f t="shared" si="421"/>
        <v>0.73768779681962027</v>
      </c>
      <c r="G2739" s="27">
        <f t="shared" si="422"/>
        <v>1.3105175004320268E-4</v>
      </c>
      <c r="H2739" s="27">
        <f t="shared" si="428"/>
        <v>2.34</v>
      </c>
      <c r="I2739" s="27">
        <f t="shared" si="429"/>
        <v>277</v>
      </c>
      <c r="J2739" s="27">
        <f t="shared" si="423"/>
        <v>147540.22265845776</v>
      </c>
      <c r="K2739" s="27">
        <f t="shared" si="424"/>
        <v>3.8239120886081514E-4</v>
      </c>
    </row>
    <row r="2740" spans="1:11">
      <c r="A2740" s="27">
        <v>2739</v>
      </c>
      <c r="B2740" s="27">
        <f t="shared" si="420"/>
        <v>1.4334100000000001</v>
      </c>
      <c r="C2740" s="27">
        <f t="shared" si="425"/>
        <v>100</v>
      </c>
      <c r="D2740" s="27">
        <f t="shared" si="426"/>
        <v>48</v>
      </c>
      <c r="E2740" s="27">
        <f t="shared" si="427"/>
        <v>1</v>
      </c>
      <c r="F2740" s="27">
        <f t="shared" si="421"/>
        <v>0.73775492741015547</v>
      </c>
      <c r="G2740" s="27">
        <f t="shared" si="422"/>
        <v>1.3106367593029072E-4</v>
      </c>
      <c r="H2740" s="27">
        <f t="shared" si="428"/>
        <v>2.34</v>
      </c>
      <c r="I2740" s="27">
        <f t="shared" si="429"/>
        <v>277</v>
      </c>
      <c r="J2740" s="27">
        <f t="shared" si="423"/>
        <v>147552.09654130985</v>
      </c>
      <c r="K2740" s="27">
        <f t="shared" si="424"/>
        <v>3.8245373165699383E-4</v>
      </c>
    </row>
    <row r="2741" spans="1:11">
      <c r="A2741" s="27">
        <v>2740</v>
      </c>
      <c r="B2741" s="27">
        <f t="shared" si="420"/>
        <v>1.4339333333333333</v>
      </c>
      <c r="C2741" s="27">
        <f t="shared" si="425"/>
        <v>100</v>
      </c>
      <c r="D2741" s="27">
        <f t="shared" si="426"/>
        <v>48</v>
      </c>
      <c r="E2741" s="27">
        <f t="shared" si="427"/>
        <v>1</v>
      </c>
      <c r="F2741" s="27">
        <f t="shared" si="421"/>
        <v>0.73782180487932902</v>
      </c>
      <c r="G2741" s="27">
        <f t="shared" si="422"/>
        <v>1.3107555684984973E-4</v>
      </c>
      <c r="H2741" s="27">
        <f t="shared" si="428"/>
        <v>2.34</v>
      </c>
      <c r="I2741" s="27">
        <f t="shared" si="429"/>
        <v>277</v>
      </c>
      <c r="J2741" s="27">
        <f t="shared" si="423"/>
        <v>147563.92558257567</v>
      </c>
      <c r="K2741" s="27">
        <f t="shared" si="424"/>
        <v>3.8251602351544177E-4</v>
      </c>
    </row>
    <row r="2742" spans="1:11">
      <c r="A2742" s="27">
        <v>2741</v>
      </c>
      <c r="B2742" s="27">
        <f t="shared" si="420"/>
        <v>1.4344566666666667</v>
      </c>
      <c r="C2742" s="27">
        <f t="shared" si="425"/>
        <v>100</v>
      </c>
      <c r="D2742" s="27">
        <f t="shared" si="426"/>
        <v>48</v>
      </c>
      <c r="E2742" s="27">
        <f t="shared" si="427"/>
        <v>1</v>
      </c>
      <c r="F2742" s="27">
        <f t="shared" si="421"/>
        <v>0.7378884292030411</v>
      </c>
      <c r="G2742" s="27">
        <f t="shared" si="422"/>
        <v>1.3108739279759824E-4</v>
      </c>
      <c r="H2742" s="27">
        <f t="shared" si="428"/>
        <v>2.34</v>
      </c>
      <c r="I2742" s="27">
        <f t="shared" si="429"/>
        <v>277</v>
      </c>
      <c r="J2742" s="27">
        <f t="shared" si="423"/>
        <v>147575.70977879968</v>
      </c>
      <c r="K2742" s="27">
        <f t="shared" si="424"/>
        <v>3.825780843591829E-4</v>
      </c>
    </row>
    <row r="2743" spans="1:11">
      <c r="A2743" s="27">
        <v>2742</v>
      </c>
      <c r="B2743" s="27">
        <f t="shared" si="420"/>
        <v>1.4349799999999999</v>
      </c>
      <c r="C2743" s="27">
        <f t="shared" si="425"/>
        <v>100</v>
      </c>
      <c r="D2743" s="27">
        <f t="shared" si="426"/>
        <v>48</v>
      </c>
      <c r="E2743" s="27">
        <f t="shared" si="427"/>
        <v>1</v>
      </c>
      <c r="F2743" s="27">
        <f t="shared" si="421"/>
        <v>0.73795480035728378</v>
      </c>
      <c r="G2743" s="27">
        <f t="shared" si="422"/>
        <v>1.3109918376927137E-4</v>
      </c>
      <c r="H2743" s="27">
        <f t="shared" si="428"/>
        <v>2.34</v>
      </c>
      <c r="I2743" s="27">
        <f t="shared" si="429"/>
        <v>277</v>
      </c>
      <c r="J2743" s="27">
        <f t="shared" si="423"/>
        <v>147587.44912653943</v>
      </c>
      <c r="K2743" s="27">
        <f t="shared" si="424"/>
        <v>3.8263991411152822E-4</v>
      </c>
    </row>
    <row r="2744" spans="1:11">
      <c r="A2744" s="27">
        <v>2743</v>
      </c>
      <c r="B2744" s="27">
        <f t="shared" si="420"/>
        <v>1.4355033333333334</v>
      </c>
      <c r="C2744" s="27">
        <f t="shared" si="425"/>
        <v>100</v>
      </c>
      <c r="D2744" s="27">
        <f t="shared" si="426"/>
        <v>48</v>
      </c>
      <c r="E2744" s="27">
        <f t="shared" si="427"/>
        <v>1</v>
      </c>
      <c r="F2744" s="27">
        <f t="shared" si="421"/>
        <v>0.73802091831814187</v>
      </c>
      <c r="G2744" s="27">
        <f t="shared" si="422"/>
        <v>1.3111092976062039E-4</v>
      </c>
      <c r="H2744" s="27">
        <f t="shared" si="428"/>
        <v>2.34</v>
      </c>
      <c r="I2744" s="27">
        <f t="shared" si="429"/>
        <v>277</v>
      </c>
      <c r="J2744" s="27">
        <f t="shared" si="423"/>
        <v>147599.14362236584</v>
      </c>
      <c r="K2744" s="27">
        <f t="shared" si="424"/>
        <v>3.8270151269607325E-4</v>
      </c>
    </row>
    <row r="2745" spans="1:11">
      <c r="A2745" s="27">
        <v>2744</v>
      </c>
      <c r="B2745" s="27">
        <f t="shared" si="420"/>
        <v>1.4360266666666666</v>
      </c>
      <c r="C2745" s="27">
        <f t="shared" si="425"/>
        <v>100</v>
      </c>
      <c r="D2745" s="27">
        <f t="shared" si="426"/>
        <v>48</v>
      </c>
      <c r="E2745" s="27">
        <f t="shared" si="427"/>
        <v>1</v>
      </c>
      <c r="F2745" s="27">
        <f t="shared" si="421"/>
        <v>0.73808678306179243</v>
      </c>
      <c r="G2745" s="27">
        <f t="shared" si="422"/>
        <v>1.3112263076741322E-4</v>
      </c>
      <c r="H2745" s="27">
        <f t="shared" si="428"/>
        <v>2.34</v>
      </c>
      <c r="I2745" s="27">
        <f t="shared" si="429"/>
        <v>277</v>
      </c>
      <c r="J2745" s="27">
        <f t="shared" si="423"/>
        <v>147610.79326286269</v>
      </c>
      <c r="K2745" s="27">
        <f t="shared" si="424"/>
        <v>3.8276288003670099E-4</v>
      </c>
    </row>
    <row r="2746" spans="1:11">
      <c r="A2746" s="27">
        <v>2745</v>
      </c>
      <c r="B2746" s="27">
        <f t="shared" si="420"/>
        <v>1.43655</v>
      </c>
      <c r="C2746" s="27">
        <f t="shared" si="425"/>
        <v>100</v>
      </c>
      <c r="D2746" s="27">
        <f t="shared" si="426"/>
        <v>48</v>
      </c>
      <c r="E2746" s="27">
        <f t="shared" si="427"/>
        <v>1</v>
      </c>
      <c r="F2746" s="27">
        <f t="shared" si="421"/>
        <v>0.73815239456450521</v>
      </c>
      <c r="G2746" s="27">
        <f t="shared" si="422"/>
        <v>1.3113428678543403E-4</v>
      </c>
      <c r="H2746" s="27">
        <f t="shared" si="428"/>
        <v>2.34</v>
      </c>
      <c r="I2746" s="27">
        <f t="shared" si="429"/>
        <v>277</v>
      </c>
      <c r="J2746" s="27">
        <f t="shared" si="423"/>
        <v>147622.39804462707</v>
      </c>
      <c r="K2746" s="27">
        <f t="shared" si="424"/>
        <v>3.8282401605757962E-4</v>
      </c>
    </row>
    <row r="2747" spans="1:11">
      <c r="A2747" s="27">
        <v>2746</v>
      </c>
      <c r="B2747" s="27">
        <f t="shared" si="420"/>
        <v>1.4370733333333334</v>
      </c>
      <c r="C2747" s="27">
        <f t="shared" si="425"/>
        <v>100</v>
      </c>
      <c r="D2747" s="27">
        <f t="shared" si="426"/>
        <v>48</v>
      </c>
      <c r="E2747" s="27">
        <f t="shared" si="427"/>
        <v>1</v>
      </c>
      <c r="F2747" s="27">
        <f t="shared" si="421"/>
        <v>0.73821775280264168</v>
      </c>
      <c r="G2747" s="27">
        <f t="shared" si="422"/>
        <v>1.3114589781048345E-4</v>
      </c>
      <c r="H2747" s="27">
        <f t="shared" si="428"/>
        <v>2.34</v>
      </c>
      <c r="I2747" s="27">
        <f t="shared" si="429"/>
        <v>277</v>
      </c>
      <c r="J2747" s="27">
        <f t="shared" si="423"/>
        <v>147633.95796426936</v>
      </c>
      <c r="K2747" s="27">
        <f t="shared" si="424"/>
        <v>3.8288492068316431E-4</v>
      </c>
    </row>
    <row r="2748" spans="1:11">
      <c r="A2748" s="27">
        <v>2747</v>
      </c>
      <c r="B2748" s="27">
        <f t="shared" si="420"/>
        <v>1.4375966666666666</v>
      </c>
      <c r="C2748" s="27">
        <f t="shared" si="425"/>
        <v>100</v>
      </c>
      <c r="D2748" s="27">
        <f t="shared" si="426"/>
        <v>48</v>
      </c>
      <c r="E2748" s="27">
        <f t="shared" si="427"/>
        <v>1</v>
      </c>
      <c r="F2748" s="27">
        <f t="shared" si="421"/>
        <v>0.73828285775265612</v>
      </c>
      <c r="G2748" s="27">
        <f t="shared" si="422"/>
        <v>1.311574638383785E-4</v>
      </c>
      <c r="H2748" s="27">
        <f t="shared" si="428"/>
        <v>2.34</v>
      </c>
      <c r="I2748" s="27">
        <f t="shared" si="429"/>
        <v>277</v>
      </c>
      <c r="J2748" s="27">
        <f t="shared" si="423"/>
        <v>147645.47301841283</v>
      </c>
      <c r="K2748" s="27">
        <f t="shared" si="424"/>
        <v>3.8294559383819594E-4</v>
      </c>
    </row>
    <row r="2749" spans="1:11">
      <c r="A2749" s="27">
        <v>2748</v>
      </c>
      <c r="B2749" s="27">
        <f t="shared" si="420"/>
        <v>1.4381200000000001</v>
      </c>
      <c r="C2749" s="27">
        <f t="shared" si="425"/>
        <v>100</v>
      </c>
      <c r="D2749" s="27">
        <f t="shared" si="426"/>
        <v>48</v>
      </c>
      <c r="E2749" s="27">
        <f t="shared" si="427"/>
        <v>1</v>
      </c>
      <c r="F2749" s="27">
        <f t="shared" si="421"/>
        <v>0.73834770939109551</v>
      </c>
      <c r="G2749" s="27">
        <f t="shared" si="422"/>
        <v>1.3116898486495278E-4</v>
      </c>
      <c r="H2749" s="27">
        <f t="shared" si="428"/>
        <v>2.34</v>
      </c>
      <c r="I2749" s="27">
        <f t="shared" si="429"/>
        <v>277</v>
      </c>
      <c r="J2749" s="27">
        <f t="shared" si="423"/>
        <v>147656.94320369404</v>
      </c>
      <c r="K2749" s="27">
        <f t="shared" si="424"/>
        <v>3.8300603544770274E-4</v>
      </c>
    </row>
    <row r="2750" spans="1:11">
      <c r="A2750" s="27">
        <v>2749</v>
      </c>
      <c r="B2750" s="27">
        <f t="shared" si="420"/>
        <v>1.4386433333333333</v>
      </c>
      <c r="C2750" s="27">
        <f t="shared" si="425"/>
        <v>100</v>
      </c>
      <c r="D2750" s="27">
        <f t="shared" si="426"/>
        <v>48</v>
      </c>
      <c r="E2750" s="27">
        <f t="shared" si="427"/>
        <v>1</v>
      </c>
      <c r="F2750" s="27">
        <f t="shared" si="421"/>
        <v>0.73841230769459887</v>
      </c>
      <c r="G2750" s="27">
        <f t="shared" si="422"/>
        <v>1.3118046088605599E-4</v>
      </c>
      <c r="H2750" s="27">
        <f t="shared" si="428"/>
        <v>2.34</v>
      </c>
      <c r="I2750" s="27">
        <f t="shared" si="429"/>
        <v>277</v>
      </c>
      <c r="J2750" s="27">
        <f t="shared" si="423"/>
        <v>147668.36851676268</v>
      </c>
      <c r="K2750" s="27">
        <f t="shared" si="424"/>
        <v>3.8306624543699868E-4</v>
      </c>
    </row>
    <row r="2751" spans="1:11">
      <c r="A2751" s="27">
        <v>2750</v>
      </c>
      <c r="B2751" s="27">
        <f t="shared" si="420"/>
        <v>1.4391666666666667</v>
      </c>
      <c r="C2751" s="27">
        <f t="shared" si="425"/>
        <v>100</v>
      </c>
      <c r="D2751" s="27">
        <f t="shared" si="426"/>
        <v>48</v>
      </c>
      <c r="E2751" s="27">
        <f t="shared" si="427"/>
        <v>1</v>
      </c>
      <c r="F2751" s="27">
        <f t="shared" si="421"/>
        <v>0.73847665263989692</v>
      </c>
      <c r="G2751" s="27">
        <f t="shared" si="422"/>
        <v>1.3119189189755455E-4</v>
      </c>
      <c r="H2751" s="27">
        <f t="shared" si="428"/>
        <v>2.34</v>
      </c>
      <c r="I2751" s="27">
        <f t="shared" si="429"/>
        <v>277</v>
      </c>
      <c r="J2751" s="27">
        <f t="shared" si="423"/>
        <v>147679.74895428171</v>
      </c>
      <c r="K2751" s="27">
        <f t="shared" si="424"/>
        <v>3.8312622373168467E-4</v>
      </c>
    </row>
    <row r="2752" spans="1:11">
      <c r="A2752" s="27">
        <v>2751</v>
      </c>
      <c r="B2752" s="27">
        <f t="shared" si="420"/>
        <v>1.4396899999999999</v>
      </c>
      <c r="C2752" s="27">
        <f t="shared" si="425"/>
        <v>100</v>
      </c>
      <c r="D2752" s="27">
        <f t="shared" si="426"/>
        <v>48</v>
      </c>
      <c r="E2752" s="27">
        <f t="shared" si="427"/>
        <v>1</v>
      </c>
      <c r="F2752" s="27">
        <f t="shared" si="421"/>
        <v>0.7385407442038141</v>
      </c>
      <c r="G2752" s="27">
        <f t="shared" si="422"/>
        <v>1.3120327789533103E-4</v>
      </c>
      <c r="H2752" s="27">
        <f t="shared" si="428"/>
        <v>2.34</v>
      </c>
      <c r="I2752" s="27">
        <f t="shared" si="429"/>
        <v>277</v>
      </c>
      <c r="J2752" s="27">
        <f t="shared" si="423"/>
        <v>147691.08451292705</v>
      </c>
      <c r="K2752" s="27">
        <f t="shared" si="424"/>
        <v>3.8318597025764834E-4</v>
      </c>
    </row>
    <row r="2753" spans="1:11">
      <c r="A2753" s="27">
        <v>2752</v>
      </c>
      <c r="B2753" s="27">
        <f t="shared" si="420"/>
        <v>1.4402133333333333</v>
      </c>
      <c r="C2753" s="27">
        <f t="shared" si="425"/>
        <v>100</v>
      </c>
      <c r="D2753" s="27">
        <f t="shared" si="426"/>
        <v>48</v>
      </c>
      <c r="E2753" s="27">
        <f t="shared" si="427"/>
        <v>1</v>
      </c>
      <c r="F2753" s="27">
        <f t="shared" si="421"/>
        <v>0.73860458236326587</v>
      </c>
      <c r="G2753" s="27">
        <f t="shared" si="422"/>
        <v>1.3121461887528456E-4</v>
      </c>
      <c r="H2753" s="27">
        <f t="shared" si="428"/>
        <v>2.34</v>
      </c>
      <c r="I2753" s="27">
        <f t="shared" si="429"/>
        <v>277</v>
      </c>
      <c r="J2753" s="27">
        <f t="shared" si="423"/>
        <v>147702.37518938791</v>
      </c>
      <c r="K2753" s="27">
        <f t="shared" si="424"/>
        <v>3.8324548494106419E-4</v>
      </c>
    </row>
    <row r="2754" spans="1:11">
      <c r="A2754" s="27">
        <v>2753</v>
      </c>
      <c r="B2754" s="27">
        <f t="shared" ref="B2754:B2817" si="430">3.14/6000*A2754</f>
        <v>1.4407366666666666</v>
      </c>
      <c r="C2754" s="27">
        <f t="shared" si="425"/>
        <v>100</v>
      </c>
      <c r="D2754" s="27">
        <f t="shared" si="426"/>
        <v>48</v>
      </c>
      <c r="E2754" s="27">
        <f t="shared" si="427"/>
        <v>1</v>
      </c>
      <c r="F2754" s="27">
        <f t="shared" ref="F2754:F2817" si="431">1.414*C2754*SIN(B2754)*SIN(B2754)/(1.414*C2754*SIN(B2754)+E2754*D2754)</f>
        <v>0.73866816709526095</v>
      </c>
      <c r="G2754" s="27">
        <f t="shared" ref="G2754:G2817" si="432">SIN(B2754)*SIN(B2754)*D2754*E2754/(1.414*C2754*SIN(B2754)+D2754*E2754)*3.14/6000</f>
        <v>1.3122591483333065E-4</v>
      </c>
      <c r="H2754" s="27">
        <f t="shared" si="428"/>
        <v>2.34</v>
      </c>
      <c r="I2754" s="27">
        <f t="shared" si="429"/>
        <v>277</v>
      </c>
      <c r="J2754" s="27">
        <f t="shared" ref="J2754:J2817" si="433">1.414*I2754*SIN(B2754)*1.414*I2754*SIN(B2754)/(1.414*I2754*SIN(B2754)+E2754*D2754)/(H2754/1000)</f>
        <v>147713.62098036663</v>
      </c>
      <c r="K2754" s="27">
        <f t="shared" ref="K2754:K2817" si="434">SIN(B2754)*SIN(B2754)*1.414*C2754*SIN(B2754)/(1.414*C2754*SIN(B2754)+E2754*D2754)*3.14/6000</f>
        <v>3.8330476770839355E-4</v>
      </c>
    </row>
    <row r="2755" spans="1:11">
      <c r="A2755" s="27">
        <v>2754</v>
      </c>
      <c r="B2755" s="27">
        <f t="shared" si="430"/>
        <v>1.44126</v>
      </c>
      <c r="C2755" s="27">
        <f t="shared" ref="C2755:C2818" si="435">C2754</f>
        <v>100</v>
      </c>
      <c r="D2755" s="27">
        <f t="shared" ref="D2755:D2818" si="436">D2754</f>
        <v>48</v>
      </c>
      <c r="E2755" s="27">
        <f t="shared" ref="E2755:E2818" si="437">E2754</f>
        <v>1</v>
      </c>
      <c r="F2755" s="27">
        <f t="shared" si="431"/>
        <v>0.73873149837690011</v>
      </c>
      <c r="G2755" s="27">
        <f t="shared" si="432"/>
        <v>1.3123716576540122E-4</v>
      </c>
      <c r="H2755" s="27">
        <f t="shared" ref="H2755:H2818" si="438">H2754</f>
        <v>2.34</v>
      </c>
      <c r="I2755" s="27">
        <f t="shared" ref="I2755:I2818" si="439">I2754</f>
        <v>277</v>
      </c>
      <c r="J2755" s="27">
        <f t="shared" si="433"/>
        <v>147724.82188257872</v>
      </c>
      <c r="K2755" s="27">
        <f t="shared" si="434"/>
        <v>3.833638184863848E-4</v>
      </c>
    </row>
    <row r="2756" spans="1:11">
      <c r="A2756" s="27">
        <v>2755</v>
      </c>
      <c r="B2756" s="27">
        <f t="shared" si="430"/>
        <v>1.4417833333333334</v>
      </c>
      <c r="C2756" s="27">
        <f t="shared" si="435"/>
        <v>100</v>
      </c>
      <c r="D2756" s="27">
        <f t="shared" si="436"/>
        <v>48</v>
      </c>
      <c r="E2756" s="27">
        <f t="shared" si="437"/>
        <v>1</v>
      </c>
      <c r="F2756" s="27">
        <f t="shared" si="431"/>
        <v>0.73879457618537614</v>
      </c>
      <c r="G2756" s="27">
        <f t="shared" si="432"/>
        <v>1.3124837166744445E-4</v>
      </c>
      <c r="H2756" s="27">
        <f t="shared" si="438"/>
        <v>2.34</v>
      </c>
      <c r="I2756" s="27">
        <f t="shared" si="439"/>
        <v>277</v>
      </c>
      <c r="J2756" s="27">
        <f t="shared" si="433"/>
        <v>147735.9778927528</v>
      </c>
      <c r="K2756" s="27">
        <f t="shared" si="434"/>
        <v>3.8342263720207335E-4</v>
      </c>
    </row>
    <row r="2757" spans="1:11">
      <c r="A2757" s="27">
        <v>2756</v>
      </c>
      <c r="B2757" s="27">
        <f t="shared" si="430"/>
        <v>1.4423066666666666</v>
      </c>
      <c r="C2757" s="27">
        <f t="shared" si="435"/>
        <v>100</v>
      </c>
      <c r="D2757" s="27">
        <f t="shared" si="436"/>
        <v>48</v>
      </c>
      <c r="E2757" s="27">
        <f t="shared" si="437"/>
        <v>1</v>
      </c>
      <c r="F2757" s="27">
        <f t="shared" si="431"/>
        <v>0.73885740049797488</v>
      </c>
      <c r="G2757" s="27">
        <f t="shared" si="432"/>
        <v>1.3125953253542521E-4</v>
      </c>
      <c r="H2757" s="27">
        <f t="shared" si="438"/>
        <v>2.34</v>
      </c>
      <c r="I2757" s="27">
        <f t="shared" si="439"/>
        <v>277</v>
      </c>
      <c r="J2757" s="27">
        <f t="shared" si="433"/>
        <v>147747.08900763071</v>
      </c>
      <c r="K2757" s="27">
        <f t="shared" si="434"/>
        <v>3.8348122378278177E-4</v>
      </c>
    </row>
    <row r="2758" spans="1:11">
      <c r="A2758" s="27">
        <v>2757</v>
      </c>
      <c r="B2758" s="27">
        <f t="shared" si="430"/>
        <v>1.4428300000000001</v>
      </c>
      <c r="C2758" s="27">
        <f t="shared" si="435"/>
        <v>100</v>
      </c>
      <c r="D2758" s="27">
        <f t="shared" si="436"/>
        <v>48</v>
      </c>
      <c r="E2758" s="27">
        <f t="shared" si="437"/>
        <v>1</v>
      </c>
      <c r="F2758" s="27">
        <f t="shared" si="431"/>
        <v>0.73891997129207354</v>
      </c>
      <c r="G2758" s="27">
        <f t="shared" si="432"/>
        <v>1.3127064836532455E-4</v>
      </c>
      <c r="H2758" s="27">
        <f t="shared" si="438"/>
        <v>2.34</v>
      </c>
      <c r="I2758" s="27">
        <f t="shared" si="439"/>
        <v>277</v>
      </c>
      <c r="J2758" s="27">
        <f t="shared" si="433"/>
        <v>147758.15522396739</v>
      </c>
      <c r="K2758" s="27">
        <f t="shared" si="434"/>
        <v>3.8353957815611973E-4</v>
      </c>
    </row>
    <row r="2759" spans="1:11">
      <c r="A2759" s="27">
        <v>2758</v>
      </c>
      <c r="B2759" s="27">
        <f t="shared" si="430"/>
        <v>1.4433533333333333</v>
      </c>
      <c r="C2759" s="27">
        <f t="shared" si="435"/>
        <v>100</v>
      </c>
      <c r="D2759" s="27">
        <f t="shared" si="436"/>
        <v>48</v>
      </c>
      <c r="E2759" s="27">
        <f t="shared" si="437"/>
        <v>1</v>
      </c>
      <c r="F2759" s="27">
        <f t="shared" si="431"/>
        <v>0.73898228854514258</v>
      </c>
      <c r="G2759" s="27">
        <f t="shared" si="432"/>
        <v>1.3128171915313989E-4</v>
      </c>
      <c r="H2759" s="27">
        <f t="shared" si="438"/>
        <v>2.34</v>
      </c>
      <c r="I2759" s="27">
        <f t="shared" si="439"/>
        <v>277</v>
      </c>
      <c r="J2759" s="27">
        <f t="shared" si="433"/>
        <v>147769.17653853106</v>
      </c>
      <c r="K2759" s="27">
        <f t="shared" si="434"/>
        <v>3.8359770024998431E-4</v>
      </c>
    </row>
    <row r="2760" spans="1:11">
      <c r="A2760" s="27">
        <v>2759</v>
      </c>
      <c r="B2760" s="27">
        <f t="shared" si="430"/>
        <v>1.4438766666666667</v>
      </c>
      <c r="C2760" s="27">
        <f t="shared" si="435"/>
        <v>100</v>
      </c>
      <c r="D2760" s="27">
        <f t="shared" si="436"/>
        <v>48</v>
      </c>
      <c r="E2760" s="27">
        <f t="shared" si="437"/>
        <v>1</v>
      </c>
      <c r="F2760" s="27">
        <f t="shared" si="431"/>
        <v>0.73904435223474407</v>
      </c>
      <c r="G2760" s="27">
        <f t="shared" si="432"/>
        <v>1.3129274489488522E-4</v>
      </c>
      <c r="H2760" s="27">
        <f t="shared" si="438"/>
        <v>2.34</v>
      </c>
      <c r="I2760" s="27">
        <f t="shared" si="439"/>
        <v>277</v>
      </c>
      <c r="J2760" s="27">
        <f t="shared" si="433"/>
        <v>147780.15294810288</v>
      </c>
      <c r="K2760" s="27">
        <f t="shared" si="434"/>
        <v>3.8365558999256029E-4</v>
      </c>
    </row>
    <row r="2761" spans="1:11">
      <c r="A2761" s="27">
        <v>2760</v>
      </c>
      <c r="B2761" s="27">
        <f t="shared" si="430"/>
        <v>1.4443999999999999</v>
      </c>
      <c r="C2761" s="27">
        <f t="shared" si="435"/>
        <v>100</v>
      </c>
      <c r="D2761" s="27">
        <f t="shared" si="436"/>
        <v>48</v>
      </c>
      <c r="E2761" s="27">
        <f t="shared" si="437"/>
        <v>1</v>
      </c>
      <c r="F2761" s="27">
        <f t="shared" si="431"/>
        <v>0.73910616233853288</v>
      </c>
      <c r="G2761" s="27">
        <f t="shared" si="432"/>
        <v>1.3130372558659088E-4</v>
      </c>
      <c r="H2761" s="27">
        <f t="shared" si="438"/>
        <v>2.34</v>
      </c>
      <c r="I2761" s="27">
        <f t="shared" si="439"/>
        <v>277</v>
      </c>
      <c r="J2761" s="27">
        <f t="shared" si="433"/>
        <v>147791.08444947741</v>
      </c>
      <c r="K2761" s="27">
        <f t="shared" si="434"/>
        <v>3.8371324731231943E-4</v>
      </c>
    </row>
    <row r="2762" spans="1:11">
      <c r="A2762" s="27">
        <v>2761</v>
      </c>
      <c r="B2762" s="27">
        <f t="shared" si="430"/>
        <v>1.4449233333333333</v>
      </c>
      <c r="C2762" s="27">
        <f t="shared" si="435"/>
        <v>100</v>
      </c>
      <c r="D2762" s="27">
        <f t="shared" si="436"/>
        <v>48</v>
      </c>
      <c r="E2762" s="27">
        <f t="shared" si="437"/>
        <v>1</v>
      </c>
      <c r="F2762" s="27">
        <f t="shared" si="431"/>
        <v>0.73916771883425614</v>
      </c>
      <c r="G2762" s="27">
        <f t="shared" si="432"/>
        <v>1.3131466122430347E-4</v>
      </c>
      <c r="H2762" s="27">
        <f t="shared" si="438"/>
        <v>2.34</v>
      </c>
      <c r="I2762" s="27">
        <f t="shared" si="439"/>
        <v>277</v>
      </c>
      <c r="J2762" s="27">
        <f t="shared" si="433"/>
        <v>147801.97103946222</v>
      </c>
      <c r="K2762" s="27">
        <f t="shared" si="434"/>
        <v>3.8377067213802148E-4</v>
      </c>
    </row>
    <row r="2763" spans="1:11">
      <c r="A2763" s="27">
        <v>2762</v>
      </c>
      <c r="B2763" s="27">
        <f t="shared" si="430"/>
        <v>1.4454466666666668</v>
      </c>
      <c r="C2763" s="27">
        <f t="shared" si="435"/>
        <v>100</v>
      </c>
      <c r="D2763" s="27">
        <f t="shared" si="436"/>
        <v>48</v>
      </c>
      <c r="E2763" s="27">
        <f t="shared" si="437"/>
        <v>1</v>
      </c>
      <c r="F2763" s="27">
        <f t="shared" si="431"/>
        <v>0.7392290216997528</v>
      </c>
      <c r="G2763" s="27">
        <f t="shared" si="432"/>
        <v>1.3132555180408621E-4</v>
      </c>
      <c r="H2763" s="27">
        <f t="shared" si="438"/>
        <v>2.34</v>
      </c>
      <c r="I2763" s="27">
        <f t="shared" si="439"/>
        <v>277</v>
      </c>
      <c r="J2763" s="27">
        <f t="shared" si="433"/>
        <v>147812.81271487806</v>
      </c>
      <c r="K2763" s="27">
        <f t="shared" si="434"/>
        <v>3.8382786439871357E-4</v>
      </c>
    </row>
    <row r="2764" spans="1:11">
      <c r="A2764" s="27">
        <v>2763</v>
      </c>
      <c r="B2764" s="27">
        <f t="shared" si="430"/>
        <v>1.44597</v>
      </c>
      <c r="C2764" s="27">
        <f t="shared" si="435"/>
        <v>100</v>
      </c>
      <c r="D2764" s="27">
        <f t="shared" si="436"/>
        <v>48</v>
      </c>
      <c r="E2764" s="27">
        <f t="shared" si="437"/>
        <v>1</v>
      </c>
      <c r="F2764" s="27">
        <f t="shared" si="431"/>
        <v>0.73929007091295462</v>
      </c>
      <c r="G2764" s="27">
        <f t="shared" si="432"/>
        <v>1.3133639732201851E-4</v>
      </c>
      <c r="H2764" s="27">
        <f t="shared" si="438"/>
        <v>2.34</v>
      </c>
      <c r="I2764" s="27">
        <f t="shared" si="439"/>
        <v>277</v>
      </c>
      <c r="J2764" s="27">
        <f t="shared" si="433"/>
        <v>147823.60947255892</v>
      </c>
      <c r="K2764" s="27">
        <f t="shared" si="434"/>
        <v>3.8388482402373079E-4</v>
      </c>
    </row>
    <row r="2765" spans="1:11">
      <c r="A2765" s="27">
        <v>2764</v>
      </c>
      <c r="B2765" s="27">
        <f t="shared" si="430"/>
        <v>1.4464933333333334</v>
      </c>
      <c r="C2765" s="27">
        <f t="shared" si="435"/>
        <v>100</v>
      </c>
      <c r="D2765" s="27">
        <f t="shared" si="436"/>
        <v>48</v>
      </c>
      <c r="E2765" s="27">
        <f t="shared" si="437"/>
        <v>1</v>
      </c>
      <c r="F2765" s="27">
        <f t="shared" si="431"/>
        <v>0.73935086645188552</v>
      </c>
      <c r="G2765" s="27">
        <f t="shared" si="432"/>
        <v>1.3134719777419635E-4</v>
      </c>
      <c r="H2765" s="27">
        <f t="shared" si="438"/>
        <v>2.34</v>
      </c>
      <c r="I2765" s="27">
        <f t="shared" si="439"/>
        <v>277</v>
      </c>
      <c r="J2765" s="27">
        <f t="shared" si="433"/>
        <v>147834.36130935192</v>
      </c>
      <c r="K2765" s="27">
        <f t="shared" si="434"/>
        <v>3.8394155094269609E-4</v>
      </c>
    </row>
    <row r="2766" spans="1:11">
      <c r="A2766" s="27">
        <v>2765</v>
      </c>
      <c r="B2766" s="27">
        <f t="shared" si="430"/>
        <v>1.4470166666666666</v>
      </c>
      <c r="C2766" s="27">
        <f t="shared" si="435"/>
        <v>100</v>
      </c>
      <c r="D2766" s="27">
        <f t="shared" si="436"/>
        <v>48</v>
      </c>
      <c r="E2766" s="27">
        <f t="shared" si="437"/>
        <v>1</v>
      </c>
      <c r="F2766" s="27">
        <f t="shared" si="431"/>
        <v>0.73941140829466179</v>
      </c>
      <c r="G2766" s="27">
        <f t="shared" si="432"/>
        <v>1.3135795315673198E-4</v>
      </c>
      <c r="H2766" s="27">
        <f t="shared" si="438"/>
        <v>2.34</v>
      </c>
      <c r="I2766" s="27">
        <f t="shared" si="439"/>
        <v>277</v>
      </c>
      <c r="J2766" s="27">
        <f t="shared" si="433"/>
        <v>147845.06822211729</v>
      </c>
      <c r="K2766" s="27">
        <f t="shared" si="434"/>
        <v>3.8399804508551999E-4</v>
      </c>
    </row>
    <row r="2767" spans="1:11">
      <c r="A2767" s="27">
        <v>2766</v>
      </c>
      <c r="B2767" s="27">
        <f t="shared" si="430"/>
        <v>1.44754</v>
      </c>
      <c r="C2767" s="27">
        <f t="shared" si="435"/>
        <v>100</v>
      </c>
      <c r="D2767" s="27">
        <f t="shared" si="436"/>
        <v>48</v>
      </c>
      <c r="E2767" s="27">
        <f t="shared" si="437"/>
        <v>1</v>
      </c>
      <c r="F2767" s="27">
        <f t="shared" si="431"/>
        <v>0.7394716964194914</v>
      </c>
      <c r="G2767" s="27">
        <f t="shared" si="432"/>
        <v>1.3136866346575405E-4</v>
      </c>
      <c r="H2767" s="27">
        <f t="shared" si="438"/>
        <v>2.34</v>
      </c>
      <c r="I2767" s="27">
        <f t="shared" si="439"/>
        <v>277</v>
      </c>
      <c r="J2767" s="27">
        <f t="shared" si="433"/>
        <v>147855.73020772845</v>
      </c>
      <c r="K2767" s="27">
        <f t="shared" si="434"/>
        <v>3.8405430638240105E-4</v>
      </c>
    </row>
    <row r="2768" spans="1:11">
      <c r="A2768" s="27">
        <v>2767</v>
      </c>
      <c r="B2768" s="27">
        <f t="shared" si="430"/>
        <v>1.4480633333333333</v>
      </c>
      <c r="C2768" s="27">
        <f t="shared" si="435"/>
        <v>100</v>
      </c>
      <c r="D2768" s="27">
        <f t="shared" si="436"/>
        <v>48</v>
      </c>
      <c r="E2768" s="27">
        <f t="shared" si="437"/>
        <v>1</v>
      </c>
      <c r="F2768" s="27">
        <f t="shared" si="431"/>
        <v>0.73953173080467571</v>
      </c>
      <c r="G2768" s="27">
        <f t="shared" si="432"/>
        <v>1.3137932869740772E-4</v>
      </c>
      <c r="H2768" s="27">
        <f t="shared" si="438"/>
        <v>2.34</v>
      </c>
      <c r="I2768" s="27">
        <f t="shared" si="439"/>
        <v>277</v>
      </c>
      <c r="J2768" s="27">
        <f t="shared" si="433"/>
        <v>147866.34726307195</v>
      </c>
      <c r="K2768" s="27">
        <f t="shared" si="434"/>
        <v>3.8411033476382653E-4</v>
      </c>
    </row>
    <row r="2769" spans="1:11">
      <c r="A2769" s="27">
        <v>2768</v>
      </c>
      <c r="B2769" s="27">
        <f t="shared" si="430"/>
        <v>1.4485866666666667</v>
      </c>
      <c r="C2769" s="27">
        <f t="shared" si="435"/>
        <v>100</v>
      </c>
      <c r="D2769" s="27">
        <f t="shared" si="436"/>
        <v>48</v>
      </c>
      <c r="E2769" s="27">
        <f t="shared" si="437"/>
        <v>1</v>
      </c>
      <c r="F2769" s="27">
        <f t="shared" si="431"/>
        <v>0.73959151142860735</v>
      </c>
      <c r="G2769" s="27">
        <f t="shared" si="432"/>
        <v>1.3138994884785441E-4</v>
      </c>
      <c r="H2769" s="27">
        <f t="shared" si="438"/>
        <v>2.34</v>
      </c>
      <c r="I2769" s="27">
        <f t="shared" si="439"/>
        <v>277</v>
      </c>
      <c r="J2769" s="27">
        <f t="shared" si="433"/>
        <v>147876.9193850476</v>
      </c>
      <c r="K2769" s="27">
        <f t="shared" si="434"/>
        <v>3.8416613016057109E-4</v>
      </c>
    </row>
    <row r="2770" spans="1:11">
      <c r="A2770" s="27">
        <v>2769</v>
      </c>
      <c r="B2770" s="27">
        <f t="shared" si="430"/>
        <v>1.4491099999999999</v>
      </c>
      <c r="C2770" s="27">
        <f t="shared" si="435"/>
        <v>100</v>
      </c>
      <c r="D2770" s="27">
        <f t="shared" si="436"/>
        <v>48</v>
      </c>
      <c r="E2770" s="27">
        <f t="shared" si="437"/>
        <v>1</v>
      </c>
      <c r="F2770" s="27">
        <f t="shared" si="431"/>
        <v>0.73965103826977152</v>
      </c>
      <c r="G2770" s="27">
        <f t="shared" si="432"/>
        <v>1.3140052391327203E-4</v>
      </c>
      <c r="H2770" s="27">
        <f t="shared" si="438"/>
        <v>2.34</v>
      </c>
      <c r="I2770" s="27">
        <f t="shared" si="439"/>
        <v>277</v>
      </c>
      <c r="J2770" s="27">
        <f t="shared" si="433"/>
        <v>147887.44657056828</v>
      </c>
      <c r="K2770" s="27">
        <f t="shared" si="434"/>
        <v>3.8422169250369785E-4</v>
      </c>
    </row>
    <row r="2771" spans="1:11">
      <c r="A2771" s="27">
        <v>2770</v>
      </c>
      <c r="B2771" s="27">
        <f t="shared" si="430"/>
        <v>1.4496333333333333</v>
      </c>
      <c r="C2771" s="27">
        <f t="shared" si="435"/>
        <v>100</v>
      </c>
      <c r="D2771" s="27">
        <f t="shared" si="436"/>
        <v>48</v>
      </c>
      <c r="E2771" s="27">
        <f t="shared" si="437"/>
        <v>1</v>
      </c>
      <c r="F2771" s="27">
        <f t="shared" si="431"/>
        <v>0.73971031130674614</v>
      </c>
      <c r="G2771" s="27">
        <f t="shared" si="432"/>
        <v>1.3141105388985477E-4</v>
      </c>
      <c r="H2771" s="27">
        <f t="shared" si="438"/>
        <v>2.34</v>
      </c>
      <c r="I2771" s="27">
        <f t="shared" si="439"/>
        <v>277</v>
      </c>
      <c r="J2771" s="27">
        <f t="shared" si="433"/>
        <v>147897.92881656004</v>
      </c>
      <c r="K2771" s="27">
        <f t="shared" si="434"/>
        <v>3.8427702172455844E-4</v>
      </c>
    </row>
    <row r="2772" spans="1:11">
      <c r="A2772" s="27">
        <v>2771</v>
      </c>
      <c r="B2772" s="27">
        <f t="shared" si="430"/>
        <v>1.4501566666666668</v>
      </c>
      <c r="C2772" s="27">
        <f t="shared" si="435"/>
        <v>100</v>
      </c>
      <c r="D2772" s="27">
        <f t="shared" si="436"/>
        <v>48</v>
      </c>
      <c r="E2772" s="27">
        <f t="shared" si="437"/>
        <v>1</v>
      </c>
      <c r="F2772" s="27">
        <f t="shared" si="431"/>
        <v>0.73976933051820071</v>
      </c>
      <c r="G2772" s="27">
        <f t="shared" si="432"/>
        <v>1.3142153877381335E-4</v>
      </c>
      <c r="H2772" s="27">
        <f t="shared" si="438"/>
        <v>2.34</v>
      </c>
      <c r="I2772" s="27">
        <f t="shared" si="439"/>
        <v>277</v>
      </c>
      <c r="J2772" s="27">
        <f t="shared" si="433"/>
        <v>147908.36611996221</v>
      </c>
      <c r="K2772" s="27">
        <f t="shared" si="434"/>
        <v>3.843321177547926E-4</v>
      </c>
    </row>
    <row r="2773" spans="1:11">
      <c r="A2773" s="27">
        <v>2772</v>
      </c>
      <c r="B2773" s="27">
        <f t="shared" si="430"/>
        <v>1.45068</v>
      </c>
      <c r="C2773" s="27">
        <f t="shared" si="435"/>
        <v>100</v>
      </c>
      <c r="D2773" s="27">
        <f t="shared" si="436"/>
        <v>48</v>
      </c>
      <c r="E2773" s="27">
        <f t="shared" si="437"/>
        <v>1</v>
      </c>
      <c r="F2773" s="27">
        <f t="shared" si="431"/>
        <v>0.73982809588289766</v>
      </c>
      <c r="G2773" s="27">
        <f t="shared" si="432"/>
        <v>1.3143197856137472E-4</v>
      </c>
      <c r="H2773" s="27">
        <f t="shared" si="438"/>
        <v>2.34</v>
      </c>
      <c r="I2773" s="27">
        <f t="shared" si="439"/>
        <v>277</v>
      </c>
      <c r="J2773" s="27">
        <f t="shared" si="433"/>
        <v>147918.75847772715</v>
      </c>
      <c r="K2773" s="27">
        <f t="shared" si="434"/>
        <v>3.8438698052632877E-4</v>
      </c>
    </row>
    <row r="2774" spans="1:11">
      <c r="A2774" s="27">
        <v>2773</v>
      </c>
      <c r="B2774" s="27">
        <f t="shared" si="430"/>
        <v>1.4512033333333334</v>
      </c>
      <c r="C2774" s="27">
        <f t="shared" si="435"/>
        <v>100</v>
      </c>
      <c r="D2774" s="27">
        <f t="shared" si="436"/>
        <v>48</v>
      </c>
      <c r="E2774" s="27">
        <f t="shared" si="437"/>
        <v>1</v>
      </c>
      <c r="F2774" s="27">
        <f t="shared" si="431"/>
        <v>0.73988660737969092</v>
      </c>
      <c r="G2774" s="27">
        <f t="shared" si="432"/>
        <v>1.3144237324878245E-4</v>
      </c>
      <c r="H2774" s="27">
        <f t="shared" si="438"/>
        <v>2.34</v>
      </c>
      <c r="I2774" s="27">
        <f t="shared" si="439"/>
        <v>277</v>
      </c>
      <c r="J2774" s="27">
        <f t="shared" si="433"/>
        <v>147929.10588682053</v>
      </c>
      <c r="K2774" s="27">
        <f t="shared" si="434"/>
        <v>3.8444160997138386E-4</v>
      </c>
    </row>
    <row r="2775" spans="1:11">
      <c r="A2775" s="27">
        <v>2774</v>
      </c>
      <c r="B2775" s="27">
        <f t="shared" si="430"/>
        <v>1.4517266666666666</v>
      </c>
      <c r="C2775" s="27">
        <f t="shared" si="435"/>
        <v>100</v>
      </c>
      <c r="D2775" s="27">
        <f t="shared" si="436"/>
        <v>48</v>
      </c>
      <c r="E2775" s="27">
        <f t="shared" si="437"/>
        <v>1</v>
      </c>
      <c r="F2775" s="27">
        <f t="shared" si="431"/>
        <v>0.73994486498752732</v>
      </c>
      <c r="G2775" s="27">
        <f t="shared" si="432"/>
        <v>1.3145272283229622E-4</v>
      </c>
      <c r="H2775" s="27">
        <f t="shared" si="438"/>
        <v>2.34</v>
      </c>
      <c r="I2775" s="27">
        <f t="shared" si="439"/>
        <v>277</v>
      </c>
      <c r="J2775" s="27">
        <f t="shared" si="433"/>
        <v>147939.40834422089</v>
      </c>
      <c r="K2775" s="27">
        <f t="shared" si="434"/>
        <v>3.844960060224633E-4</v>
      </c>
    </row>
    <row r="2776" spans="1:11">
      <c r="A2776" s="27">
        <v>2775</v>
      </c>
      <c r="B2776" s="27">
        <f t="shared" si="430"/>
        <v>1.45225</v>
      </c>
      <c r="C2776" s="27">
        <f t="shared" si="435"/>
        <v>100</v>
      </c>
      <c r="D2776" s="27">
        <f t="shared" si="436"/>
        <v>48</v>
      </c>
      <c r="E2776" s="27">
        <f t="shared" si="437"/>
        <v>1</v>
      </c>
      <c r="F2776" s="27">
        <f t="shared" si="431"/>
        <v>0.74000286868544551</v>
      </c>
      <c r="G2776" s="27">
        <f t="shared" si="432"/>
        <v>1.3146302730819231E-4</v>
      </c>
      <c r="H2776" s="27">
        <f t="shared" si="438"/>
        <v>2.34</v>
      </c>
      <c r="I2776" s="27">
        <f t="shared" si="439"/>
        <v>277</v>
      </c>
      <c r="J2776" s="27">
        <f t="shared" si="433"/>
        <v>147949.66584692025</v>
      </c>
      <c r="K2776" s="27">
        <f t="shared" si="434"/>
        <v>3.8455016861236143E-4</v>
      </c>
    </row>
    <row r="2777" spans="1:11">
      <c r="A2777" s="27">
        <v>2776</v>
      </c>
      <c r="B2777" s="27">
        <f t="shared" si="430"/>
        <v>1.4527733333333332</v>
      </c>
      <c r="C2777" s="27">
        <f t="shared" si="435"/>
        <v>100</v>
      </c>
      <c r="D2777" s="27">
        <f t="shared" si="436"/>
        <v>48</v>
      </c>
      <c r="E2777" s="27">
        <f t="shared" si="437"/>
        <v>1</v>
      </c>
      <c r="F2777" s="27">
        <f t="shared" si="431"/>
        <v>0.74006061845257654</v>
      </c>
      <c r="G2777" s="27">
        <f t="shared" si="432"/>
        <v>1.3147328667276325E-4</v>
      </c>
      <c r="H2777" s="27">
        <f t="shared" si="438"/>
        <v>2.34</v>
      </c>
      <c r="I2777" s="27">
        <f t="shared" si="439"/>
        <v>277</v>
      </c>
      <c r="J2777" s="27">
        <f t="shared" si="433"/>
        <v>147959.8783919237</v>
      </c>
      <c r="K2777" s="27">
        <f t="shared" si="434"/>
        <v>3.84604097674161E-4</v>
      </c>
    </row>
    <row r="2778" spans="1:11">
      <c r="A2778" s="27">
        <v>2777</v>
      </c>
      <c r="B2778" s="27">
        <f t="shared" si="430"/>
        <v>1.4532966666666667</v>
      </c>
      <c r="C2778" s="27">
        <f t="shared" si="435"/>
        <v>100</v>
      </c>
      <c r="D2778" s="27">
        <f t="shared" si="436"/>
        <v>48</v>
      </c>
      <c r="E2778" s="27">
        <f t="shared" si="437"/>
        <v>1</v>
      </c>
      <c r="F2778" s="27">
        <f t="shared" si="431"/>
        <v>0.740118114268144</v>
      </c>
      <c r="G2778" s="27">
        <f t="shared" si="432"/>
        <v>1.3148350092231806E-4</v>
      </c>
      <c r="H2778" s="27">
        <f t="shared" si="438"/>
        <v>2.34</v>
      </c>
      <c r="I2778" s="27">
        <f t="shared" si="439"/>
        <v>277</v>
      </c>
      <c r="J2778" s="27">
        <f t="shared" si="433"/>
        <v>147970.04597624944</v>
      </c>
      <c r="K2778" s="27">
        <f t="shared" si="434"/>
        <v>3.8465779314123444E-4</v>
      </c>
    </row>
    <row r="2779" spans="1:11">
      <c r="A2779" s="27">
        <v>2778</v>
      </c>
      <c r="B2779" s="27">
        <f t="shared" si="430"/>
        <v>1.4538199999999999</v>
      </c>
      <c r="C2779" s="27">
        <f t="shared" si="435"/>
        <v>100</v>
      </c>
      <c r="D2779" s="27">
        <f t="shared" si="436"/>
        <v>48</v>
      </c>
      <c r="E2779" s="27">
        <f t="shared" si="437"/>
        <v>1</v>
      </c>
      <c r="F2779" s="27">
        <f t="shared" si="431"/>
        <v>0.74017535611146323</v>
      </c>
      <c r="G2779" s="27">
        <f t="shared" si="432"/>
        <v>1.3149367005318218E-4</v>
      </c>
      <c r="H2779" s="27">
        <f t="shared" si="438"/>
        <v>2.34</v>
      </c>
      <c r="I2779" s="27">
        <f t="shared" si="439"/>
        <v>277</v>
      </c>
      <c r="J2779" s="27">
        <f t="shared" si="433"/>
        <v>147980.16859692894</v>
      </c>
      <c r="K2779" s="27">
        <f t="shared" si="434"/>
        <v>3.8471125494724228E-4</v>
      </c>
    </row>
    <row r="2780" spans="1:11">
      <c r="A2780" s="27">
        <v>2779</v>
      </c>
      <c r="B2780" s="27">
        <f t="shared" si="430"/>
        <v>1.4543433333333333</v>
      </c>
      <c r="C2780" s="27">
        <f t="shared" si="435"/>
        <v>100</v>
      </c>
      <c r="D2780" s="27">
        <f t="shared" si="436"/>
        <v>48</v>
      </c>
      <c r="E2780" s="27">
        <f t="shared" si="437"/>
        <v>1</v>
      </c>
      <c r="F2780" s="27">
        <f t="shared" si="431"/>
        <v>0.74023234396194204</v>
      </c>
      <c r="G2780" s="27">
        <f t="shared" si="432"/>
        <v>1.3150379406169722E-4</v>
      </c>
      <c r="H2780" s="27">
        <f t="shared" si="438"/>
        <v>2.34</v>
      </c>
      <c r="I2780" s="27">
        <f t="shared" si="439"/>
        <v>277</v>
      </c>
      <c r="J2780" s="27">
        <f t="shared" si="433"/>
        <v>147990.2462510067</v>
      </c>
      <c r="K2780" s="27">
        <f t="shared" si="434"/>
        <v>3.8476448302613445E-4</v>
      </c>
    </row>
    <row r="2781" spans="1:11">
      <c r="A2781" s="27">
        <v>2780</v>
      </c>
      <c r="B2781" s="27">
        <f t="shared" si="430"/>
        <v>1.4548666666666668</v>
      </c>
      <c r="C2781" s="27">
        <f t="shared" si="435"/>
        <v>100</v>
      </c>
      <c r="D2781" s="27">
        <f t="shared" si="436"/>
        <v>48</v>
      </c>
      <c r="E2781" s="27">
        <f t="shared" si="437"/>
        <v>1</v>
      </c>
      <c r="F2781" s="27">
        <f t="shared" si="431"/>
        <v>0.74028907779908026</v>
      </c>
      <c r="G2781" s="27">
        <f t="shared" si="432"/>
        <v>1.3151387294422132E-4</v>
      </c>
      <c r="H2781" s="27">
        <f t="shared" si="438"/>
        <v>2.34</v>
      </c>
      <c r="I2781" s="27">
        <f t="shared" si="439"/>
        <v>277</v>
      </c>
      <c r="J2781" s="27">
        <f t="shared" si="433"/>
        <v>148000.27893554047</v>
      </c>
      <c r="K2781" s="27">
        <f t="shared" si="434"/>
        <v>3.8481747731214979E-4</v>
      </c>
    </row>
    <row r="2782" spans="1:11">
      <c r="A2782" s="27">
        <v>2781</v>
      </c>
      <c r="B2782" s="27">
        <f t="shared" si="430"/>
        <v>1.45539</v>
      </c>
      <c r="C2782" s="27">
        <f t="shared" si="435"/>
        <v>100</v>
      </c>
      <c r="D2782" s="27">
        <f t="shared" si="436"/>
        <v>48</v>
      </c>
      <c r="E2782" s="27">
        <f t="shared" si="437"/>
        <v>1</v>
      </c>
      <c r="F2782" s="27">
        <f t="shared" si="431"/>
        <v>0.74034555760247012</v>
      </c>
      <c r="G2782" s="27">
        <f t="shared" si="432"/>
        <v>1.3152390669712903E-4</v>
      </c>
      <c r="H2782" s="27">
        <f t="shared" si="438"/>
        <v>2.34</v>
      </c>
      <c r="I2782" s="27">
        <f t="shared" si="439"/>
        <v>277</v>
      </c>
      <c r="J2782" s="27">
        <f t="shared" si="433"/>
        <v>148010.26664760112</v>
      </c>
      <c r="K2782" s="27">
        <f t="shared" si="434"/>
        <v>3.8487023773981632E-4</v>
      </c>
    </row>
    <row r="2783" spans="1:11">
      <c r="A2783" s="27">
        <v>2782</v>
      </c>
      <c r="B2783" s="27">
        <f t="shared" si="430"/>
        <v>1.4559133333333334</v>
      </c>
      <c r="C2783" s="27">
        <f t="shared" si="435"/>
        <v>100</v>
      </c>
      <c r="D2783" s="27">
        <f t="shared" si="436"/>
        <v>48</v>
      </c>
      <c r="E2783" s="27">
        <f t="shared" si="437"/>
        <v>1</v>
      </c>
      <c r="F2783" s="27">
        <f t="shared" si="431"/>
        <v>0.74040178335179629</v>
      </c>
      <c r="G2783" s="27">
        <f t="shared" si="432"/>
        <v>1.3153389531681133E-4</v>
      </c>
      <c r="H2783" s="27">
        <f t="shared" si="438"/>
        <v>2.34</v>
      </c>
      <c r="I2783" s="27">
        <f t="shared" si="439"/>
        <v>277</v>
      </c>
      <c r="J2783" s="27">
        <f t="shared" si="433"/>
        <v>148020.20938427281</v>
      </c>
      <c r="K2783" s="27">
        <f t="shared" si="434"/>
        <v>3.8492276424395165E-4</v>
      </c>
    </row>
    <row r="2784" spans="1:11">
      <c r="A2784" s="27">
        <v>2783</v>
      </c>
      <c r="B2784" s="27">
        <f t="shared" si="430"/>
        <v>1.4564366666666666</v>
      </c>
      <c r="C2784" s="27">
        <f t="shared" si="435"/>
        <v>100</v>
      </c>
      <c r="D2784" s="27">
        <f t="shared" si="436"/>
        <v>48</v>
      </c>
      <c r="E2784" s="27">
        <f t="shared" si="437"/>
        <v>1</v>
      </c>
      <c r="F2784" s="27">
        <f t="shared" si="431"/>
        <v>0.74045775502683508</v>
      </c>
      <c r="G2784" s="27">
        <f t="shared" si="432"/>
        <v>1.3154383879967539E-4</v>
      </c>
      <c r="H2784" s="27">
        <f t="shared" si="438"/>
        <v>2.34</v>
      </c>
      <c r="I2784" s="27">
        <f t="shared" si="439"/>
        <v>277</v>
      </c>
      <c r="J2784" s="27">
        <f t="shared" si="433"/>
        <v>148030.10714265276</v>
      </c>
      <c r="K2784" s="27">
        <f t="shared" si="434"/>
        <v>3.8497505675966269E-4</v>
      </c>
    </row>
    <row r="2785" spans="1:11">
      <c r="A2785" s="27">
        <v>2784</v>
      </c>
      <c r="B2785" s="27">
        <f t="shared" si="430"/>
        <v>1.45696</v>
      </c>
      <c r="C2785" s="27">
        <f t="shared" si="435"/>
        <v>100</v>
      </c>
      <c r="D2785" s="27">
        <f t="shared" si="436"/>
        <v>48</v>
      </c>
      <c r="E2785" s="27">
        <f t="shared" si="437"/>
        <v>1</v>
      </c>
      <c r="F2785" s="27">
        <f t="shared" si="431"/>
        <v>0.74051347260745548</v>
      </c>
      <c r="G2785" s="27">
        <f t="shared" si="432"/>
        <v>1.3155373714214487E-4</v>
      </c>
      <c r="H2785" s="27">
        <f t="shared" si="438"/>
        <v>2.34</v>
      </c>
      <c r="I2785" s="27">
        <f t="shared" si="439"/>
        <v>277</v>
      </c>
      <c r="J2785" s="27">
        <f t="shared" si="433"/>
        <v>148039.95991985136</v>
      </c>
      <c r="K2785" s="27">
        <f t="shared" si="434"/>
        <v>3.8502711522234509E-4</v>
      </c>
    </row>
    <row r="2786" spans="1:11">
      <c r="A2786" s="27">
        <v>2785</v>
      </c>
      <c r="B2786" s="27">
        <f t="shared" si="430"/>
        <v>1.4574833333333332</v>
      </c>
      <c r="C2786" s="27">
        <f t="shared" si="435"/>
        <v>100</v>
      </c>
      <c r="D2786" s="27">
        <f t="shared" si="436"/>
        <v>48</v>
      </c>
      <c r="E2786" s="27">
        <f t="shared" si="437"/>
        <v>1</v>
      </c>
      <c r="F2786" s="27">
        <f t="shared" si="431"/>
        <v>0.74056893607361873</v>
      </c>
      <c r="G2786" s="27">
        <f t="shared" si="432"/>
        <v>1.3156359034065989E-4</v>
      </c>
      <c r="H2786" s="27">
        <f t="shared" si="438"/>
        <v>2.34</v>
      </c>
      <c r="I2786" s="27">
        <f t="shared" si="439"/>
        <v>277</v>
      </c>
      <c r="J2786" s="27">
        <f t="shared" si="433"/>
        <v>148049.76771299221</v>
      </c>
      <c r="K2786" s="27">
        <f t="shared" si="434"/>
        <v>3.8507893956768479E-4</v>
      </c>
    </row>
    <row r="2787" spans="1:11">
      <c r="A2787" s="27">
        <v>2786</v>
      </c>
      <c r="B2787" s="27">
        <f t="shared" si="430"/>
        <v>1.4580066666666667</v>
      </c>
      <c r="C2787" s="27">
        <f t="shared" si="435"/>
        <v>100</v>
      </c>
      <c r="D2787" s="27">
        <f t="shared" si="436"/>
        <v>48</v>
      </c>
      <c r="E2787" s="27">
        <f t="shared" si="437"/>
        <v>1</v>
      </c>
      <c r="F2787" s="27">
        <f t="shared" si="431"/>
        <v>0.7406241454053778</v>
      </c>
      <c r="G2787" s="27">
        <f t="shared" si="432"/>
        <v>1.3157339839167673E-4</v>
      </c>
      <c r="H2787" s="27">
        <f t="shared" si="438"/>
        <v>2.34</v>
      </c>
      <c r="I2787" s="27">
        <f t="shared" si="439"/>
        <v>277</v>
      </c>
      <c r="J2787" s="27">
        <f t="shared" si="433"/>
        <v>148059.53051921207</v>
      </c>
      <c r="K2787" s="27">
        <f t="shared" si="434"/>
        <v>3.8513052973165684E-4</v>
      </c>
    </row>
    <row r="2788" spans="1:11">
      <c r="A2788" s="27">
        <v>2787</v>
      </c>
      <c r="B2788" s="27">
        <f t="shared" si="430"/>
        <v>1.4585300000000001</v>
      </c>
      <c r="C2788" s="27">
        <f t="shared" si="435"/>
        <v>100</v>
      </c>
      <c r="D2788" s="27">
        <f t="shared" si="436"/>
        <v>48</v>
      </c>
      <c r="E2788" s="27">
        <f t="shared" si="437"/>
        <v>1</v>
      </c>
      <c r="F2788" s="27">
        <f t="shared" si="431"/>
        <v>0.74067910058287822</v>
      </c>
      <c r="G2788" s="27">
        <f t="shared" si="432"/>
        <v>1.3158316129166831E-4</v>
      </c>
      <c r="H2788" s="27">
        <f t="shared" si="438"/>
        <v>2.34</v>
      </c>
      <c r="I2788" s="27">
        <f t="shared" si="439"/>
        <v>277</v>
      </c>
      <c r="J2788" s="27">
        <f t="shared" si="433"/>
        <v>148069.24833566081</v>
      </c>
      <c r="K2788" s="27">
        <f t="shared" si="434"/>
        <v>3.8518188565052602E-4</v>
      </c>
    </row>
    <row r="2789" spans="1:11">
      <c r="A2789" s="27">
        <v>2788</v>
      </c>
      <c r="B2789" s="27">
        <f t="shared" si="430"/>
        <v>1.4590533333333333</v>
      </c>
      <c r="C2789" s="27">
        <f t="shared" si="435"/>
        <v>100</v>
      </c>
      <c r="D2789" s="27">
        <f t="shared" si="436"/>
        <v>48</v>
      </c>
      <c r="E2789" s="27">
        <f t="shared" si="437"/>
        <v>1</v>
      </c>
      <c r="F2789" s="27">
        <f t="shared" si="431"/>
        <v>0.74073380158635749</v>
      </c>
      <c r="G2789" s="27">
        <f t="shared" si="432"/>
        <v>1.3159287903712375E-4</v>
      </c>
      <c r="H2789" s="27">
        <f t="shared" si="438"/>
        <v>2.34</v>
      </c>
      <c r="I2789" s="27">
        <f t="shared" si="439"/>
        <v>277</v>
      </c>
      <c r="J2789" s="27">
        <f t="shared" si="433"/>
        <v>148078.92115950162</v>
      </c>
      <c r="K2789" s="27">
        <f t="shared" si="434"/>
        <v>3.8523300726084683E-4</v>
      </c>
    </row>
    <row r="2790" spans="1:11">
      <c r="A2790" s="27">
        <v>2789</v>
      </c>
      <c r="B2790" s="27">
        <f t="shared" si="430"/>
        <v>1.4595766666666667</v>
      </c>
      <c r="C2790" s="27">
        <f t="shared" si="435"/>
        <v>100</v>
      </c>
      <c r="D2790" s="27">
        <f t="shared" si="436"/>
        <v>48</v>
      </c>
      <c r="E2790" s="27">
        <f t="shared" si="437"/>
        <v>1</v>
      </c>
      <c r="F2790" s="27">
        <f t="shared" si="431"/>
        <v>0.74078824839614554</v>
      </c>
      <c r="G2790" s="27">
        <f t="shared" si="432"/>
        <v>1.3160255162454867E-4</v>
      </c>
      <c r="H2790" s="27">
        <f t="shared" si="438"/>
        <v>2.34</v>
      </c>
      <c r="I2790" s="27">
        <f t="shared" si="439"/>
        <v>277</v>
      </c>
      <c r="J2790" s="27">
        <f t="shared" si="433"/>
        <v>148088.54898791065</v>
      </c>
      <c r="K2790" s="27">
        <f t="shared" si="434"/>
        <v>3.8528389449946364E-4</v>
      </c>
    </row>
    <row r="2791" spans="1:11">
      <c r="A2791" s="27">
        <v>2790</v>
      </c>
      <c r="B2791" s="27">
        <f t="shared" si="430"/>
        <v>1.4601</v>
      </c>
      <c r="C2791" s="27">
        <f t="shared" si="435"/>
        <v>100</v>
      </c>
      <c r="D2791" s="27">
        <f t="shared" si="436"/>
        <v>48</v>
      </c>
      <c r="E2791" s="27">
        <f t="shared" si="437"/>
        <v>1</v>
      </c>
      <c r="F2791" s="27">
        <f t="shared" si="431"/>
        <v>0.7408424409926645</v>
      </c>
      <c r="G2791" s="27">
        <f t="shared" si="432"/>
        <v>1.3161217905046486E-4</v>
      </c>
      <c r="H2791" s="27">
        <f t="shared" si="438"/>
        <v>2.34</v>
      </c>
      <c r="I2791" s="27">
        <f t="shared" si="439"/>
        <v>277</v>
      </c>
      <c r="J2791" s="27">
        <f t="shared" si="433"/>
        <v>148098.13181807738</v>
      </c>
      <c r="K2791" s="27">
        <f t="shared" si="434"/>
        <v>3.8533454730351027E-4</v>
      </c>
    </row>
    <row r="2792" spans="1:11">
      <c r="A2792" s="27">
        <v>2791</v>
      </c>
      <c r="B2792" s="27">
        <f t="shared" si="430"/>
        <v>1.4606233333333334</v>
      </c>
      <c r="C2792" s="27">
        <f t="shared" si="435"/>
        <v>100</v>
      </c>
      <c r="D2792" s="27">
        <f t="shared" si="436"/>
        <v>48</v>
      </c>
      <c r="E2792" s="27">
        <f t="shared" si="437"/>
        <v>1</v>
      </c>
      <c r="F2792" s="27">
        <f t="shared" si="431"/>
        <v>0.74089637935642838</v>
      </c>
      <c r="G2792" s="27">
        <f t="shared" si="432"/>
        <v>1.3162176131141073E-4</v>
      </c>
      <c r="H2792" s="27">
        <f t="shared" si="438"/>
        <v>2.34</v>
      </c>
      <c r="I2792" s="27">
        <f t="shared" si="439"/>
        <v>277</v>
      </c>
      <c r="J2792" s="27">
        <f t="shared" si="433"/>
        <v>148107.66964720443</v>
      </c>
      <c r="K2792" s="27">
        <f t="shared" si="434"/>
        <v>3.8538496561041108E-4</v>
      </c>
    </row>
    <row r="2793" spans="1:11">
      <c r="A2793" s="27">
        <v>2792</v>
      </c>
      <c r="B2793" s="27">
        <f t="shared" si="430"/>
        <v>1.4611466666666666</v>
      </c>
      <c r="C2793" s="27">
        <f t="shared" si="435"/>
        <v>100</v>
      </c>
      <c r="D2793" s="27">
        <f t="shared" si="436"/>
        <v>48</v>
      </c>
      <c r="E2793" s="27">
        <f t="shared" si="437"/>
        <v>1</v>
      </c>
      <c r="F2793" s="27">
        <f t="shared" si="431"/>
        <v>0.74095006346804337</v>
      </c>
      <c r="G2793" s="27">
        <f t="shared" si="432"/>
        <v>1.3163129840394093E-4</v>
      </c>
      <c r="H2793" s="27">
        <f t="shared" si="438"/>
        <v>2.34</v>
      </c>
      <c r="I2793" s="27">
        <f t="shared" si="439"/>
        <v>277</v>
      </c>
      <c r="J2793" s="27">
        <f t="shared" si="433"/>
        <v>148117.16247250754</v>
      </c>
      <c r="K2793" s="27">
        <f t="shared" si="434"/>
        <v>3.8543514935787996E-4</v>
      </c>
    </row>
    <row r="2794" spans="1:11">
      <c r="A2794" s="27">
        <v>2793</v>
      </c>
      <c r="B2794" s="27">
        <f t="shared" si="430"/>
        <v>1.46167</v>
      </c>
      <c r="C2794" s="27">
        <f t="shared" si="435"/>
        <v>100</v>
      </c>
      <c r="D2794" s="27">
        <f t="shared" si="436"/>
        <v>48</v>
      </c>
      <c r="E2794" s="27">
        <f t="shared" si="437"/>
        <v>1</v>
      </c>
      <c r="F2794" s="27">
        <f t="shared" si="431"/>
        <v>0.74100349330820825</v>
      </c>
      <c r="G2794" s="27">
        <f t="shared" si="432"/>
        <v>1.3164079032462655E-4</v>
      </c>
      <c r="H2794" s="27">
        <f t="shared" si="438"/>
        <v>2.34</v>
      </c>
      <c r="I2794" s="27">
        <f t="shared" si="439"/>
        <v>277</v>
      </c>
      <c r="J2794" s="27">
        <f t="shared" si="433"/>
        <v>148126.61029121568</v>
      </c>
      <c r="K2794" s="27">
        <f t="shared" si="434"/>
        <v>3.8548509848392102E-4</v>
      </c>
    </row>
    <row r="2795" spans="1:11">
      <c r="A2795" s="27">
        <v>2794</v>
      </c>
      <c r="B2795" s="27">
        <f t="shared" si="430"/>
        <v>1.4621933333333332</v>
      </c>
      <c r="C2795" s="27">
        <f t="shared" si="435"/>
        <v>100</v>
      </c>
      <c r="D2795" s="27">
        <f t="shared" si="436"/>
        <v>48</v>
      </c>
      <c r="E2795" s="27">
        <f t="shared" si="437"/>
        <v>1</v>
      </c>
      <c r="F2795" s="27">
        <f t="shared" si="431"/>
        <v>0.74105666885771371</v>
      </c>
      <c r="G2795" s="27">
        <f t="shared" si="432"/>
        <v>1.3165023707005491E-4</v>
      </c>
      <c r="H2795" s="27">
        <f t="shared" si="438"/>
        <v>2.34</v>
      </c>
      <c r="I2795" s="27">
        <f t="shared" si="439"/>
        <v>277</v>
      </c>
      <c r="J2795" s="27">
        <f t="shared" si="433"/>
        <v>148136.01310057097</v>
      </c>
      <c r="K2795" s="27">
        <f t="shared" si="434"/>
        <v>3.8553481292682843E-4</v>
      </c>
    </row>
    <row r="2796" spans="1:11">
      <c r="A2796" s="27">
        <v>2795</v>
      </c>
      <c r="B2796" s="27">
        <f t="shared" si="430"/>
        <v>1.4627166666666667</v>
      </c>
      <c r="C2796" s="27">
        <f t="shared" si="435"/>
        <v>100</v>
      </c>
      <c r="D2796" s="27">
        <f t="shared" si="436"/>
        <v>48</v>
      </c>
      <c r="E2796" s="27">
        <f t="shared" si="437"/>
        <v>1</v>
      </c>
      <c r="F2796" s="27">
        <f t="shared" si="431"/>
        <v>0.74110959009744248</v>
      </c>
      <c r="G2796" s="27">
        <f t="shared" si="432"/>
        <v>1.3165963863682992E-4</v>
      </c>
      <c r="H2796" s="27">
        <f t="shared" si="438"/>
        <v>2.34</v>
      </c>
      <c r="I2796" s="27">
        <f t="shared" si="439"/>
        <v>277</v>
      </c>
      <c r="J2796" s="27">
        <f t="shared" si="433"/>
        <v>148145.37089782872</v>
      </c>
      <c r="K2796" s="27">
        <f t="shared" si="434"/>
        <v>3.8558429262518674E-4</v>
      </c>
    </row>
    <row r="2797" spans="1:11">
      <c r="A2797" s="27">
        <v>2796</v>
      </c>
      <c r="B2797" s="27">
        <f t="shared" si="430"/>
        <v>1.4632400000000001</v>
      </c>
      <c r="C2797" s="27">
        <f t="shared" si="435"/>
        <v>100</v>
      </c>
      <c r="D2797" s="27">
        <f t="shared" si="436"/>
        <v>48</v>
      </c>
      <c r="E2797" s="27">
        <f t="shared" si="437"/>
        <v>1</v>
      </c>
      <c r="F2797" s="27">
        <f t="shared" si="431"/>
        <v>0.74116225700836946</v>
      </c>
      <c r="G2797" s="27">
        <f t="shared" si="432"/>
        <v>1.3166899502157169E-4</v>
      </c>
      <c r="H2797" s="27">
        <f t="shared" si="438"/>
        <v>2.34</v>
      </c>
      <c r="I2797" s="27">
        <f t="shared" si="439"/>
        <v>277</v>
      </c>
      <c r="J2797" s="27">
        <f t="shared" si="433"/>
        <v>148154.68368025732</v>
      </c>
      <c r="K2797" s="27">
        <f t="shared" si="434"/>
        <v>3.8563353751787079E-4</v>
      </c>
    </row>
    <row r="2798" spans="1:11">
      <c r="A2798" s="27">
        <v>2797</v>
      </c>
      <c r="B2798" s="27">
        <f t="shared" si="430"/>
        <v>1.4637633333333333</v>
      </c>
      <c r="C2798" s="27">
        <f t="shared" si="435"/>
        <v>100</v>
      </c>
      <c r="D2798" s="27">
        <f t="shared" si="436"/>
        <v>48</v>
      </c>
      <c r="E2798" s="27">
        <f t="shared" si="437"/>
        <v>1</v>
      </c>
      <c r="F2798" s="27">
        <f t="shared" si="431"/>
        <v>0.74121466957156212</v>
      </c>
      <c r="G2798" s="27">
        <f t="shared" si="432"/>
        <v>1.3167830622091685E-4</v>
      </c>
      <c r="H2798" s="27">
        <f t="shared" si="438"/>
        <v>2.34</v>
      </c>
      <c r="I2798" s="27">
        <f t="shared" si="439"/>
        <v>277</v>
      </c>
      <c r="J2798" s="27">
        <f t="shared" si="433"/>
        <v>148163.95144513843</v>
      </c>
      <c r="K2798" s="27">
        <f t="shared" si="434"/>
        <v>3.8568254754404557E-4</v>
      </c>
    </row>
    <row r="2799" spans="1:11">
      <c r="A2799" s="27">
        <v>2798</v>
      </c>
      <c r="B2799" s="27">
        <f t="shared" si="430"/>
        <v>1.4642866666666667</v>
      </c>
      <c r="C2799" s="27">
        <f t="shared" si="435"/>
        <v>100</v>
      </c>
      <c r="D2799" s="27">
        <f t="shared" si="436"/>
        <v>48</v>
      </c>
      <c r="E2799" s="27">
        <f t="shared" si="437"/>
        <v>1</v>
      </c>
      <c r="F2799" s="27">
        <f t="shared" si="431"/>
        <v>0.74126682776817954</v>
      </c>
      <c r="G2799" s="27">
        <f t="shared" si="432"/>
        <v>1.3168757223151818E-4</v>
      </c>
      <c r="H2799" s="27">
        <f t="shared" si="438"/>
        <v>2.34</v>
      </c>
      <c r="I2799" s="27">
        <f t="shared" si="439"/>
        <v>277</v>
      </c>
      <c r="J2799" s="27">
        <f t="shared" si="433"/>
        <v>148173.17418976699</v>
      </c>
      <c r="K2799" s="27">
        <f t="shared" si="434"/>
        <v>3.8573132264316685E-4</v>
      </c>
    </row>
    <row r="2800" spans="1:11">
      <c r="A2800" s="27">
        <v>2799</v>
      </c>
      <c r="B2800" s="27">
        <f t="shared" si="430"/>
        <v>1.4648099999999999</v>
      </c>
      <c r="C2800" s="27">
        <f t="shared" si="435"/>
        <v>100</v>
      </c>
      <c r="D2800" s="27">
        <f t="shared" si="436"/>
        <v>48</v>
      </c>
      <c r="E2800" s="27">
        <f t="shared" si="437"/>
        <v>1</v>
      </c>
      <c r="F2800" s="27">
        <f t="shared" si="431"/>
        <v>0.74131873157947337</v>
      </c>
      <c r="G2800" s="27">
        <f t="shared" si="432"/>
        <v>1.3169679305004509E-4</v>
      </c>
      <c r="H2800" s="27">
        <f t="shared" si="438"/>
        <v>2.34</v>
      </c>
      <c r="I2800" s="27">
        <f t="shared" si="439"/>
        <v>277</v>
      </c>
      <c r="J2800" s="27">
        <f t="shared" si="433"/>
        <v>148182.35191145085</v>
      </c>
      <c r="K2800" s="27">
        <f t="shared" si="434"/>
        <v>3.8577986275498035E-4</v>
      </c>
    </row>
    <row r="2801" spans="1:11">
      <c r="A2801" s="27">
        <v>2800</v>
      </c>
      <c r="B2801" s="27">
        <f t="shared" si="430"/>
        <v>1.4653333333333334</v>
      </c>
      <c r="C2801" s="27">
        <f t="shared" si="435"/>
        <v>100</v>
      </c>
      <c r="D2801" s="27">
        <f t="shared" si="436"/>
        <v>48</v>
      </c>
      <c r="E2801" s="27">
        <f t="shared" si="437"/>
        <v>1</v>
      </c>
      <c r="F2801" s="27">
        <f t="shared" si="431"/>
        <v>0.7413703809867872</v>
      </c>
      <c r="G2801" s="27">
        <f t="shared" si="432"/>
        <v>1.3170596867318312E-4</v>
      </c>
      <c r="H2801" s="27">
        <f t="shared" si="438"/>
        <v>2.34</v>
      </c>
      <c r="I2801" s="27">
        <f t="shared" si="439"/>
        <v>277</v>
      </c>
      <c r="J2801" s="27">
        <f t="shared" si="433"/>
        <v>148191.48460751114</v>
      </c>
      <c r="K2801" s="27">
        <f t="shared" si="434"/>
        <v>3.8582816781952293E-4</v>
      </c>
    </row>
    <row r="2802" spans="1:11">
      <c r="A2802" s="27">
        <v>2801</v>
      </c>
      <c r="B2802" s="27">
        <f t="shared" si="430"/>
        <v>1.4658566666666666</v>
      </c>
      <c r="C2802" s="27">
        <f t="shared" si="435"/>
        <v>100</v>
      </c>
      <c r="D2802" s="27">
        <f t="shared" si="436"/>
        <v>48</v>
      </c>
      <c r="E2802" s="27">
        <f t="shared" si="437"/>
        <v>1</v>
      </c>
      <c r="F2802" s="27">
        <f t="shared" si="431"/>
        <v>0.74142177597155656</v>
      </c>
      <c r="G2802" s="27">
        <f t="shared" si="432"/>
        <v>1.3171509909763439E-4</v>
      </c>
      <c r="H2802" s="27">
        <f t="shared" si="438"/>
        <v>2.34</v>
      </c>
      <c r="I2802" s="27">
        <f t="shared" si="439"/>
        <v>277</v>
      </c>
      <c r="J2802" s="27">
        <f t="shared" si="433"/>
        <v>148200.57227528226</v>
      </c>
      <c r="K2802" s="27">
        <f t="shared" si="434"/>
        <v>3.8587623777712151E-4</v>
      </c>
    </row>
    <row r="2803" spans="1:11">
      <c r="A2803" s="27">
        <v>2802</v>
      </c>
      <c r="B2803" s="27">
        <f t="shared" si="430"/>
        <v>1.46638</v>
      </c>
      <c r="C2803" s="27">
        <f t="shared" si="435"/>
        <v>100</v>
      </c>
      <c r="D2803" s="27">
        <f t="shared" si="436"/>
        <v>48</v>
      </c>
      <c r="E2803" s="27">
        <f t="shared" si="437"/>
        <v>1</v>
      </c>
      <c r="F2803" s="27">
        <f t="shared" si="431"/>
        <v>0.74147291651530967</v>
      </c>
      <c r="G2803" s="27">
        <f t="shared" si="432"/>
        <v>1.3172418432011722E-4</v>
      </c>
      <c r="H2803" s="27">
        <f t="shared" si="438"/>
        <v>2.34</v>
      </c>
      <c r="I2803" s="27">
        <f t="shared" si="439"/>
        <v>277</v>
      </c>
      <c r="J2803" s="27">
        <f t="shared" si="433"/>
        <v>148209.61491211172</v>
      </c>
      <c r="K2803" s="27">
        <f t="shared" si="434"/>
        <v>3.8592407256839454E-4</v>
      </c>
    </row>
    <row r="2804" spans="1:11">
      <c r="A2804" s="27">
        <v>2803</v>
      </c>
      <c r="B2804" s="27">
        <f t="shared" si="430"/>
        <v>1.4669033333333332</v>
      </c>
      <c r="C2804" s="27">
        <f t="shared" si="435"/>
        <v>100</v>
      </c>
      <c r="D2804" s="27">
        <f t="shared" si="436"/>
        <v>48</v>
      </c>
      <c r="E2804" s="27">
        <f t="shared" si="437"/>
        <v>1</v>
      </c>
      <c r="F2804" s="27">
        <f t="shared" si="431"/>
        <v>0.7415238025996661</v>
      </c>
      <c r="G2804" s="27">
        <f t="shared" si="432"/>
        <v>1.317332243373664E-4</v>
      </c>
      <c r="H2804" s="27">
        <f t="shared" si="438"/>
        <v>2.34</v>
      </c>
      <c r="I2804" s="27">
        <f t="shared" si="439"/>
        <v>277</v>
      </c>
      <c r="J2804" s="27">
        <f t="shared" si="433"/>
        <v>148218.61251536018</v>
      </c>
      <c r="K2804" s="27">
        <f t="shared" si="434"/>
        <v>3.8597167213425031E-4</v>
      </c>
    </row>
    <row r="2805" spans="1:11">
      <c r="A2805" s="27">
        <v>2804</v>
      </c>
      <c r="B2805" s="27">
        <f t="shared" si="430"/>
        <v>1.4674266666666667</v>
      </c>
      <c r="C2805" s="27">
        <f t="shared" si="435"/>
        <v>100</v>
      </c>
      <c r="D2805" s="27">
        <f t="shared" si="436"/>
        <v>48</v>
      </c>
      <c r="E2805" s="27">
        <f t="shared" si="437"/>
        <v>1</v>
      </c>
      <c r="F2805" s="27">
        <f t="shared" si="431"/>
        <v>0.7415744342063384</v>
      </c>
      <c r="G2805" s="27">
        <f t="shared" si="432"/>
        <v>1.3174221914613311E-4</v>
      </c>
      <c r="H2805" s="27">
        <f t="shared" si="438"/>
        <v>2.34</v>
      </c>
      <c r="I2805" s="27">
        <f t="shared" si="439"/>
        <v>277</v>
      </c>
      <c r="J2805" s="27">
        <f t="shared" si="433"/>
        <v>148227.5650824015</v>
      </c>
      <c r="K2805" s="27">
        <f t="shared" si="434"/>
        <v>3.8601903641588862E-4</v>
      </c>
    </row>
    <row r="2806" spans="1:11">
      <c r="A2806" s="27">
        <v>2805</v>
      </c>
      <c r="B2806" s="27">
        <f t="shared" si="430"/>
        <v>1.4679500000000001</v>
      </c>
      <c r="C2806" s="27">
        <f t="shared" si="435"/>
        <v>100</v>
      </c>
      <c r="D2806" s="27">
        <f t="shared" si="436"/>
        <v>48</v>
      </c>
      <c r="E2806" s="27">
        <f t="shared" si="437"/>
        <v>1</v>
      </c>
      <c r="F2806" s="27">
        <f t="shared" si="431"/>
        <v>0.74162481131713065</v>
      </c>
      <c r="G2806" s="27">
        <f t="shared" si="432"/>
        <v>1.317511687431847E-4</v>
      </c>
      <c r="H2806" s="27">
        <f t="shared" si="438"/>
        <v>2.34</v>
      </c>
      <c r="I2806" s="27">
        <f t="shared" si="439"/>
        <v>277</v>
      </c>
      <c r="J2806" s="27">
        <f t="shared" si="433"/>
        <v>148236.47261062264</v>
      </c>
      <c r="K2806" s="27">
        <f t="shared" si="434"/>
        <v>3.8606616535479985E-4</v>
      </c>
    </row>
    <row r="2807" spans="1:11">
      <c r="A2807" s="27">
        <v>2806</v>
      </c>
      <c r="B2807" s="27">
        <f t="shared" si="430"/>
        <v>1.4684733333333333</v>
      </c>
      <c r="C2807" s="27">
        <f t="shared" si="435"/>
        <v>100</v>
      </c>
      <c r="D2807" s="27">
        <f t="shared" si="436"/>
        <v>48</v>
      </c>
      <c r="E2807" s="27">
        <f t="shared" si="437"/>
        <v>1</v>
      </c>
      <c r="F2807" s="27">
        <f t="shared" si="431"/>
        <v>0.74167493391393935</v>
      </c>
      <c r="G2807" s="27">
        <f t="shared" si="432"/>
        <v>1.3176007312530521E-4</v>
      </c>
      <c r="H2807" s="27">
        <f t="shared" si="438"/>
        <v>2.34</v>
      </c>
      <c r="I2807" s="27">
        <f t="shared" si="439"/>
        <v>277</v>
      </c>
      <c r="J2807" s="27">
        <f t="shared" si="433"/>
        <v>148245.33509742396</v>
      </c>
      <c r="K2807" s="27">
        <f t="shared" si="434"/>
        <v>3.8611305889276588E-4</v>
      </c>
    </row>
    <row r="2808" spans="1:11">
      <c r="A2808" s="27">
        <v>2807</v>
      </c>
      <c r="B2808" s="27">
        <f t="shared" si="430"/>
        <v>1.4689966666666667</v>
      </c>
      <c r="C2808" s="27">
        <f t="shared" si="435"/>
        <v>100</v>
      </c>
      <c r="D2808" s="27">
        <f t="shared" si="436"/>
        <v>48</v>
      </c>
      <c r="E2808" s="27">
        <f t="shared" si="437"/>
        <v>1</v>
      </c>
      <c r="F2808" s="27">
        <f t="shared" si="431"/>
        <v>0.74172480197875301</v>
      </c>
      <c r="G2808" s="27">
        <f t="shared" si="432"/>
        <v>1.3176893228929474E-4</v>
      </c>
      <c r="H2808" s="27">
        <f t="shared" si="438"/>
        <v>2.34</v>
      </c>
      <c r="I2808" s="27">
        <f t="shared" si="439"/>
        <v>277</v>
      </c>
      <c r="J2808" s="27">
        <f t="shared" si="433"/>
        <v>148254.15254021873</v>
      </c>
      <c r="K2808" s="27">
        <f t="shared" si="434"/>
        <v>3.8615971697185869E-4</v>
      </c>
    </row>
    <row r="2809" spans="1:11">
      <c r="A2809" s="27">
        <v>2808</v>
      </c>
      <c r="B2809" s="27">
        <f t="shared" si="430"/>
        <v>1.4695199999999999</v>
      </c>
      <c r="C2809" s="27">
        <f t="shared" si="435"/>
        <v>100</v>
      </c>
      <c r="D2809" s="27">
        <f t="shared" si="436"/>
        <v>48</v>
      </c>
      <c r="E2809" s="27">
        <f t="shared" si="437"/>
        <v>1</v>
      </c>
      <c r="F2809" s="27">
        <f t="shared" si="431"/>
        <v>0.74177441549365208</v>
      </c>
      <c r="G2809" s="27">
        <f t="shared" si="432"/>
        <v>1.3177774623196988E-4</v>
      </c>
      <c r="H2809" s="27">
        <f t="shared" si="438"/>
        <v>2.34</v>
      </c>
      <c r="I2809" s="27">
        <f t="shared" si="439"/>
        <v>277</v>
      </c>
      <c r="J2809" s="27">
        <f t="shared" si="433"/>
        <v>148262.9249364335</v>
      </c>
      <c r="K2809" s="27">
        <f t="shared" si="434"/>
        <v>3.8620613953444226E-4</v>
      </c>
    </row>
    <row r="2810" spans="1:11">
      <c r="A2810" s="27">
        <v>2809</v>
      </c>
      <c r="B2810" s="27">
        <f t="shared" si="430"/>
        <v>1.4700433333333334</v>
      </c>
      <c r="C2810" s="27">
        <f t="shared" si="435"/>
        <v>100</v>
      </c>
      <c r="D2810" s="27">
        <f t="shared" si="436"/>
        <v>48</v>
      </c>
      <c r="E2810" s="27">
        <f t="shared" si="437"/>
        <v>1</v>
      </c>
      <c r="F2810" s="27">
        <f t="shared" si="431"/>
        <v>0.7418237744408096</v>
      </c>
      <c r="G2810" s="27">
        <f t="shared" si="432"/>
        <v>1.3178651495016362E-4</v>
      </c>
      <c r="H2810" s="27">
        <f t="shared" si="438"/>
        <v>2.34</v>
      </c>
      <c r="I2810" s="27">
        <f t="shared" si="439"/>
        <v>277</v>
      </c>
      <c r="J2810" s="27">
        <f t="shared" si="433"/>
        <v>148271.6522835081</v>
      </c>
      <c r="K2810" s="27">
        <f t="shared" si="434"/>
        <v>3.8625232652317158E-4</v>
      </c>
    </row>
    <row r="2811" spans="1:11">
      <c r="A2811" s="27">
        <v>2810</v>
      </c>
      <c r="B2811" s="27">
        <f t="shared" si="430"/>
        <v>1.4705666666666666</v>
      </c>
      <c r="C2811" s="27">
        <f t="shared" si="435"/>
        <v>100</v>
      </c>
      <c r="D2811" s="27">
        <f t="shared" si="436"/>
        <v>48</v>
      </c>
      <c r="E2811" s="27">
        <f t="shared" si="437"/>
        <v>1</v>
      </c>
      <c r="F2811" s="27">
        <f t="shared" si="431"/>
        <v>0.74187287880249009</v>
      </c>
      <c r="G2811" s="27">
        <f t="shared" si="432"/>
        <v>1.3179523844072529E-4</v>
      </c>
      <c r="H2811" s="27">
        <f t="shared" si="438"/>
        <v>2.34</v>
      </c>
      <c r="I2811" s="27">
        <f t="shared" si="439"/>
        <v>277</v>
      </c>
      <c r="J2811" s="27">
        <f t="shared" si="433"/>
        <v>148280.33457889533</v>
      </c>
      <c r="K2811" s="27">
        <f t="shared" si="434"/>
        <v>3.8629827788099223E-4</v>
      </c>
    </row>
    <row r="2812" spans="1:11">
      <c r="A2812" s="27">
        <v>2811</v>
      </c>
      <c r="B2812" s="27">
        <f t="shared" si="430"/>
        <v>1.47109</v>
      </c>
      <c r="C2812" s="27">
        <f t="shared" si="435"/>
        <v>100</v>
      </c>
      <c r="D2812" s="27">
        <f t="shared" si="436"/>
        <v>48</v>
      </c>
      <c r="E2812" s="27">
        <f t="shared" si="437"/>
        <v>1</v>
      </c>
      <c r="F2812" s="27">
        <f t="shared" si="431"/>
        <v>0.74192172856105076</v>
      </c>
      <c r="G2812" s="27">
        <f t="shared" si="432"/>
        <v>1.3180391670052048E-4</v>
      </c>
      <c r="H2812" s="27">
        <f t="shared" si="438"/>
        <v>2.34</v>
      </c>
      <c r="I2812" s="27">
        <f t="shared" si="439"/>
        <v>277</v>
      </c>
      <c r="J2812" s="27">
        <f t="shared" si="433"/>
        <v>148288.97182006136</v>
      </c>
      <c r="K2812" s="27">
        <f t="shared" si="434"/>
        <v>3.8634399355114222E-4</v>
      </c>
    </row>
    <row r="2813" spans="1:11">
      <c r="A2813" s="27">
        <v>2812</v>
      </c>
      <c r="B2813" s="27">
        <f t="shared" si="430"/>
        <v>1.4716133333333334</v>
      </c>
      <c r="C2813" s="27">
        <f t="shared" si="435"/>
        <v>100</v>
      </c>
      <c r="D2813" s="27">
        <f t="shared" si="436"/>
        <v>48</v>
      </c>
      <c r="E2813" s="27">
        <f t="shared" si="437"/>
        <v>1</v>
      </c>
      <c r="F2813" s="27">
        <f t="shared" si="431"/>
        <v>0.74197032369894067</v>
      </c>
      <c r="G2813" s="27">
        <f t="shared" si="432"/>
        <v>1.3181254972643132E-4</v>
      </c>
      <c r="H2813" s="27">
        <f t="shared" si="438"/>
        <v>2.34</v>
      </c>
      <c r="I2813" s="27">
        <f t="shared" si="439"/>
        <v>277</v>
      </c>
      <c r="J2813" s="27">
        <f t="shared" si="433"/>
        <v>148297.56400448541</v>
      </c>
      <c r="K2813" s="27">
        <f t="shared" si="434"/>
        <v>3.8638947347714996E-4</v>
      </c>
    </row>
    <row r="2814" spans="1:11">
      <c r="A2814" s="27">
        <v>2813</v>
      </c>
      <c r="B2814" s="27">
        <f t="shared" si="430"/>
        <v>1.4721366666666666</v>
      </c>
      <c r="C2814" s="27">
        <f t="shared" si="435"/>
        <v>100</v>
      </c>
      <c r="D2814" s="27">
        <f t="shared" si="436"/>
        <v>48</v>
      </c>
      <c r="E2814" s="27">
        <f t="shared" si="437"/>
        <v>1</v>
      </c>
      <c r="F2814" s="27">
        <f t="shared" si="431"/>
        <v>0.74201866419870066</v>
      </c>
      <c r="G2814" s="27">
        <f t="shared" si="432"/>
        <v>1.3182113751535616E-4</v>
      </c>
      <c r="H2814" s="27">
        <f t="shared" si="438"/>
        <v>2.34</v>
      </c>
      <c r="I2814" s="27">
        <f t="shared" si="439"/>
        <v>277</v>
      </c>
      <c r="J2814" s="27">
        <f t="shared" si="433"/>
        <v>148306.1111296599</v>
      </c>
      <c r="K2814" s="27">
        <f t="shared" si="434"/>
        <v>3.8643471760283599E-4</v>
      </c>
    </row>
    <row r="2815" spans="1:11">
      <c r="A2815" s="27">
        <v>2814</v>
      </c>
      <c r="B2815" s="27">
        <f t="shared" si="430"/>
        <v>1.4726600000000001</v>
      </c>
      <c r="C2815" s="27">
        <f t="shared" si="435"/>
        <v>100</v>
      </c>
      <c r="D2815" s="27">
        <f t="shared" si="436"/>
        <v>48</v>
      </c>
      <c r="E2815" s="27">
        <f t="shared" si="437"/>
        <v>1</v>
      </c>
      <c r="F2815" s="27">
        <f t="shared" si="431"/>
        <v>0.74206675004296418</v>
      </c>
      <c r="G2815" s="27">
        <f t="shared" si="432"/>
        <v>1.3182968006420978E-4</v>
      </c>
      <c r="H2815" s="27">
        <f t="shared" si="438"/>
        <v>2.34</v>
      </c>
      <c r="I2815" s="27">
        <f t="shared" si="439"/>
        <v>277</v>
      </c>
      <c r="J2815" s="27">
        <f t="shared" si="433"/>
        <v>148314.61319309054</v>
      </c>
      <c r="K2815" s="27">
        <f t="shared" si="434"/>
        <v>3.8647972587231181E-4</v>
      </c>
    </row>
    <row r="2816" spans="1:11">
      <c r="A2816" s="27">
        <v>2815</v>
      </c>
      <c r="B2816" s="27">
        <f t="shared" si="430"/>
        <v>1.4731833333333333</v>
      </c>
      <c r="C2816" s="27">
        <f t="shared" si="435"/>
        <v>100</v>
      </c>
      <c r="D2816" s="27">
        <f t="shared" si="436"/>
        <v>48</v>
      </c>
      <c r="E2816" s="27">
        <f t="shared" si="437"/>
        <v>1</v>
      </c>
      <c r="F2816" s="27">
        <f t="shared" si="431"/>
        <v>0.74211458121445684</v>
      </c>
      <c r="G2816" s="27">
        <f t="shared" si="432"/>
        <v>1.3183817736992331E-4</v>
      </c>
      <c r="H2816" s="27">
        <f t="shared" si="438"/>
        <v>2.34</v>
      </c>
      <c r="I2816" s="27">
        <f t="shared" si="439"/>
        <v>277</v>
      </c>
      <c r="J2816" s="27">
        <f t="shared" si="433"/>
        <v>148323.07019229609</v>
      </c>
      <c r="K2816" s="27">
        <f t="shared" si="434"/>
        <v>3.8652449822998116E-4</v>
      </c>
    </row>
    <row r="2817" spans="1:11">
      <c r="A2817" s="27">
        <v>2816</v>
      </c>
      <c r="B2817" s="27">
        <f t="shared" si="430"/>
        <v>1.4737066666666667</v>
      </c>
      <c r="C2817" s="27">
        <f t="shared" si="435"/>
        <v>100</v>
      </c>
      <c r="D2817" s="27">
        <f t="shared" si="436"/>
        <v>48</v>
      </c>
      <c r="E2817" s="27">
        <f t="shared" si="437"/>
        <v>1</v>
      </c>
      <c r="F2817" s="27">
        <f t="shared" si="431"/>
        <v>0.74216215769599558</v>
      </c>
      <c r="G2817" s="27">
        <f t="shared" si="432"/>
        <v>1.3184662942944416E-4</v>
      </c>
      <c r="H2817" s="27">
        <f t="shared" si="438"/>
        <v>2.34</v>
      </c>
      <c r="I2817" s="27">
        <f t="shared" si="439"/>
        <v>277</v>
      </c>
      <c r="J2817" s="27">
        <f t="shared" si="433"/>
        <v>148331.48212480848</v>
      </c>
      <c r="K2817" s="27">
        <f t="shared" si="434"/>
        <v>3.8656903462053861E-4</v>
      </c>
    </row>
    <row r="2818" spans="1:11">
      <c r="A2818" s="27">
        <v>2817</v>
      </c>
      <c r="B2818" s="27">
        <f t="shared" ref="B2818:B2881" si="440">3.14/6000*A2818</f>
        <v>1.4742299999999999</v>
      </c>
      <c r="C2818" s="27">
        <f t="shared" si="435"/>
        <v>100</v>
      </c>
      <c r="D2818" s="27">
        <f t="shared" si="436"/>
        <v>48</v>
      </c>
      <c r="E2818" s="27">
        <f t="shared" si="437"/>
        <v>1</v>
      </c>
      <c r="F2818" s="27">
        <f t="shared" ref="F2818:F2881" si="441">1.414*C2818*SIN(B2818)*SIN(B2818)/(1.414*C2818*SIN(B2818)+E2818*D2818)</f>
        <v>0.74220947947048999</v>
      </c>
      <c r="G2818" s="27">
        <f t="shared" ref="G2818:G2881" si="442">SIN(B2818)*SIN(B2818)*D2818*E2818/(1.414*C2818*SIN(B2818)+D2818*E2818)*3.14/6000</f>
        <v>1.3185503623973626E-4</v>
      </c>
      <c r="H2818" s="27">
        <f t="shared" si="438"/>
        <v>2.34</v>
      </c>
      <c r="I2818" s="27">
        <f t="shared" si="439"/>
        <v>277</v>
      </c>
      <c r="J2818" s="27">
        <f t="shared" ref="J2818:J2881" si="443">1.414*I2818*SIN(B2818)*1.414*I2818*SIN(B2818)/(1.414*I2818*SIN(B2818)+E2818*D2818)/(H2818/1000)</f>
        <v>148339.84898817289</v>
      </c>
      <c r="K2818" s="27">
        <f t="shared" ref="K2818:K2881" si="444">SIN(B2818)*SIN(B2818)*1.414*C2818*SIN(B2818)/(1.414*C2818*SIN(B2818)+E2818*D2818)*3.14/6000</f>
        <v>3.8661333498897119E-4</v>
      </c>
    </row>
    <row r="2819" spans="1:11">
      <c r="A2819" s="27">
        <v>2818</v>
      </c>
      <c r="B2819" s="27">
        <f t="shared" si="440"/>
        <v>1.4747533333333334</v>
      </c>
      <c r="C2819" s="27">
        <f t="shared" ref="C2819:C2882" si="445">C2818</f>
        <v>100</v>
      </c>
      <c r="D2819" s="27">
        <f t="shared" ref="D2819:D2882" si="446">D2818</f>
        <v>48</v>
      </c>
      <c r="E2819" s="27">
        <f t="shared" ref="E2819:E2882" si="447">E2818</f>
        <v>1</v>
      </c>
      <c r="F2819" s="27">
        <f t="shared" si="441"/>
        <v>0.74225654652094186</v>
      </c>
      <c r="G2819" s="27">
        <f t="shared" si="442"/>
        <v>1.3186339779777979E-4</v>
      </c>
      <c r="H2819" s="27">
        <f t="shared" ref="H2819:H2882" si="448">H2818</f>
        <v>2.34</v>
      </c>
      <c r="I2819" s="27">
        <f t="shared" ref="I2819:I2882" si="449">I2818</f>
        <v>277</v>
      </c>
      <c r="J2819" s="27">
        <f t="shared" si="443"/>
        <v>148348.17077994774</v>
      </c>
      <c r="K2819" s="27">
        <f t="shared" si="444"/>
        <v>3.8665739928055756E-4</v>
      </c>
    </row>
    <row r="2820" spans="1:11">
      <c r="A2820" s="27">
        <v>2819</v>
      </c>
      <c r="B2820" s="27">
        <f t="shared" si="440"/>
        <v>1.4752766666666666</v>
      </c>
      <c r="C2820" s="27">
        <f t="shared" si="445"/>
        <v>100</v>
      </c>
      <c r="D2820" s="27">
        <f t="shared" si="446"/>
        <v>48</v>
      </c>
      <c r="E2820" s="27">
        <f t="shared" si="447"/>
        <v>1</v>
      </c>
      <c r="F2820" s="27">
        <f t="shared" si="441"/>
        <v>0.74230335883044474</v>
      </c>
      <c r="G2820" s="27">
        <f t="shared" si="442"/>
        <v>1.3187171410057125E-4</v>
      </c>
      <c r="H2820" s="27">
        <f t="shared" si="448"/>
        <v>2.34</v>
      </c>
      <c r="I2820" s="27">
        <f t="shared" si="449"/>
        <v>277</v>
      </c>
      <c r="J2820" s="27">
        <f t="shared" si="443"/>
        <v>148356.44749770442</v>
      </c>
      <c r="K2820" s="27">
        <f t="shared" si="444"/>
        <v>3.867012274408675E-4</v>
      </c>
    </row>
    <row r="2821" spans="1:11">
      <c r="A2821" s="27">
        <v>2820</v>
      </c>
      <c r="B2821" s="27">
        <f t="shared" si="440"/>
        <v>1.4758</v>
      </c>
      <c r="C2821" s="27">
        <f t="shared" si="445"/>
        <v>100</v>
      </c>
      <c r="D2821" s="27">
        <f t="shared" si="446"/>
        <v>48</v>
      </c>
      <c r="E2821" s="27">
        <f t="shared" si="447"/>
        <v>1</v>
      </c>
      <c r="F2821" s="27">
        <f t="shared" si="441"/>
        <v>0.7423499163821845</v>
      </c>
      <c r="G2821" s="27">
        <f t="shared" si="442"/>
        <v>1.3187998514512357E-4</v>
      </c>
      <c r="H2821" s="27">
        <f t="shared" si="448"/>
        <v>2.34</v>
      </c>
      <c r="I2821" s="27">
        <f t="shared" si="449"/>
        <v>277</v>
      </c>
      <c r="J2821" s="27">
        <f t="shared" si="443"/>
        <v>148364.67913902769</v>
      </c>
      <c r="K2821" s="27">
        <f t="shared" si="444"/>
        <v>3.8674481941576398E-4</v>
      </c>
    </row>
    <row r="2822" spans="1:11">
      <c r="A2822" s="27">
        <v>2821</v>
      </c>
      <c r="B2822" s="27">
        <f t="shared" si="440"/>
        <v>1.4763233333333334</v>
      </c>
      <c r="C2822" s="27">
        <f t="shared" si="445"/>
        <v>100</v>
      </c>
      <c r="D2822" s="27">
        <f t="shared" si="446"/>
        <v>48</v>
      </c>
      <c r="E2822" s="27">
        <f t="shared" si="447"/>
        <v>1</v>
      </c>
      <c r="F2822" s="27">
        <f t="shared" si="441"/>
        <v>0.74239621915943865</v>
      </c>
      <c r="G2822" s="27">
        <f t="shared" si="442"/>
        <v>1.3188821092846608E-4</v>
      </c>
      <c r="H2822" s="27">
        <f t="shared" si="448"/>
        <v>2.34</v>
      </c>
      <c r="I2822" s="27">
        <f t="shared" si="449"/>
        <v>277</v>
      </c>
      <c r="J2822" s="27">
        <f t="shared" si="443"/>
        <v>148372.86570151546</v>
      </c>
      <c r="K2822" s="27">
        <f t="shared" si="444"/>
        <v>3.867881751514007E-4</v>
      </c>
    </row>
    <row r="2823" spans="1:11">
      <c r="A2823" s="27">
        <v>2822</v>
      </c>
      <c r="B2823" s="27">
        <f t="shared" si="440"/>
        <v>1.4768466666666666</v>
      </c>
      <c r="C2823" s="27">
        <f t="shared" si="445"/>
        <v>100</v>
      </c>
      <c r="D2823" s="27">
        <f t="shared" si="446"/>
        <v>48</v>
      </c>
      <c r="E2823" s="27">
        <f t="shared" si="447"/>
        <v>1</v>
      </c>
      <c r="F2823" s="27">
        <f t="shared" si="441"/>
        <v>0.74244226714557726</v>
      </c>
      <c r="G2823" s="27">
        <f t="shared" si="442"/>
        <v>1.3189639144764426E-4</v>
      </c>
      <c r="H2823" s="27">
        <f t="shared" si="448"/>
        <v>2.34</v>
      </c>
      <c r="I2823" s="27">
        <f t="shared" si="449"/>
        <v>277</v>
      </c>
      <c r="J2823" s="27">
        <f t="shared" si="443"/>
        <v>148381.0071827787</v>
      </c>
      <c r="K2823" s="27">
        <f t="shared" si="444"/>
        <v>3.8683129459422398E-4</v>
      </c>
    </row>
    <row r="2824" spans="1:11">
      <c r="A2824" s="27">
        <v>2823</v>
      </c>
      <c r="B2824" s="27">
        <f t="shared" si="440"/>
        <v>1.4773700000000001</v>
      </c>
      <c r="C2824" s="27">
        <f t="shared" si="445"/>
        <v>100</v>
      </c>
      <c r="D2824" s="27">
        <f t="shared" si="446"/>
        <v>48</v>
      </c>
      <c r="E2824" s="27">
        <f t="shared" si="447"/>
        <v>1</v>
      </c>
      <c r="F2824" s="27">
        <f t="shared" si="441"/>
        <v>0.74248806032406223</v>
      </c>
      <c r="G2824" s="27">
        <f t="shared" si="442"/>
        <v>1.3190452669972026E-4</v>
      </c>
      <c r="H2824" s="27">
        <f t="shared" si="448"/>
        <v>2.34</v>
      </c>
      <c r="I2824" s="27">
        <f t="shared" si="449"/>
        <v>277</v>
      </c>
      <c r="J2824" s="27">
        <f t="shared" si="443"/>
        <v>148389.1035804417</v>
      </c>
      <c r="K2824" s="27">
        <f t="shared" si="444"/>
        <v>3.8687417769097245E-4</v>
      </c>
    </row>
    <row r="2825" spans="1:11">
      <c r="A2825" s="27">
        <v>2824</v>
      </c>
      <c r="B2825" s="27">
        <f t="shared" si="440"/>
        <v>1.4778933333333333</v>
      </c>
      <c r="C2825" s="27">
        <f t="shared" si="445"/>
        <v>100</v>
      </c>
      <c r="D2825" s="27">
        <f t="shared" si="446"/>
        <v>48</v>
      </c>
      <c r="E2825" s="27">
        <f t="shared" si="447"/>
        <v>1</v>
      </c>
      <c r="F2825" s="27">
        <f t="shared" si="441"/>
        <v>0.74253359867844737</v>
      </c>
      <c r="G2825" s="27">
        <f t="shared" si="442"/>
        <v>1.3191261668177228E-4</v>
      </c>
      <c r="H2825" s="27">
        <f t="shared" si="448"/>
        <v>2.34</v>
      </c>
      <c r="I2825" s="27">
        <f t="shared" si="449"/>
        <v>277</v>
      </c>
      <c r="J2825" s="27">
        <f t="shared" si="443"/>
        <v>148397.15489214187</v>
      </c>
      <c r="K2825" s="27">
        <f t="shared" si="444"/>
        <v>3.8691682438867642E-4</v>
      </c>
    </row>
    <row r="2826" spans="1:11">
      <c r="A2826" s="27">
        <v>2825</v>
      </c>
      <c r="B2826" s="27">
        <f t="shared" si="440"/>
        <v>1.4784166666666667</v>
      </c>
      <c r="C2826" s="27">
        <f t="shared" si="445"/>
        <v>100</v>
      </c>
      <c r="D2826" s="27">
        <f t="shared" si="446"/>
        <v>48</v>
      </c>
      <c r="E2826" s="27">
        <f t="shared" si="447"/>
        <v>1</v>
      </c>
      <c r="F2826" s="27">
        <f t="shared" si="441"/>
        <v>0.742578882192379</v>
      </c>
      <c r="G2826" s="27">
        <f t="shared" si="442"/>
        <v>1.3192066139089504E-4</v>
      </c>
      <c r="H2826" s="27">
        <f t="shared" si="448"/>
        <v>2.34</v>
      </c>
      <c r="I2826" s="27">
        <f t="shared" si="449"/>
        <v>277</v>
      </c>
      <c r="J2826" s="27">
        <f t="shared" si="443"/>
        <v>148405.16111552977</v>
      </c>
      <c r="K2826" s="27">
        <f t="shared" si="444"/>
        <v>3.8695923463465858E-4</v>
      </c>
    </row>
    <row r="2827" spans="1:11">
      <c r="A2827" s="27">
        <v>2826</v>
      </c>
      <c r="B2827" s="27">
        <f t="shared" si="440"/>
        <v>1.4789399999999999</v>
      </c>
      <c r="C2827" s="27">
        <f t="shared" si="445"/>
        <v>100</v>
      </c>
      <c r="D2827" s="27">
        <f t="shared" si="446"/>
        <v>48</v>
      </c>
      <c r="E2827" s="27">
        <f t="shared" si="447"/>
        <v>1</v>
      </c>
      <c r="F2827" s="27">
        <f t="shared" si="441"/>
        <v>0.742623910849595</v>
      </c>
      <c r="G2827" s="27">
        <f t="shared" si="442"/>
        <v>1.3192866082419966E-4</v>
      </c>
      <c r="H2827" s="27">
        <f t="shared" si="448"/>
        <v>2.34</v>
      </c>
      <c r="I2827" s="27">
        <f t="shared" si="449"/>
        <v>277</v>
      </c>
      <c r="J2827" s="27">
        <f t="shared" si="443"/>
        <v>148413.12224826924</v>
      </c>
      <c r="K2827" s="27">
        <f t="shared" si="444"/>
        <v>3.8700140837653402E-4</v>
      </c>
    </row>
    <row r="2828" spans="1:11">
      <c r="A2828" s="27">
        <v>2827</v>
      </c>
      <c r="B2828" s="27">
        <f t="shared" si="440"/>
        <v>1.4794633333333334</v>
      </c>
      <c r="C2828" s="27">
        <f t="shared" si="445"/>
        <v>100</v>
      </c>
      <c r="D2828" s="27">
        <f t="shared" si="446"/>
        <v>48</v>
      </c>
      <c r="E2828" s="27">
        <f t="shared" si="447"/>
        <v>1</v>
      </c>
      <c r="F2828" s="27">
        <f t="shared" si="441"/>
        <v>0.74266868463392566</v>
      </c>
      <c r="G2828" s="27">
        <f t="shared" si="442"/>
        <v>1.319366149788134E-4</v>
      </c>
      <c r="H2828" s="27">
        <f t="shared" si="448"/>
        <v>2.34</v>
      </c>
      <c r="I2828" s="27">
        <f t="shared" si="449"/>
        <v>277</v>
      </c>
      <c r="J2828" s="27">
        <f t="shared" si="443"/>
        <v>148421.03828803721</v>
      </c>
      <c r="K2828" s="27">
        <f t="shared" si="444"/>
        <v>3.8704334556220982E-4</v>
      </c>
    </row>
    <row r="2829" spans="1:11">
      <c r="A2829" s="27">
        <v>2828</v>
      </c>
      <c r="B2829" s="27">
        <f t="shared" si="440"/>
        <v>1.4799866666666666</v>
      </c>
      <c r="C2829" s="27">
        <f t="shared" si="445"/>
        <v>100</v>
      </c>
      <c r="D2829" s="27">
        <f t="shared" si="446"/>
        <v>48</v>
      </c>
      <c r="E2829" s="27">
        <f t="shared" si="447"/>
        <v>1</v>
      </c>
      <c r="F2829" s="27">
        <f t="shared" si="441"/>
        <v>0.74271320352929326</v>
      </c>
      <c r="G2829" s="27">
        <f t="shared" si="442"/>
        <v>1.3194452385188008E-4</v>
      </c>
      <c r="H2829" s="27">
        <f t="shared" si="448"/>
        <v>2.34</v>
      </c>
      <c r="I2829" s="27">
        <f t="shared" si="449"/>
        <v>277</v>
      </c>
      <c r="J2829" s="27">
        <f t="shared" si="443"/>
        <v>148428.90923252382</v>
      </c>
      <c r="K2829" s="27">
        <f t="shared" si="444"/>
        <v>3.8708504613988625E-4</v>
      </c>
    </row>
    <row r="2830" spans="1:11">
      <c r="A2830" s="27">
        <v>2829</v>
      </c>
      <c r="B2830" s="27">
        <f t="shared" si="440"/>
        <v>1.48051</v>
      </c>
      <c r="C2830" s="27">
        <f t="shared" si="445"/>
        <v>100</v>
      </c>
      <c r="D2830" s="27">
        <f t="shared" si="446"/>
        <v>48</v>
      </c>
      <c r="E2830" s="27">
        <f t="shared" si="447"/>
        <v>1</v>
      </c>
      <c r="F2830" s="27">
        <f t="shared" si="441"/>
        <v>0.74275746751971161</v>
      </c>
      <c r="G2830" s="27">
        <f t="shared" si="442"/>
        <v>1.3195238744055979E-4</v>
      </c>
      <c r="H2830" s="27">
        <f t="shared" si="448"/>
        <v>2.34</v>
      </c>
      <c r="I2830" s="27">
        <f t="shared" si="449"/>
        <v>277</v>
      </c>
      <c r="J2830" s="27">
        <f t="shared" si="443"/>
        <v>148436.73507943237</v>
      </c>
      <c r="K2830" s="27">
        <f t="shared" si="444"/>
        <v>3.8712651005805521E-4</v>
      </c>
    </row>
    <row r="2831" spans="1:11">
      <c r="A2831" s="27">
        <v>2830</v>
      </c>
      <c r="B2831" s="27">
        <f t="shared" si="440"/>
        <v>1.4810333333333334</v>
      </c>
      <c r="C2831" s="27">
        <f t="shared" si="445"/>
        <v>100</v>
      </c>
      <c r="D2831" s="27">
        <f t="shared" si="446"/>
        <v>48</v>
      </c>
      <c r="E2831" s="27">
        <f t="shared" si="447"/>
        <v>1</v>
      </c>
      <c r="F2831" s="27">
        <f t="shared" si="441"/>
        <v>0.74280147658928741</v>
      </c>
      <c r="G2831" s="27">
        <f t="shared" si="442"/>
        <v>1.3196020574202902E-4</v>
      </c>
      <c r="H2831" s="27">
        <f t="shared" si="448"/>
        <v>2.34</v>
      </c>
      <c r="I2831" s="27">
        <f t="shared" si="449"/>
        <v>277</v>
      </c>
      <c r="J2831" s="27">
        <f t="shared" si="443"/>
        <v>148444.51582647942</v>
      </c>
      <c r="K2831" s="27">
        <f t="shared" si="444"/>
        <v>3.8716773726550126E-4</v>
      </c>
    </row>
    <row r="2832" spans="1:11">
      <c r="A2832" s="27">
        <v>2831</v>
      </c>
      <c r="B2832" s="27">
        <f t="shared" si="440"/>
        <v>1.4815566666666666</v>
      </c>
      <c r="C2832" s="27">
        <f t="shared" si="445"/>
        <v>100</v>
      </c>
      <c r="D2832" s="27">
        <f t="shared" si="446"/>
        <v>48</v>
      </c>
      <c r="E2832" s="27">
        <f t="shared" si="447"/>
        <v>1</v>
      </c>
      <c r="F2832" s="27">
        <f t="shared" si="441"/>
        <v>0.74284523072221875</v>
      </c>
      <c r="G2832" s="27">
        <f t="shared" si="442"/>
        <v>1.3196797875348048E-4</v>
      </c>
      <c r="H2832" s="27">
        <f t="shared" si="448"/>
        <v>2.34</v>
      </c>
      <c r="I2832" s="27">
        <f t="shared" si="449"/>
        <v>277</v>
      </c>
      <c r="J2832" s="27">
        <f t="shared" si="443"/>
        <v>148452.25147139464</v>
      </c>
      <c r="K2832" s="27">
        <f t="shared" si="444"/>
        <v>3.8720872771130186E-4</v>
      </c>
    </row>
    <row r="2833" spans="1:11">
      <c r="A2833" s="27">
        <v>2832</v>
      </c>
      <c r="B2833" s="27">
        <f t="shared" si="440"/>
        <v>1.4820800000000001</v>
      </c>
      <c r="C2833" s="27">
        <f t="shared" si="445"/>
        <v>100</v>
      </c>
      <c r="D2833" s="27">
        <f t="shared" si="446"/>
        <v>48</v>
      </c>
      <c r="E2833" s="27">
        <f t="shared" si="447"/>
        <v>1</v>
      </c>
      <c r="F2833" s="27">
        <f t="shared" si="441"/>
        <v>0.74288872990279631</v>
      </c>
      <c r="G2833" s="27">
        <f t="shared" si="442"/>
        <v>1.3197570647212334E-4</v>
      </c>
      <c r="H2833" s="27">
        <f t="shared" si="448"/>
        <v>2.34</v>
      </c>
      <c r="I2833" s="27">
        <f t="shared" si="449"/>
        <v>277</v>
      </c>
      <c r="J2833" s="27">
        <f t="shared" si="443"/>
        <v>148459.94201192088</v>
      </c>
      <c r="K2833" s="27">
        <f t="shared" si="444"/>
        <v>3.8724948134482722E-4</v>
      </c>
    </row>
    <row r="2834" spans="1:11">
      <c r="A2834" s="27">
        <v>2833</v>
      </c>
      <c r="B2834" s="27">
        <f t="shared" si="440"/>
        <v>1.4826033333333333</v>
      </c>
      <c r="C2834" s="27">
        <f t="shared" si="445"/>
        <v>100</v>
      </c>
      <c r="D2834" s="27">
        <f t="shared" si="446"/>
        <v>48</v>
      </c>
      <c r="E2834" s="27">
        <f t="shared" si="447"/>
        <v>1</v>
      </c>
      <c r="F2834" s="27">
        <f t="shared" si="441"/>
        <v>0.74293197411540191</v>
      </c>
      <c r="G2834" s="27">
        <f t="shared" si="442"/>
        <v>1.3198338889518313E-4</v>
      </c>
      <c r="H2834" s="27">
        <f t="shared" si="448"/>
        <v>2.34</v>
      </c>
      <c r="I2834" s="27">
        <f t="shared" si="449"/>
        <v>277</v>
      </c>
      <c r="J2834" s="27">
        <f t="shared" si="443"/>
        <v>148467.58744581422</v>
      </c>
      <c r="K2834" s="27">
        <f t="shared" si="444"/>
        <v>3.8728999811573961E-4</v>
      </c>
    </row>
    <row r="2835" spans="1:11">
      <c r="A2835" s="27">
        <v>2834</v>
      </c>
      <c r="B2835" s="27">
        <f t="shared" si="440"/>
        <v>1.4831266666666667</v>
      </c>
      <c r="C2835" s="27">
        <f t="shared" si="445"/>
        <v>100</v>
      </c>
      <c r="D2835" s="27">
        <f t="shared" si="446"/>
        <v>48</v>
      </c>
      <c r="E2835" s="27">
        <f t="shared" si="447"/>
        <v>1</v>
      </c>
      <c r="F2835" s="27">
        <f t="shared" si="441"/>
        <v>0.74297496334451041</v>
      </c>
      <c r="G2835" s="27">
        <f t="shared" si="442"/>
        <v>1.319910260199017E-4</v>
      </c>
      <c r="H2835" s="27">
        <f t="shared" si="448"/>
        <v>2.34</v>
      </c>
      <c r="I2835" s="27">
        <f t="shared" si="449"/>
        <v>277</v>
      </c>
      <c r="J2835" s="27">
        <f t="shared" si="443"/>
        <v>148475.18777084386</v>
      </c>
      <c r="K2835" s="27">
        <f t="shared" si="444"/>
        <v>3.8733027797399454E-4</v>
      </c>
    </row>
    <row r="2836" spans="1:11">
      <c r="A2836" s="27">
        <v>2835</v>
      </c>
      <c r="B2836" s="27">
        <f t="shared" si="440"/>
        <v>1.4836499999999999</v>
      </c>
      <c r="C2836" s="27">
        <f t="shared" si="445"/>
        <v>100</v>
      </c>
      <c r="D2836" s="27">
        <f t="shared" si="446"/>
        <v>48</v>
      </c>
      <c r="E2836" s="27">
        <f t="shared" si="447"/>
        <v>1</v>
      </c>
      <c r="F2836" s="27">
        <f t="shared" si="441"/>
        <v>0.74301769757468794</v>
      </c>
      <c r="G2836" s="27">
        <f t="shared" si="442"/>
        <v>1.3199861784353722E-4</v>
      </c>
      <c r="H2836" s="27">
        <f t="shared" si="448"/>
        <v>2.34</v>
      </c>
      <c r="I2836" s="27">
        <f t="shared" si="449"/>
        <v>277</v>
      </c>
      <c r="J2836" s="27">
        <f t="shared" si="443"/>
        <v>148482.74298479222</v>
      </c>
      <c r="K2836" s="27">
        <f t="shared" si="444"/>
        <v>3.8737032086984008E-4</v>
      </c>
    </row>
    <row r="2837" spans="1:11">
      <c r="A2837" s="27">
        <v>2836</v>
      </c>
      <c r="B2837" s="27">
        <f t="shared" si="440"/>
        <v>1.4841733333333333</v>
      </c>
      <c r="C2837" s="27">
        <f t="shared" si="445"/>
        <v>100</v>
      </c>
      <c r="D2837" s="27">
        <f t="shared" si="446"/>
        <v>48</v>
      </c>
      <c r="E2837" s="27">
        <f t="shared" si="447"/>
        <v>1</v>
      </c>
      <c r="F2837" s="27">
        <f t="shared" si="441"/>
        <v>0.74306017679059322</v>
      </c>
      <c r="G2837" s="27">
        <f t="shared" si="442"/>
        <v>1.320061643633642E-4</v>
      </c>
      <c r="H2837" s="27">
        <f t="shared" si="448"/>
        <v>2.34</v>
      </c>
      <c r="I2837" s="27">
        <f t="shared" si="449"/>
        <v>277</v>
      </c>
      <c r="J2837" s="27">
        <f t="shared" si="443"/>
        <v>148490.25308545501</v>
      </c>
      <c r="K2837" s="27">
        <f t="shared" si="444"/>
        <v>3.8741012675381776E-4</v>
      </c>
    </row>
    <row r="2838" spans="1:11">
      <c r="A2838" s="27">
        <v>2837</v>
      </c>
      <c r="B2838" s="27">
        <f t="shared" si="440"/>
        <v>1.4846966666666668</v>
      </c>
      <c r="C2838" s="27">
        <f t="shared" si="445"/>
        <v>100</v>
      </c>
      <c r="D2838" s="27">
        <f t="shared" si="446"/>
        <v>48</v>
      </c>
      <c r="E2838" s="27">
        <f t="shared" si="447"/>
        <v>1</v>
      </c>
      <c r="F2838" s="27">
        <f t="shared" si="441"/>
        <v>0.74310240097697644</v>
      </c>
      <c r="G2838" s="27">
        <f t="shared" si="442"/>
        <v>1.3201366557667361E-4</v>
      </c>
      <c r="H2838" s="27">
        <f t="shared" si="448"/>
        <v>2.34</v>
      </c>
      <c r="I2838" s="27">
        <f t="shared" si="449"/>
        <v>277</v>
      </c>
      <c r="J2838" s="27">
        <f t="shared" si="443"/>
        <v>148497.71807064093</v>
      </c>
      <c r="K2838" s="27">
        <f t="shared" si="444"/>
        <v>3.8744969557676139E-4</v>
      </c>
    </row>
    <row r="2839" spans="1:11">
      <c r="A2839" s="27">
        <v>2838</v>
      </c>
      <c r="B2839" s="27">
        <f t="shared" si="440"/>
        <v>1.48522</v>
      </c>
      <c r="C2839" s="27">
        <f t="shared" si="445"/>
        <v>100</v>
      </c>
      <c r="D2839" s="27">
        <f t="shared" si="446"/>
        <v>48</v>
      </c>
      <c r="E2839" s="27">
        <f t="shared" si="447"/>
        <v>1</v>
      </c>
      <c r="F2839" s="27">
        <f t="shared" si="441"/>
        <v>0.74314437011868018</v>
      </c>
      <c r="G2839" s="27">
        <f t="shared" si="442"/>
        <v>1.3202112148077261E-4</v>
      </c>
      <c r="H2839" s="27">
        <f t="shared" si="448"/>
        <v>2.34</v>
      </c>
      <c r="I2839" s="27">
        <f t="shared" si="449"/>
        <v>277</v>
      </c>
      <c r="J2839" s="27">
        <f t="shared" si="443"/>
        <v>148505.13793817189</v>
      </c>
      <c r="K2839" s="27">
        <f t="shared" si="444"/>
        <v>3.8748902728979778E-4</v>
      </c>
    </row>
    <row r="2840" spans="1:11">
      <c r="A2840" s="27">
        <v>2839</v>
      </c>
      <c r="B2840" s="27">
        <f t="shared" si="440"/>
        <v>1.4857433333333334</v>
      </c>
      <c r="C2840" s="27">
        <f t="shared" si="445"/>
        <v>100</v>
      </c>
      <c r="D2840" s="27">
        <f t="shared" si="446"/>
        <v>48</v>
      </c>
      <c r="E2840" s="27">
        <f t="shared" si="447"/>
        <v>1</v>
      </c>
      <c r="F2840" s="27">
        <f t="shared" si="441"/>
        <v>0.74318608420063914</v>
      </c>
      <c r="G2840" s="27">
        <f t="shared" si="442"/>
        <v>1.3202853207298486E-4</v>
      </c>
      <c r="H2840" s="27">
        <f t="shared" si="448"/>
        <v>2.34</v>
      </c>
      <c r="I2840" s="27">
        <f t="shared" si="449"/>
        <v>277</v>
      </c>
      <c r="J2840" s="27">
        <f t="shared" si="443"/>
        <v>148512.51268588324</v>
      </c>
      <c r="K2840" s="27">
        <f t="shared" si="444"/>
        <v>3.8752812184434732E-4</v>
      </c>
    </row>
    <row r="2841" spans="1:11">
      <c r="A2841" s="27">
        <v>2840</v>
      </c>
      <c r="B2841" s="27">
        <f t="shared" si="440"/>
        <v>1.4862666666666666</v>
      </c>
      <c r="C2841" s="27">
        <f t="shared" si="445"/>
        <v>100</v>
      </c>
      <c r="D2841" s="27">
        <f t="shared" si="446"/>
        <v>48</v>
      </c>
      <c r="E2841" s="27">
        <f t="shared" si="447"/>
        <v>1</v>
      </c>
      <c r="F2841" s="27">
        <f t="shared" si="441"/>
        <v>0.74322754320787965</v>
      </c>
      <c r="G2841" s="27">
        <f t="shared" si="442"/>
        <v>1.3203589735065016E-4</v>
      </c>
      <c r="H2841" s="27">
        <f t="shared" si="448"/>
        <v>2.34</v>
      </c>
      <c r="I2841" s="27">
        <f t="shared" si="449"/>
        <v>277</v>
      </c>
      <c r="J2841" s="27">
        <f t="shared" si="443"/>
        <v>148519.84231162313</v>
      </c>
      <c r="K2841" s="27">
        <f t="shared" si="444"/>
        <v>3.8756697919212289E-4</v>
      </c>
    </row>
    <row r="2842" spans="1:11">
      <c r="A2842" s="27">
        <v>2841</v>
      </c>
      <c r="B2842" s="27">
        <f t="shared" si="440"/>
        <v>1.4867900000000001</v>
      </c>
      <c r="C2842" s="27">
        <f t="shared" si="445"/>
        <v>100</v>
      </c>
      <c r="D2842" s="27">
        <f t="shared" si="446"/>
        <v>48</v>
      </c>
      <c r="E2842" s="27">
        <f t="shared" si="447"/>
        <v>1</v>
      </c>
      <c r="F2842" s="27">
        <f t="shared" si="441"/>
        <v>0.74326874712552027</v>
      </c>
      <c r="G2842" s="27">
        <f t="shared" si="442"/>
        <v>1.3204321731112494E-4</v>
      </c>
      <c r="H2842" s="27">
        <f t="shared" si="448"/>
        <v>2.34</v>
      </c>
      <c r="I2842" s="27">
        <f t="shared" si="449"/>
        <v>277</v>
      </c>
      <c r="J2842" s="27">
        <f t="shared" si="443"/>
        <v>148527.12681325315</v>
      </c>
      <c r="K2842" s="27">
        <f t="shared" si="444"/>
        <v>3.8760559928513114E-4</v>
      </c>
    </row>
    <row r="2843" spans="1:11">
      <c r="A2843" s="27">
        <v>2842</v>
      </c>
      <c r="B2843" s="27">
        <f t="shared" si="440"/>
        <v>1.4873133333333333</v>
      </c>
      <c r="C2843" s="27">
        <f t="shared" si="445"/>
        <v>100</v>
      </c>
      <c r="D2843" s="27">
        <f t="shared" si="446"/>
        <v>48</v>
      </c>
      <c r="E2843" s="27">
        <f t="shared" si="447"/>
        <v>1</v>
      </c>
      <c r="F2843" s="27">
        <f t="shared" si="441"/>
        <v>0.74330969593877128</v>
      </c>
      <c r="G2843" s="27">
        <f t="shared" si="442"/>
        <v>1.3205049195178173E-4</v>
      </c>
      <c r="H2843" s="27">
        <f t="shared" si="448"/>
        <v>2.34</v>
      </c>
      <c r="I2843" s="27">
        <f t="shared" si="449"/>
        <v>277</v>
      </c>
      <c r="J2843" s="27">
        <f t="shared" si="443"/>
        <v>148534.3661886481</v>
      </c>
      <c r="K2843" s="27">
        <f t="shared" si="444"/>
        <v>3.876439820756714E-4</v>
      </c>
    </row>
    <row r="2844" spans="1:11">
      <c r="A2844" s="27">
        <v>2843</v>
      </c>
      <c r="B2844" s="27">
        <f t="shared" si="440"/>
        <v>1.4878366666666667</v>
      </c>
      <c r="C2844" s="27">
        <f t="shared" si="445"/>
        <v>100</v>
      </c>
      <c r="D2844" s="27">
        <f t="shared" si="446"/>
        <v>48</v>
      </c>
      <c r="E2844" s="27">
        <f t="shared" si="447"/>
        <v>1</v>
      </c>
      <c r="F2844" s="27">
        <f t="shared" si="441"/>
        <v>0.74335038963293554</v>
      </c>
      <c r="G2844" s="27">
        <f t="shared" si="442"/>
        <v>1.3205772127000947E-4</v>
      </c>
      <c r="H2844" s="27">
        <f t="shared" si="448"/>
        <v>2.34</v>
      </c>
      <c r="I2844" s="27">
        <f t="shared" si="449"/>
        <v>277</v>
      </c>
      <c r="J2844" s="27">
        <f t="shared" si="443"/>
        <v>148541.56043569578</v>
      </c>
      <c r="K2844" s="27">
        <f t="shared" si="444"/>
        <v>3.8768212751633644E-4</v>
      </c>
    </row>
    <row r="2845" spans="1:11">
      <c r="A2845" s="27">
        <v>2844</v>
      </c>
      <c r="B2845" s="27">
        <f t="shared" si="440"/>
        <v>1.4883599999999999</v>
      </c>
      <c r="C2845" s="27">
        <f t="shared" si="445"/>
        <v>100</v>
      </c>
      <c r="D2845" s="27">
        <f t="shared" si="446"/>
        <v>48</v>
      </c>
      <c r="E2845" s="27">
        <f t="shared" si="447"/>
        <v>1</v>
      </c>
      <c r="F2845" s="27">
        <f t="shared" si="441"/>
        <v>0.74339082819340752</v>
      </c>
      <c r="G2845" s="27">
        <f t="shared" si="442"/>
        <v>1.3206490526321353E-4</v>
      </c>
      <c r="H2845" s="27">
        <f t="shared" si="448"/>
        <v>2.34</v>
      </c>
      <c r="I2845" s="27">
        <f t="shared" si="449"/>
        <v>277</v>
      </c>
      <c r="J2845" s="27">
        <f t="shared" si="443"/>
        <v>148548.70955229728</v>
      </c>
      <c r="K2845" s="27">
        <f t="shared" si="444"/>
        <v>3.8772003556001276E-4</v>
      </c>
    </row>
    <row r="2846" spans="1:11">
      <c r="A2846" s="27">
        <v>2845</v>
      </c>
      <c r="B2846" s="27">
        <f t="shared" si="440"/>
        <v>1.4888833333333333</v>
      </c>
      <c r="C2846" s="27">
        <f t="shared" si="445"/>
        <v>100</v>
      </c>
      <c r="D2846" s="27">
        <f t="shared" si="446"/>
        <v>48</v>
      </c>
      <c r="E2846" s="27">
        <f t="shared" si="447"/>
        <v>1</v>
      </c>
      <c r="F2846" s="27">
        <f t="shared" si="441"/>
        <v>0.74343101160567338</v>
      </c>
      <c r="G2846" s="27">
        <f t="shared" si="442"/>
        <v>1.3207204392881551E-4</v>
      </c>
      <c r="H2846" s="27">
        <f t="shared" si="448"/>
        <v>2.34</v>
      </c>
      <c r="I2846" s="27">
        <f t="shared" si="449"/>
        <v>277</v>
      </c>
      <c r="J2846" s="27">
        <f t="shared" si="443"/>
        <v>148555.81353636694</v>
      </c>
      <c r="K2846" s="27">
        <f t="shared" si="444"/>
        <v>3.8775770615987929E-4</v>
      </c>
    </row>
    <row r="2847" spans="1:11">
      <c r="A2847" s="27">
        <v>2846</v>
      </c>
      <c r="B2847" s="27">
        <f t="shared" si="440"/>
        <v>1.4894066666666668</v>
      </c>
      <c r="C2847" s="27">
        <f t="shared" si="445"/>
        <v>100</v>
      </c>
      <c r="D2847" s="27">
        <f t="shared" si="446"/>
        <v>48</v>
      </c>
      <c r="E2847" s="27">
        <f t="shared" si="447"/>
        <v>1</v>
      </c>
      <c r="F2847" s="27">
        <f t="shared" si="441"/>
        <v>0.7434709398553121</v>
      </c>
      <c r="G2847" s="27">
        <f t="shared" si="442"/>
        <v>1.3207913726425344E-4</v>
      </c>
      <c r="H2847" s="27">
        <f t="shared" si="448"/>
        <v>2.34</v>
      </c>
      <c r="I2847" s="27">
        <f t="shared" si="449"/>
        <v>277</v>
      </c>
      <c r="J2847" s="27">
        <f t="shared" si="443"/>
        <v>148562.87238583213</v>
      </c>
      <c r="K2847" s="27">
        <f t="shared" si="444"/>
        <v>3.8779513926940961E-4</v>
      </c>
    </row>
    <row r="2848" spans="1:11">
      <c r="A2848" s="27">
        <v>2847</v>
      </c>
      <c r="B2848" s="27">
        <f t="shared" si="440"/>
        <v>1.48993</v>
      </c>
      <c r="C2848" s="27">
        <f t="shared" si="445"/>
        <v>100</v>
      </c>
      <c r="D2848" s="27">
        <f t="shared" si="446"/>
        <v>48</v>
      </c>
      <c r="E2848" s="27">
        <f t="shared" si="447"/>
        <v>1</v>
      </c>
      <c r="F2848" s="27">
        <f t="shared" si="441"/>
        <v>0.7435106129279937</v>
      </c>
      <c r="G2848" s="27">
        <f t="shared" si="442"/>
        <v>1.3208618526698162E-4</v>
      </c>
      <c r="H2848" s="27">
        <f t="shared" si="448"/>
        <v>2.34</v>
      </c>
      <c r="I2848" s="27">
        <f t="shared" si="449"/>
        <v>277</v>
      </c>
      <c r="J2848" s="27">
        <f t="shared" si="443"/>
        <v>148569.88609863361</v>
      </c>
      <c r="K2848" s="27">
        <f t="shared" si="444"/>
        <v>3.8783233484236988E-4</v>
      </c>
    </row>
    <row r="2849" spans="1:11">
      <c r="A2849" s="27">
        <v>2848</v>
      </c>
      <c r="B2849" s="27">
        <f t="shared" si="440"/>
        <v>1.4904533333333334</v>
      </c>
      <c r="C2849" s="27">
        <f t="shared" si="445"/>
        <v>100</v>
      </c>
      <c r="D2849" s="27">
        <f t="shared" si="446"/>
        <v>48</v>
      </c>
      <c r="E2849" s="27">
        <f t="shared" si="447"/>
        <v>1</v>
      </c>
      <c r="F2849" s="27">
        <f t="shared" si="441"/>
        <v>0.74355003080948112</v>
      </c>
      <c r="G2849" s="27">
        <f t="shared" si="442"/>
        <v>1.3209318793447076E-4</v>
      </c>
      <c r="H2849" s="27">
        <f t="shared" si="448"/>
        <v>2.34</v>
      </c>
      <c r="I2849" s="27">
        <f t="shared" si="449"/>
        <v>277</v>
      </c>
      <c r="J2849" s="27">
        <f t="shared" si="443"/>
        <v>148576.85467272511</v>
      </c>
      <c r="K2849" s="27">
        <f t="shared" si="444"/>
        <v>3.8786929283282011E-4</v>
      </c>
    </row>
    <row r="2850" spans="1:11">
      <c r="A2850" s="27">
        <v>2849</v>
      </c>
      <c r="B2850" s="27">
        <f t="shared" si="440"/>
        <v>1.4909766666666666</v>
      </c>
      <c r="C2850" s="27">
        <f t="shared" si="445"/>
        <v>100</v>
      </c>
      <c r="D2850" s="27">
        <f t="shared" si="446"/>
        <v>48</v>
      </c>
      <c r="E2850" s="27">
        <f t="shared" si="447"/>
        <v>1</v>
      </c>
      <c r="F2850" s="27">
        <f t="shared" si="441"/>
        <v>0.74358919348562835</v>
      </c>
      <c r="G2850" s="27">
        <f t="shared" si="442"/>
        <v>1.3210014526420779E-4</v>
      </c>
      <c r="H2850" s="27">
        <f t="shared" si="448"/>
        <v>2.34</v>
      </c>
      <c r="I2850" s="27">
        <f t="shared" si="449"/>
        <v>277</v>
      </c>
      <c r="J2850" s="27">
        <f t="shared" si="443"/>
        <v>148583.77810607367</v>
      </c>
      <c r="K2850" s="27">
        <f t="shared" si="444"/>
        <v>3.8790601319511387E-4</v>
      </c>
    </row>
    <row r="2851" spans="1:11">
      <c r="A2851" s="27">
        <v>2850</v>
      </c>
      <c r="B2851" s="27">
        <f t="shared" si="440"/>
        <v>1.4915</v>
      </c>
      <c r="C2851" s="27">
        <f t="shared" si="445"/>
        <v>100</v>
      </c>
      <c r="D2851" s="27">
        <f t="shared" si="446"/>
        <v>48</v>
      </c>
      <c r="E2851" s="27">
        <f t="shared" si="447"/>
        <v>1</v>
      </c>
      <c r="F2851" s="27">
        <f t="shared" si="441"/>
        <v>0.7436281009423823</v>
      </c>
      <c r="G2851" s="27">
        <f t="shared" si="442"/>
        <v>1.3210705725369618E-4</v>
      </c>
      <c r="H2851" s="27">
        <f t="shared" si="448"/>
        <v>2.34</v>
      </c>
      <c r="I2851" s="27">
        <f t="shared" si="449"/>
        <v>277</v>
      </c>
      <c r="J2851" s="27">
        <f t="shared" si="443"/>
        <v>148590.65639665947</v>
      </c>
      <c r="K2851" s="27">
        <f t="shared" si="444"/>
        <v>3.8794249588389846E-4</v>
      </c>
    </row>
    <row r="2852" spans="1:11">
      <c r="A2852" s="27">
        <v>2851</v>
      </c>
      <c r="B2852" s="27">
        <f t="shared" si="440"/>
        <v>1.4920233333333333</v>
      </c>
      <c r="C2852" s="27">
        <f t="shared" si="445"/>
        <v>100</v>
      </c>
      <c r="D2852" s="27">
        <f t="shared" si="446"/>
        <v>48</v>
      </c>
      <c r="E2852" s="27">
        <f t="shared" si="447"/>
        <v>1</v>
      </c>
      <c r="F2852" s="27">
        <f t="shared" si="441"/>
        <v>0.74366675316578101</v>
      </c>
      <c r="G2852" s="27">
        <f t="shared" si="442"/>
        <v>1.3211392390045554E-4</v>
      </c>
      <c r="H2852" s="27">
        <f t="shared" si="448"/>
        <v>2.34</v>
      </c>
      <c r="I2852" s="27">
        <f t="shared" si="449"/>
        <v>277</v>
      </c>
      <c r="J2852" s="27">
        <f t="shared" si="443"/>
        <v>148597.48954247599</v>
      </c>
      <c r="K2852" s="27">
        <f t="shared" si="444"/>
        <v>3.879787408541148E-4</v>
      </c>
    </row>
    <row r="2853" spans="1:11">
      <c r="A2853" s="27">
        <v>2852</v>
      </c>
      <c r="B2853" s="27">
        <f t="shared" si="440"/>
        <v>1.4925466666666667</v>
      </c>
      <c r="C2853" s="27">
        <f t="shared" si="445"/>
        <v>100</v>
      </c>
      <c r="D2853" s="27">
        <f t="shared" si="446"/>
        <v>48</v>
      </c>
      <c r="E2853" s="27">
        <f t="shared" si="447"/>
        <v>1</v>
      </c>
      <c r="F2853" s="27">
        <f t="shared" si="441"/>
        <v>0.74370515014195482</v>
      </c>
      <c r="G2853" s="27">
        <f t="shared" si="442"/>
        <v>1.3212074520202195E-4</v>
      </c>
      <c r="H2853" s="27">
        <f t="shared" si="448"/>
        <v>2.34</v>
      </c>
      <c r="I2853" s="27">
        <f t="shared" si="449"/>
        <v>277</v>
      </c>
      <c r="J2853" s="27">
        <f t="shared" si="443"/>
        <v>148604.27754152974</v>
      </c>
      <c r="K2853" s="27">
        <f t="shared" si="444"/>
        <v>3.8801474806099781E-4</v>
      </c>
    </row>
    <row r="2854" spans="1:11">
      <c r="A2854" s="27">
        <v>2853</v>
      </c>
      <c r="B2854" s="27">
        <f t="shared" si="440"/>
        <v>1.4930699999999999</v>
      </c>
      <c r="C2854" s="27">
        <f t="shared" si="445"/>
        <v>100</v>
      </c>
      <c r="D2854" s="27">
        <f t="shared" si="446"/>
        <v>48</v>
      </c>
      <c r="E2854" s="27">
        <f t="shared" si="447"/>
        <v>1</v>
      </c>
      <c r="F2854" s="27">
        <f t="shared" si="441"/>
        <v>0.74374329185712651</v>
      </c>
      <c r="G2854" s="27">
        <f t="shared" si="442"/>
        <v>1.3212752115594777E-4</v>
      </c>
      <c r="H2854" s="27">
        <f t="shared" si="448"/>
        <v>2.34</v>
      </c>
      <c r="I2854" s="27">
        <f t="shared" si="449"/>
        <v>277</v>
      </c>
      <c r="J2854" s="27">
        <f t="shared" si="443"/>
        <v>148611.02039184052</v>
      </c>
      <c r="K2854" s="27">
        <f t="shared" si="444"/>
        <v>3.8805051746007568E-4</v>
      </c>
    </row>
    <row r="2855" spans="1:11">
      <c r="A2855" s="27">
        <v>2854</v>
      </c>
      <c r="B2855" s="27">
        <f t="shared" si="440"/>
        <v>1.4935933333333333</v>
      </c>
      <c r="C2855" s="27">
        <f t="shared" si="445"/>
        <v>100</v>
      </c>
      <c r="D2855" s="27">
        <f t="shared" si="446"/>
        <v>48</v>
      </c>
      <c r="E2855" s="27">
        <f t="shared" si="447"/>
        <v>1</v>
      </c>
      <c r="F2855" s="27">
        <f t="shared" si="441"/>
        <v>0.74378117829761026</v>
      </c>
      <c r="G2855" s="27">
        <f t="shared" si="442"/>
        <v>1.3213425175980176E-4</v>
      </c>
      <c r="H2855" s="27">
        <f t="shared" si="448"/>
        <v>2.34</v>
      </c>
      <c r="I2855" s="27">
        <f t="shared" si="449"/>
        <v>277</v>
      </c>
      <c r="J2855" s="27">
        <f t="shared" si="443"/>
        <v>148617.71809144126</v>
      </c>
      <c r="K2855" s="27">
        <f t="shared" si="444"/>
        <v>3.8808604900717115E-4</v>
      </c>
    </row>
    <row r="2856" spans="1:11">
      <c r="A2856" s="27">
        <v>2855</v>
      </c>
      <c r="B2856" s="27">
        <f t="shared" si="440"/>
        <v>1.4941166666666668</v>
      </c>
      <c r="C2856" s="27">
        <f t="shared" si="445"/>
        <v>100</v>
      </c>
      <c r="D2856" s="27">
        <f t="shared" si="446"/>
        <v>48</v>
      </c>
      <c r="E2856" s="27">
        <f t="shared" si="447"/>
        <v>1</v>
      </c>
      <c r="F2856" s="27">
        <f t="shared" si="441"/>
        <v>0.74381880944981205</v>
      </c>
      <c r="G2856" s="27">
        <f t="shared" si="442"/>
        <v>1.3214093701116887E-4</v>
      </c>
      <c r="H2856" s="27">
        <f t="shared" si="448"/>
        <v>2.34</v>
      </c>
      <c r="I2856" s="27">
        <f t="shared" si="449"/>
        <v>277</v>
      </c>
      <c r="J2856" s="27">
        <f t="shared" si="443"/>
        <v>148624.37063837811</v>
      </c>
      <c r="K2856" s="27">
        <f t="shared" si="444"/>
        <v>3.8812134265840003E-4</v>
      </c>
    </row>
    <row r="2857" spans="1:11">
      <c r="A2857" s="27">
        <v>2856</v>
      </c>
      <c r="B2857" s="27">
        <f t="shared" si="440"/>
        <v>1.49464</v>
      </c>
      <c r="C2857" s="27">
        <f t="shared" si="445"/>
        <v>100</v>
      </c>
      <c r="D2857" s="27">
        <f t="shared" si="446"/>
        <v>48</v>
      </c>
      <c r="E2857" s="27">
        <f t="shared" si="447"/>
        <v>1</v>
      </c>
      <c r="F2857" s="27">
        <f t="shared" si="441"/>
        <v>0.74385618530023068</v>
      </c>
      <c r="G2857" s="27">
        <f t="shared" si="442"/>
        <v>1.3214757690765058E-4</v>
      </c>
      <c r="H2857" s="27">
        <f t="shared" si="448"/>
        <v>2.34</v>
      </c>
      <c r="I2857" s="27">
        <f t="shared" si="449"/>
        <v>277</v>
      </c>
      <c r="J2857" s="27">
        <f t="shared" si="443"/>
        <v>148630.97803071045</v>
      </c>
      <c r="K2857" s="27">
        <f t="shared" si="444"/>
        <v>3.8815639837017307E-4</v>
      </c>
    </row>
    <row r="2858" spans="1:11">
      <c r="A2858" s="27">
        <v>2857</v>
      </c>
      <c r="B2858" s="27">
        <f t="shared" si="440"/>
        <v>1.4951633333333334</v>
      </c>
      <c r="C2858" s="27">
        <f t="shared" si="445"/>
        <v>100</v>
      </c>
      <c r="D2858" s="27">
        <f t="shared" si="446"/>
        <v>48</v>
      </c>
      <c r="E2858" s="27">
        <f t="shared" si="447"/>
        <v>1</v>
      </c>
      <c r="F2858" s="27">
        <f t="shared" si="441"/>
        <v>0.74389330583545588</v>
      </c>
      <c r="G2858" s="27">
        <f t="shared" si="442"/>
        <v>1.3215417144686459E-4</v>
      </c>
      <c r="H2858" s="27">
        <f t="shared" si="448"/>
        <v>2.34</v>
      </c>
      <c r="I2858" s="27">
        <f t="shared" si="449"/>
        <v>277</v>
      </c>
      <c r="J2858" s="27">
        <f t="shared" si="443"/>
        <v>148637.54026651074</v>
      </c>
      <c r="K2858" s="27">
        <f t="shared" si="444"/>
        <v>3.8819121609919444E-4</v>
      </c>
    </row>
    <row r="2859" spans="1:11">
      <c r="A2859" s="27">
        <v>2858</v>
      </c>
      <c r="B2859" s="27">
        <f t="shared" si="440"/>
        <v>1.4956866666666666</v>
      </c>
      <c r="C2859" s="27">
        <f t="shared" si="445"/>
        <v>100</v>
      </c>
      <c r="D2859" s="27">
        <f t="shared" si="446"/>
        <v>48</v>
      </c>
      <c r="E2859" s="27">
        <f t="shared" si="447"/>
        <v>1</v>
      </c>
      <c r="F2859" s="27">
        <f t="shared" si="441"/>
        <v>0.74393017104217007</v>
      </c>
      <c r="G2859" s="27">
        <f t="shared" si="442"/>
        <v>1.3216072062644492E-4</v>
      </c>
      <c r="H2859" s="27">
        <f t="shared" si="448"/>
        <v>2.34</v>
      </c>
      <c r="I2859" s="27">
        <f t="shared" si="449"/>
        <v>277</v>
      </c>
      <c r="J2859" s="27">
        <f t="shared" si="443"/>
        <v>148644.05734386473</v>
      </c>
      <c r="K2859" s="27">
        <f t="shared" si="444"/>
        <v>3.8822579580246219E-4</v>
      </c>
    </row>
    <row r="2860" spans="1:11">
      <c r="A2860" s="27">
        <v>2859</v>
      </c>
      <c r="B2860" s="27">
        <f t="shared" si="440"/>
        <v>1.49621</v>
      </c>
      <c r="C2860" s="27">
        <f t="shared" si="445"/>
        <v>100</v>
      </c>
      <c r="D2860" s="27">
        <f t="shared" si="446"/>
        <v>48</v>
      </c>
      <c r="E2860" s="27">
        <f t="shared" si="447"/>
        <v>1</v>
      </c>
      <c r="F2860" s="27">
        <f t="shared" si="441"/>
        <v>0.74396678090714752</v>
      </c>
      <c r="G2860" s="27">
        <f t="shared" si="442"/>
        <v>1.3216722444404203E-4</v>
      </c>
      <c r="H2860" s="27">
        <f t="shared" si="448"/>
        <v>2.34</v>
      </c>
      <c r="I2860" s="27">
        <f t="shared" si="449"/>
        <v>277</v>
      </c>
      <c r="J2860" s="27">
        <f t="shared" si="443"/>
        <v>148650.52926087126</v>
      </c>
      <c r="K2860" s="27">
        <f t="shared" si="444"/>
        <v>3.88260137437269E-4</v>
      </c>
    </row>
    <row r="2861" spans="1:11">
      <c r="A2861" s="27">
        <v>2860</v>
      </c>
      <c r="B2861" s="27">
        <f t="shared" si="440"/>
        <v>1.4967333333333332</v>
      </c>
      <c r="C2861" s="27">
        <f t="shared" si="445"/>
        <v>100</v>
      </c>
      <c r="D2861" s="27">
        <f t="shared" si="446"/>
        <v>48</v>
      </c>
      <c r="E2861" s="27">
        <f t="shared" si="447"/>
        <v>1</v>
      </c>
      <c r="F2861" s="27">
        <f t="shared" si="441"/>
        <v>0.74400313541725405</v>
      </c>
      <c r="G2861" s="27">
        <f t="shared" si="442"/>
        <v>1.3217368289732264E-4</v>
      </c>
      <c r="H2861" s="27">
        <f t="shared" si="448"/>
        <v>2.34</v>
      </c>
      <c r="I2861" s="27">
        <f t="shared" si="449"/>
        <v>277</v>
      </c>
      <c r="J2861" s="27">
        <f t="shared" si="443"/>
        <v>148656.95601564253</v>
      </c>
      <c r="K2861" s="27">
        <f t="shared" si="444"/>
        <v>3.8829424096120159E-4</v>
      </c>
    </row>
    <row r="2862" spans="1:11">
      <c r="A2862" s="27">
        <v>2861</v>
      </c>
      <c r="B2862" s="27">
        <f t="shared" si="440"/>
        <v>1.4972566666666667</v>
      </c>
      <c r="C2862" s="27">
        <f t="shared" si="445"/>
        <v>100</v>
      </c>
      <c r="D2862" s="27">
        <f t="shared" si="446"/>
        <v>48</v>
      </c>
      <c r="E2862" s="27">
        <f t="shared" si="447"/>
        <v>1</v>
      </c>
      <c r="F2862" s="27">
        <f t="shared" si="441"/>
        <v>0.74403923455944776</v>
      </c>
      <c r="G2862" s="27">
        <f t="shared" si="442"/>
        <v>1.3218009598396979E-4</v>
      </c>
      <c r="H2862" s="27">
        <f t="shared" si="448"/>
        <v>2.34</v>
      </c>
      <c r="I2862" s="27">
        <f t="shared" si="449"/>
        <v>277</v>
      </c>
      <c r="J2862" s="27">
        <f t="shared" si="443"/>
        <v>148663.33760630374</v>
      </c>
      <c r="K2862" s="27">
        <f t="shared" si="444"/>
        <v>3.8832810633214059E-4</v>
      </c>
    </row>
    <row r="2863" spans="1:11">
      <c r="A2863" s="27">
        <v>2862</v>
      </c>
      <c r="B2863" s="27">
        <f t="shared" si="440"/>
        <v>1.4977799999999999</v>
      </c>
      <c r="C2863" s="27">
        <f t="shared" si="445"/>
        <v>100</v>
      </c>
      <c r="D2863" s="27">
        <f t="shared" si="446"/>
        <v>48</v>
      </c>
      <c r="E2863" s="27">
        <f t="shared" si="447"/>
        <v>1</v>
      </c>
      <c r="F2863" s="27">
        <f t="shared" si="441"/>
        <v>0.7440750783207789</v>
      </c>
      <c r="G2863" s="27">
        <f t="shared" si="442"/>
        <v>1.3218646370168294E-4</v>
      </c>
      <c r="H2863" s="27">
        <f t="shared" si="448"/>
        <v>2.34</v>
      </c>
      <c r="I2863" s="27">
        <f t="shared" si="449"/>
        <v>277</v>
      </c>
      <c r="J2863" s="27">
        <f t="shared" si="443"/>
        <v>148669.67403099334</v>
      </c>
      <c r="K2863" s="27">
        <f t="shared" si="444"/>
        <v>3.8836173350826117E-4</v>
      </c>
    </row>
    <row r="2864" spans="1:11">
      <c r="A2864" s="27">
        <v>2863</v>
      </c>
      <c r="B2864" s="27">
        <f t="shared" si="440"/>
        <v>1.4983033333333333</v>
      </c>
      <c r="C2864" s="27">
        <f t="shared" si="445"/>
        <v>100</v>
      </c>
      <c r="D2864" s="27">
        <f t="shared" si="446"/>
        <v>48</v>
      </c>
      <c r="E2864" s="27">
        <f t="shared" si="447"/>
        <v>1</v>
      </c>
      <c r="F2864" s="27">
        <f t="shared" si="441"/>
        <v>0.7441106666883891</v>
      </c>
      <c r="G2864" s="27">
        <f t="shared" si="442"/>
        <v>1.3219278604817774E-4</v>
      </c>
      <c r="H2864" s="27">
        <f t="shared" si="448"/>
        <v>2.34</v>
      </c>
      <c r="I2864" s="27">
        <f t="shared" si="449"/>
        <v>277</v>
      </c>
      <c r="J2864" s="27">
        <f t="shared" si="443"/>
        <v>148675.96528786307</v>
      </c>
      <c r="K2864" s="27">
        <f t="shared" si="444"/>
        <v>3.8839512244803287E-4</v>
      </c>
    </row>
    <row r="2865" spans="1:11">
      <c r="A2865" s="27">
        <v>2864</v>
      </c>
      <c r="B2865" s="27">
        <f t="shared" si="440"/>
        <v>1.4988266666666668</v>
      </c>
      <c r="C2865" s="27">
        <f t="shared" si="445"/>
        <v>100</v>
      </c>
      <c r="D2865" s="27">
        <f t="shared" si="446"/>
        <v>48</v>
      </c>
      <c r="E2865" s="27">
        <f t="shared" si="447"/>
        <v>1</v>
      </c>
      <c r="F2865" s="27">
        <f t="shared" si="441"/>
        <v>0.74414599964951245</v>
      </c>
      <c r="G2865" s="27">
        <f t="shared" si="442"/>
        <v>1.3219906302118641E-4</v>
      </c>
      <c r="H2865" s="27">
        <f t="shared" si="448"/>
        <v>2.34</v>
      </c>
      <c r="I2865" s="27">
        <f t="shared" si="449"/>
        <v>277</v>
      </c>
      <c r="J2865" s="27">
        <f t="shared" si="443"/>
        <v>148682.21137507778</v>
      </c>
      <c r="K2865" s="27">
        <f t="shared" si="444"/>
        <v>3.8842827311021941E-4</v>
      </c>
    </row>
    <row r="2866" spans="1:11">
      <c r="A2866" s="27">
        <v>2865</v>
      </c>
      <c r="B2866" s="27">
        <f t="shared" si="440"/>
        <v>1.49935</v>
      </c>
      <c r="C2866" s="27">
        <f t="shared" si="445"/>
        <v>100</v>
      </c>
      <c r="D2866" s="27">
        <f t="shared" si="446"/>
        <v>48</v>
      </c>
      <c r="E2866" s="27">
        <f t="shared" si="447"/>
        <v>1</v>
      </c>
      <c r="F2866" s="27">
        <f t="shared" si="441"/>
        <v>0.74418107719147475</v>
      </c>
      <c r="G2866" s="27">
        <f t="shared" si="442"/>
        <v>1.3220529461845719E-4</v>
      </c>
      <c r="H2866" s="27">
        <f t="shared" si="448"/>
        <v>2.34</v>
      </c>
      <c r="I2866" s="27">
        <f t="shared" si="449"/>
        <v>277</v>
      </c>
      <c r="J2866" s="27">
        <f t="shared" si="443"/>
        <v>148688.41229081541</v>
      </c>
      <c r="K2866" s="27">
        <f t="shared" si="444"/>
        <v>3.8846118545387881E-4</v>
      </c>
    </row>
    <row r="2867" spans="1:11">
      <c r="A2867" s="27">
        <v>2866</v>
      </c>
      <c r="B2867" s="27">
        <f t="shared" si="440"/>
        <v>1.4998733333333334</v>
      </c>
      <c r="C2867" s="27">
        <f t="shared" si="445"/>
        <v>100</v>
      </c>
      <c r="D2867" s="27">
        <f t="shared" si="446"/>
        <v>48</v>
      </c>
      <c r="E2867" s="27">
        <f t="shared" si="447"/>
        <v>1</v>
      </c>
      <c r="F2867" s="27">
        <f t="shared" si="441"/>
        <v>0.74421589930169363</v>
      </c>
      <c r="G2867" s="27">
        <f t="shared" si="442"/>
        <v>1.3221148083775489E-4</v>
      </c>
      <c r="H2867" s="27">
        <f t="shared" si="448"/>
        <v>2.34</v>
      </c>
      <c r="I2867" s="27">
        <f t="shared" si="449"/>
        <v>277</v>
      </c>
      <c r="J2867" s="27">
        <f t="shared" si="443"/>
        <v>148694.56803326725</v>
      </c>
      <c r="K2867" s="27">
        <f t="shared" si="444"/>
        <v>3.8849385943836386E-4</v>
      </c>
    </row>
    <row r="2868" spans="1:11">
      <c r="A2868" s="27">
        <v>2867</v>
      </c>
      <c r="B2868" s="27">
        <f t="shared" si="440"/>
        <v>1.5003966666666666</v>
      </c>
      <c r="C2868" s="27">
        <f t="shared" si="445"/>
        <v>100</v>
      </c>
      <c r="D2868" s="27">
        <f t="shared" si="446"/>
        <v>48</v>
      </c>
      <c r="E2868" s="27">
        <f t="shared" si="447"/>
        <v>1</v>
      </c>
      <c r="F2868" s="27">
        <f t="shared" si="441"/>
        <v>0.74425046596767885</v>
      </c>
      <c r="G2868" s="27">
        <f t="shared" si="442"/>
        <v>1.3221762167686064E-4</v>
      </c>
      <c r="H2868" s="27">
        <f t="shared" si="448"/>
        <v>2.34</v>
      </c>
      <c r="I2868" s="27">
        <f t="shared" si="449"/>
        <v>277</v>
      </c>
      <c r="J2868" s="27">
        <f t="shared" si="443"/>
        <v>148700.6786006378</v>
      </c>
      <c r="K2868" s="27">
        <f t="shared" si="444"/>
        <v>3.8852629502332157E-4</v>
      </c>
    </row>
    <row r="2869" spans="1:11">
      <c r="A2869" s="27">
        <v>2868</v>
      </c>
      <c r="B2869" s="27">
        <f t="shared" si="440"/>
        <v>1.50092</v>
      </c>
      <c r="C2869" s="27">
        <f t="shared" si="445"/>
        <v>100</v>
      </c>
      <c r="D2869" s="27">
        <f t="shared" si="446"/>
        <v>48</v>
      </c>
      <c r="E2869" s="27">
        <f t="shared" si="447"/>
        <v>1</v>
      </c>
      <c r="F2869" s="27">
        <f t="shared" si="441"/>
        <v>0.74428477717703223</v>
      </c>
      <c r="G2869" s="27">
        <f t="shared" si="442"/>
        <v>1.3222371713357176E-4</v>
      </c>
      <c r="H2869" s="27">
        <f t="shared" si="448"/>
        <v>2.34</v>
      </c>
      <c r="I2869" s="27">
        <f t="shared" si="449"/>
        <v>277</v>
      </c>
      <c r="J2869" s="27">
        <f t="shared" si="443"/>
        <v>148706.74399114453</v>
      </c>
      <c r="K2869" s="27">
        <f t="shared" si="444"/>
        <v>3.8855849216869366E-4</v>
      </c>
    </row>
    <row r="2870" spans="1:11">
      <c r="A2870" s="27">
        <v>2869</v>
      </c>
      <c r="B2870" s="27">
        <f t="shared" si="440"/>
        <v>1.5014433333333332</v>
      </c>
      <c r="C2870" s="27">
        <f t="shared" si="445"/>
        <v>100</v>
      </c>
      <c r="D2870" s="27">
        <f t="shared" si="446"/>
        <v>48</v>
      </c>
      <c r="E2870" s="27">
        <f t="shared" si="447"/>
        <v>1</v>
      </c>
      <c r="F2870" s="27">
        <f t="shared" si="441"/>
        <v>0.74431883291744705</v>
      </c>
      <c r="G2870" s="27">
        <f t="shared" si="442"/>
        <v>1.3222976720570208E-4</v>
      </c>
      <c r="H2870" s="27">
        <f t="shared" si="448"/>
        <v>2.34</v>
      </c>
      <c r="I2870" s="27">
        <f t="shared" si="449"/>
        <v>277</v>
      </c>
      <c r="J2870" s="27">
        <f t="shared" si="443"/>
        <v>148712.76420301833</v>
      </c>
      <c r="K2870" s="27">
        <f t="shared" si="444"/>
        <v>3.8859045083471691E-4</v>
      </c>
    </row>
    <row r="2871" spans="1:11">
      <c r="A2871" s="27">
        <v>2870</v>
      </c>
      <c r="B2871" s="27">
        <f t="shared" si="440"/>
        <v>1.5019666666666667</v>
      </c>
      <c r="C2871" s="27">
        <f t="shared" si="445"/>
        <v>100</v>
      </c>
      <c r="D2871" s="27">
        <f t="shared" si="446"/>
        <v>48</v>
      </c>
      <c r="E2871" s="27">
        <f t="shared" si="447"/>
        <v>1</v>
      </c>
      <c r="F2871" s="27">
        <f t="shared" si="441"/>
        <v>0.74435263317670908</v>
      </c>
      <c r="G2871" s="27">
        <f t="shared" si="442"/>
        <v>1.3223577189108157E-4</v>
      </c>
      <c r="H2871" s="27">
        <f t="shared" si="448"/>
        <v>2.34</v>
      </c>
      <c r="I2871" s="27">
        <f t="shared" si="449"/>
        <v>277</v>
      </c>
      <c r="J2871" s="27">
        <f t="shared" si="443"/>
        <v>148718.73923450327</v>
      </c>
      <c r="K2871" s="27">
        <f t="shared" si="444"/>
        <v>3.8862217098192147E-4</v>
      </c>
    </row>
    <row r="2872" spans="1:11">
      <c r="A2872" s="27">
        <v>2871</v>
      </c>
      <c r="B2872" s="27">
        <f t="shared" si="440"/>
        <v>1.5024900000000001</v>
      </c>
      <c r="C2872" s="27">
        <f t="shared" si="445"/>
        <v>100</v>
      </c>
      <c r="D2872" s="27">
        <f t="shared" si="446"/>
        <v>48</v>
      </c>
      <c r="E2872" s="27">
        <f t="shared" si="447"/>
        <v>1</v>
      </c>
      <c r="F2872" s="27">
        <f t="shared" si="441"/>
        <v>0.74438617794269557</v>
      </c>
      <c r="G2872" s="27">
        <f t="shared" si="442"/>
        <v>1.3224173118755667E-4</v>
      </c>
      <c r="H2872" s="27">
        <f t="shared" si="448"/>
        <v>2.34</v>
      </c>
      <c r="I2872" s="27">
        <f t="shared" si="449"/>
        <v>277</v>
      </c>
      <c r="J2872" s="27">
        <f t="shared" si="443"/>
        <v>148724.66908385637</v>
      </c>
      <c r="K2872" s="27">
        <f t="shared" si="444"/>
        <v>3.886536525711335E-4</v>
      </c>
    </row>
    <row r="2873" spans="1:11">
      <c r="A2873" s="27">
        <v>2872</v>
      </c>
      <c r="B2873" s="27">
        <f t="shared" si="440"/>
        <v>1.5030133333333333</v>
      </c>
      <c r="C2873" s="27">
        <f t="shared" si="445"/>
        <v>100</v>
      </c>
      <c r="D2873" s="27">
        <f t="shared" si="446"/>
        <v>48</v>
      </c>
      <c r="E2873" s="27">
        <f t="shared" si="447"/>
        <v>1</v>
      </c>
      <c r="F2873" s="27">
        <f t="shared" si="441"/>
        <v>0.74441946720337582</v>
      </c>
      <c r="G2873" s="27">
        <f t="shared" si="442"/>
        <v>1.3224764509299009E-4</v>
      </c>
      <c r="H2873" s="27">
        <f t="shared" si="448"/>
        <v>2.34</v>
      </c>
      <c r="I2873" s="27">
        <f t="shared" si="449"/>
        <v>277</v>
      </c>
      <c r="J2873" s="27">
        <f t="shared" si="443"/>
        <v>148730.55374934812</v>
      </c>
      <c r="K2873" s="27">
        <f t="shared" si="444"/>
        <v>3.8868489556347313E-4</v>
      </c>
    </row>
    <row r="2874" spans="1:11">
      <c r="A2874" s="27">
        <v>2873</v>
      </c>
      <c r="B2874" s="27">
        <f t="shared" si="440"/>
        <v>1.5035366666666667</v>
      </c>
      <c r="C2874" s="27">
        <f t="shared" si="445"/>
        <v>100</v>
      </c>
      <c r="D2874" s="27">
        <f t="shared" si="446"/>
        <v>48</v>
      </c>
      <c r="E2874" s="27">
        <f t="shared" si="447"/>
        <v>1</v>
      </c>
      <c r="F2874" s="27">
        <f t="shared" si="441"/>
        <v>0.74445250094681115</v>
      </c>
      <c r="G2874" s="27">
        <f t="shared" si="442"/>
        <v>1.3225351360526095E-4</v>
      </c>
      <c r="H2874" s="27">
        <f t="shared" si="448"/>
        <v>2.34</v>
      </c>
      <c r="I2874" s="27">
        <f t="shared" si="449"/>
        <v>277</v>
      </c>
      <c r="J2874" s="27">
        <f t="shared" si="443"/>
        <v>148736.39322926212</v>
      </c>
      <c r="K2874" s="27">
        <f t="shared" si="444"/>
        <v>3.8871589992035572E-4</v>
      </c>
    </row>
    <row r="2875" spans="1:11">
      <c r="A2875" s="27">
        <v>2874</v>
      </c>
      <c r="B2875" s="27">
        <f t="shared" si="440"/>
        <v>1.50406</v>
      </c>
      <c r="C2875" s="27">
        <f t="shared" si="445"/>
        <v>100</v>
      </c>
      <c r="D2875" s="27">
        <f t="shared" si="446"/>
        <v>48</v>
      </c>
      <c r="E2875" s="27">
        <f t="shared" si="447"/>
        <v>1</v>
      </c>
      <c r="F2875" s="27">
        <f t="shared" si="441"/>
        <v>0.74448527916115503</v>
      </c>
      <c r="G2875" s="27">
        <f t="shared" si="442"/>
        <v>1.322593367222646E-4</v>
      </c>
      <c r="H2875" s="27">
        <f t="shared" si="448"/>
        <v>2.34</v>
      </c>
      <c r="I2875" s="27">
        <f t="shared" si="449"/>
        <v>277</v>
      </c>
      <c r="J2875" s="27">
        <f t="shared" si="443"/>
        <v>148742.18752189502</v>
      </c>
      <c r="K2875" s="27">
        <f t="shared" si="444"/>
        <v>3.8874666560349103E-4</v>
      </c>
    </row>
    <row r="2876" spans="1:11">
      <c r="A2876" s="27">
        <v>2875</v>
      </c>
      <c r="B2876" s="27">
        <f t="shared" si="440"/>
        <v>1.5045833333333334</v>
      </c>
      <c r="C2876" s="27">
        <f t="shared" si="445"/>
        <v>100</v>
      </c>
      <c r="D2876" s="27">
        <f t="shared" si="446"/>
        <v>48</v>
      </c>
      <c r="E2876" s="27">
        <f t="shared" si="447"/>
        <v>1</v>
      </c>
      <c r="F2876" s="27">
        <f t="shared" si="441"/>
        <v>0.7445178018346521</v>
      </c>
      <c r="G2876" s="27">
        <f t="shared" si="442"/>
        <v>1.3226511444191274E-4</v>
      </c>
      <c r="H2876" s="27">
        <f t="shared" si="448"/>
        <v>2.34</v>
      </c>
      <c r="I2876" s="27">
        <f t="shared" si="449"/>
        <v>277</v>
      </c>
      <c r="J2876" s="27">
        <f t="shared" si="443"/>
        <v>148747.93662555687</v>
      </c>
      <c r="K2876" s="27">
        <f t="shared" si="444"/>
        <v>3.8877719257488419E-4</v>
      </c>
    </row>
    <row r="2877" spans="1:11">
      <c r="A2877" s="27">
        <v>2876</v>
      </c>
      <c r="B2877" s="27">
        <f t="shared" si="440"/>
        <v>1.5051066666666666</v>
      </c>
      <c r="C2877" s="27">
        <f t="shared" si="445"/>
        <v>100</v>
      </c>
      <c r="D2877" s="27">
        <f t="shared" si="446"/>
        <v>48</v>
      </c>
      <c r="E2877" s="27">
        <f t="shared" si="447"/>
        <v>1</v>
      </c>
      <c r="F2877" s="27">
        <f t="shared" si="441"/>
        <v>0.74455006895563969</v>
      </c>
      <c r="G2877" s="27">
        <f t="shared" si="442"/>
        <v>1.3227084676213345E-4</v>
      </c>
      <c r="H2877" s="27">
        <f t="shared" si="448"/>
        <v>2.34</v>
      </c>
      <c r="I2877" s="27">
        <f t="shared" si="449"/>
        <v>277</v>
      </c>
      <c r="J2877" s="27">
        <f t="shared" si="443"/>
        <v>148753.64053857079</v>
      </c>
      <c r="K2877" s="27">
        <f t="shared" si="444"/>
        <v>3.8880748079683455E-4</v>
      </c>
    </row>
    <row r="2878" spans="1:11">
      <c r="A2878" s="27">
        <v>2877</v>
      </c>
      <c r="B2878" s="27">
        <f t="shared" si="440"/>
        <v>1.50563</v>
      </c>
      <c r="C2878" s="27">
        <f t="shared" si="445"/>
        <v>100</v>
      </c>
      <c r="D2878" s="27">
        <f t="shared" si="446"/>
        <v>48</v>
      </c>
      <c r="E2878" s="27">
        <f t="shared" si="447"/>
        <v>1</v>
      </c>
      <c r="F2878" s="27">
        <f t="shared" si="441"/>
        <v>0.74458208051254671</v>
      </c>
      <c r="G2878" s="27">
        <f t="shared" si="442"/>
        <v>1.3227653368087108E-4</v>
      </c>
      <c r="H2878" s="27">
        <f t="shared" si="448"/>
        <v>2.34</v>
      </c>
      <c r="I2878" s="27">
        <f t="shared" si="449"/>
        <v>277</v>
      </c>
      <c r="J2878" s="27">
        <f t="shared" si="443"/>
        <v>148759.29925927319</v>
      </c>
      <c r="K2878" s="27">
        <f t="shared" si="444"/>
        <v>3.8883753023193714E-4</v>
      </c>
    </row>
    <row r="2879" spans="1:11">
      <c r="A2879" s="27">
        <v>2878</v>
      </c>
      <c r="B2879" s="27">
        <f t="shared" si="440"/>
        <v>1.5061533333333332</v>
      </c>
      <c r="C2879" s="27">
        <f t="shared" si="445"/>
        <v>100</v>
      </c>
      <c r="D2879" s="27">
        <f t="shared" si="446"/>
        <v>48</v>
      </c>
      <c r="E2879" s="27">
        <f t="shared" si="447"/>
        <v>1</v>
      </c>
      <c r="F2879" s="27">
        <f t="shared" si="441"/>
        <v>0.74461383649389379</v>
      </c>
      <c r="G2879" s="27">
        <f t="shared" si="442"/>
        <v>1.3228217519608638E-4</v>
      </c>
      <c r="H2879" s="27">
        <f t="shared" si="448"/>
        <v>2.34</v>
      </c>
      <c r="I2879" s="27">
        <f t="shared" si="449"/>
        <v>277</v>
      </c>
      <c r="J2879" s="27">
        <f t="shared" si="443"/>
        <v>148764.9127860135</v>
      </c>
      <c r="K2879" s="27">
        <f t="shared" si="444"/>
        <v>3.8886734084308161E-4</v>
      </c>
    </row>
    <row r="2880" spans="1:11">
      <c r="A2880" s="27">
        <v>2879</v>
      </c>
      <c r="B2880" s="27">
        <f t="shared" si="440"/>
        <v>1.5066766666666667</v>
      </c>
      <c r="C2880" s="27">
        <f t="shared" si="445"/>
        <v>100</v>
      </c>
      <c r="D2880" s="27">
        <f t="shared" si="446"/>
        <v>48</v>
      </c>
      <c r="E2880" s="27">
        <f t="shared" si="447"/>
        <v>1</v>
      </c>
      <c r="F2880" s="27">
        <f t="shared" si="441"/>
        <v>0.74464533688829404</v>
      </c>
      <c r="G2880" s="27">
        <f t="shared" si="442"/>
        <v>1.322877713057563E-4</v>
      </c>
      <c r="H2880" s="27">
        <f t="shared" si="448"/>
        <v>2.34</v>
      </c>
      <c r="I2880" s="27">
        <f t="shared" si="449"/>
        <v>277</v>
      </c>
      <c r="J2880" s="27">
        <f t="shared" si="443"/>
        <v>148770.48111715456</v>
      </c>
      <c r="K2880" s="27">
        <f t="shared" si="444"/>
        <v>3.888969125934527E-4</v>
      </c>
    </row>
    <row r="2881" spans="1:11">
      <c r="A2881" s="27">
        <v>2880</v>
      </c>
      <c r="B2881" s="27">
        <f t="shared" si="440"/>
        <v>1.5072000000000001</v>
      </c>
      <c r="C2881" s="27">
        <f t="shared" si="445"/>
        <v>100</v>
      </c>
      <c r="D2881" s="27">
        <f t="shared" si="446"/>
        <v>48</v>
      </c>
      <c r="E2881" s="27">
        <f t="shared" si="447"/>
        <v>1</v>
      </c>
      <c r="F2881" s="27">
        <f t="shared" si="441"/>
        <v>0.74467658168445172</v>
      </c>
      <c r="G2881" s="27">
        <f t="shared" si="442"/>
        <v>1.3229332200787432E-4</v>
      </c>
      <c r="H2881" s="27">
        <f t="shared" si="448"/>
        <v>2.34</v>
      </c>
      <c r="I2881" s="27">
        <f t="shared" si="449"/>
        <v>277</v>
      </c>
      <c r="J2881" s="27">
        <f t="shared" si="443"/>
        <v>148776.00425107221</v>
      </c>
      <c r="K2881" s="27">
        <f t="shared" si="444"/>
        <v>3.8892624544653045E-4</v>
      </c>
    </row>
    <row r="2882" spans="1:11">
      <c r="A2882" s="27">
        <v>2881</v>
      </c>
      <c r="B2882" s="27">
        <f t="shared" ref="B2882:B2945" si="450">3.14/6000*A2882</f>
        <v>1.5077233333333333</v>
      </c>
      <c r="C2882" s="27">
        <f t="shared" si="445"/>
        <v>100</v>
      </c>
      <c r="D2882" s="27">
        <f t="shared" si="446"/>
        <v>48</v>
      </c>
      <c r="E2882" s="27">
        <f t="shared" si="447"/>
        <v>1</v>
      </c>
      <c r="F2882" s="27">
        <f t="shared" ref="F2882:F2945" si="451">1.414*C2882*SIN(B2882)*SIN(B2882)/(1.414*C2882*SIN(B2882)+E2882*D2882)</f>
        <v>0.74470757087116368</v>
      </c>
      <c r="G2882" s="27">
        <f t="shared" ref="G2882:G2945" si="452">SIN(B2882)*SIN(B2882)*D2882*E2882/(1.414*C2882*SIN(B2882)+D2882*E2882)*3.14/6000</f>
        <v>1.3229882730045003E-4</v>
      </c>
      <c r="H2882" s="27">
        <f t="shared" si="448"/>
        <v>2.34</v>
      </c>
      <c r="I2882" s="27">
        <f t="shared" si="449"/>
        <v>277</v>
      </c>
      <c r="J2882" s="27">
        <f t="shared" ref="J2882:J2945" si="453">1.414*I2882*SIN(B2882)*1.414*I2882*SIN(B2882)/(1.414*I2882*SIN(B2882)+E2882*D2882)/(H2882/1000)</f>
        <v>148781.48218615557</v>
      </c>
      <c r="K2882" s="27">
        <f t="shared" ref="K2882:K2945" si="454">SIN(B2882)*SIN(B2882)*1.414*C2882*SIN(B2882)/(1.414*C2882*SIN(B2882)+E2882*D2882)*3.14/6000</f>
        <v>3.8895533936608945E-4</v>
      </c>
    </row>
    <row r="2883" spans="1:11">
      <c r="A2883" s="27">
        <v>2882</v>
      </c>
      <c r="B2883" s="27">
        <f t="shared" si="450"/>
        <v>1.5082466666666667</v>
      </c>
      <c r="C2883" s="27">
        <f t="shared" ref="C2883:C2946" si="455">C2882</f>
        <v>100</v>
      </c>
      <c r="D2883" s="27">
        <f t="shared" ref="D2883:D2946" si="456">D2882</f>
        <v>48</v>
      </c>
      <c r="E2883" s="27">
        <f t="shared" ref="E2883:E2946" si="457">E2882</f>
        <v>1</v>
      </c>
      <c r="F2883" s="27">
        <f t="shared" si="451"/>
        <v>0.74473830443731825</v>
      </c>
      <c r="G2883" s="27">
        <f t="shared" si="452"/>
        <v>1.3230428718150945E-4</v>
      </c>
      <c r="H2883" s="27">
        <f t="shared" ref="H2883:H2946" si="458">H2882</f>
        <v>2.34</v>
      </c>
      <c r="I2883" s="27">
        <f t="shared" ref="I2883:I2946" si="459">I2882</f>
        <v>277</v>
      </c>
      <c r="J2883" s="27">
        <f t="shared" si="453"/>
        <v>148786.91492080703</v>
      </c>
      <c r="K2883" s="27">
        <f t="shared" si="454"/>
        <v>3.8898419431620033E-4</v>
      </c>
    </row>
    <row r="2884" spans="1:11">
      <c r="A2884" s="27">
        <v>2883</v>
      </c>
      <c r="B2884" s="27">
        <f t="shared" si="450"/>
        <v>1.5087699999999999</v>
      </c>
      <c r="C2884" s="27">
        <f t="shared" si="455"/>
        <v>100</v>
      </c>
      <c r="D2884" s="27">
        <f t="shared" si="456"/>
        <v>48</v>
      </c>
      <c r="E2884" s="27">
        <f t="shared" si="457"/>
        <v>1</v>
      </c>
      <c r="F2884" s="27">
        <f t="shared" si="451"/>
        <v>0.74476878237189603</v>
      </c>
      <c r="G2884" s="27">
        <f t="shared" si="452"/>
        <v>1.3230970164909497E-4</v>
      </c>
      <c r="H2884" s="27">
        <f t="shared" si="458"/>
        <v>2.34</v>
      </c>
      <c r="I2884" s="27">
        <f t="shared" si="459"/>
        <v>277</v>
      </c>
      <c r="J2884" s="27">
        <f t="shared" si="453"/>
        <v>148792.30245344204</v>
      </c>
      <c r="K2884" s="27">
        <f t="shared" si="454"/>
        <v>3.8901281026122817E-4</v>
      </c>
    </row>
    <row r="2885" spans="1:11">
      <c r="A2885" s="27">
        <v>2884</v>
      </c>
      <c r="B2885" s="27">
        <f t="shared" si="450"/>
        <v>1.5092933333333334</v>
      </c>
      <c r="C2885" s="27">
        <f t="shared" si="455"/>
        <v>100</v>
      </c>
      <c r="D2885" s="27">
        <f t="shared" si="456"/>
        <v>48</v>
      </c>
      <c r="E2885" s="27">
        <f t="shared" si="457"/>
        <v>1</v>
      </c>
      <c r="F2885" s="27">
        <f t="shared" si="451"/>
        <v>0.74479900466396898</v>
      </c>
      <c r="G2885" s="27">
        <f t="shared" si="452"/>
        <v>1.3231507070126522E-4</v>
      </c>
      <c r="H2885" s="27">
        <f t="shared" si="458"/>
        <v>2.34</v>
      </c>
      <c r="I2885" s="27">
        <f t="shared" si="459"/>
        <v>277</v>
      </c>
      <c r="J2885" s="27">
        <f t="shared" si="453"/>
        <v>148797.64478248928</v>
      </c>
      <c r="K2885" s="27">
        <f t="shared" si="454"/>
        <v>3.8904118716583374E-4</v>
      </c>
    </row>
    <row r="2886" spans="1:11">
      <c r="A2886" s="27">
        <v>2885</v>
      </c>
      <c r="B2886" s="27">
        <f t="shared" si="450"/>
        <v>1.5098166666666666</v>
      </c>
      <c r="C2886" s="27">
        <f t="shared" si="455"/>
        <v>100</v>
      </c>
      <c r="D2886" s="27">
        <f t="shared" si="456"/>
        <v>48</v>
      </c>
      <c r="E2886" s="27">
        <f t="shared" si="457"/>
        <v>1</v>
      </c>
      <c r="F2886" s="27">
        <f t="shared" si="451"/>
        <v>0.74482897130270131</v>
      </c>
      <c r="G2886" s="27">
        <f t="shared" si="452"/>
        <v>1.3232039433609517E-4</v>
      </c>
      <c r="H2886" s="27">
        <f t="shared" si="458"/>
        <v>2.34</v>
      </c>
      <c r="I2886" s="27">
        <f t="shared" si="459"/>
        <v>277</v>
      </c>
      <c r="J2886" s="27">
        <f t="shared" si="453"/>
        <v>148802.94190639071</v>
      </c>
      <c r="K2886" s="27">
        <f t="shared" si="454"/>
        <v>3.8906932499497291E-4</v>
      </c>
    </row>
    <row r="2887" spans="1:11">
      <c r="A2887" s="27">
        <v>2886</v>
      </c>
      <c r="B2887" s="27">
        <f t="shared" si="450"/>
        <v>1.51034</v>
      </c>
      <c r="C2887" s="27">
        <f t="shared" si="455"/>
        <v>100</v>
      </c>
      <c r="D2887" s="27">
        <f t="shared" si="456"/>
        <v>48</v>
      </c>
      <c r="E2887" s="27">
        <f t="shared" si="457"/>
        <v>1</v>
      </c>
      <c r="F2887" s="27">
        <f t="shared" si="451"/>
        <v>0.74485868227734919</v>
      </c>
      <c r="G2887" s="27">
        <f t="shared" si="452"/>
        <v>1.3232567255167622E-4</v>
      </c>
      <c r="H2887" s="27">
        <f t="shared" si="458"/>
        <v>2.34</v>
      </c>
      <c r="I2887" s="27">
        <f t="shared" si="459"/>
        <v>277</v>
      </c>
      <c r="J2887" s="27">
        <f t="shared" si="453"/>
        <v>148808.19382360138</v>
      </c>
      <c r="K2887" s="27">
        <f t="shared" si="454"/>
        <v>3.8909722371389705E-4</v>
      </c>
    </row>
    <row r="2888" spans="1:11">
      <c r="A2888" s="27">
        <v>2887</v>
      </c>
      <c r="B2888" s="27">
        <f t="shared" si="450"/>
        <v>1.5108633333333332</v>
      </c>
      <c r="C2888" s="27">
        <f t="shared" si="455"/>
        <v>100</v>
      </c>
      <c r="D2888" s="27">
        <f t="shared" si="456"/>
        <v>48</v>
      </c>
      <c r="E2888" s="27">
        <f t="shared" si="457"/>
        <v>1</v>
      </c>
      <c r="F2888" s="27">
        <f t="shared" si="451"/>
        <v>0.74488813757726047</v>
      </c>
      <c r="G2888" s="27">
        <f t="shared" si="452"/>
        <v>1.3233090534611587E-4</v>
      </c>
      <c r="H2888" s="27">
        <f t="shared" si="458"/>
        <v>2.34</v>
      </c>
      <c r="I2888" s="27">
        <f t="shared" si="459"/>
        <v>277</v>
      </c>
      <c r="J2888" s="27">
        <f t="shared" si="453"/>
        <v>148813.40053258961</v>
      </c>
      <c r="K2888" s="27">
        <f t="shared" si="454"/>
        <v>3.8912488328815288E-4</v>
      </c>
    </row>
    <row r="2889" spans="1:11">
      <c r="A2889" s="27">
        <v>2888</v>
      </c>
      <c r="B2889" s="27">
        <f t="shared" si="450"/>
        <v>1.5113866666666667</v>
      </c>
      <c r="C2889" s="27">
        <f t="shared" si="455"/>
        <v>100</v>
      </c>
      <c r="D2889" s="27">
        <f t="shared" si="456"/>
        <v>48</v>
      </c>
      <c r="E2889" s="27">
        <f t="shared" si="457"/>
        <v>1</v>
      </c>
      <c r="F2889" s="27">
        <f t="shared" si="451"/>
        <v>0.74491733719187514</v>
      </c>
      <c r="G2889" s="27">
        <f t="shared" si="452"/>
        <v>1.3233609271753822E-4</v>
      </c>
      <c r="H2889" s="27">
        <f t="shared" si="458"/>
        <v>2.34</v>
      </c>
      <c r="I2889" s="27">
        <f t="shared" si="459"/>
        <v>277</v>
      </c>
      <c r="J2889" s="27">
        <f t="shared" si="453"/>
        <v>148818.56203183686</v>
      </c>
      <c r="K2889" s="27">
        <f t="shared" si="454"/>
        <v>3.8915230368358227E-4</v>
      </c>
    </row>
    <row r="2890" spans="1:11">
      <c r="A2890" s="27">
        <v>2889</v>
      </c>
      <c r="B2890" s="27">
        <f t="shared" si="450"/>
        <v>1.5119100000000001</v>
      </c>
      <c r="C2890" s="27">
        <f t="shared" si="455"/>
        <v>100</v>
      </c>
      <c r="D2890" s="27">
        <f t="shared" si="456"/>
        <v>48</v>
      </c>
      <c r="E2890" s="27">
        <f t="shared" si="457"/>
        <v>1</v>
      </c>
      <c r="F2890" s="27">
        <f t="shared" si="451"/>
        <v>0.74494628111072458</v>
      </c>
      <c r="G2890" s="27">
        <f t="shared" si="452"/>
        <v>1.3234123466408348E-4</v>
      </c>
      <c r="H2890" s="27">
        <f t="shared" si="458"/>
        <v>2.34</v>
      </c>
      <c r="I2890" s="27">
        <f t="shared" si="459"/>
        <v>277</v>
      </c>
      <c r="J2890" s="27">
        <f t="shared" si="453"/>
        <v>148823.67831983775</v>
      </c>
      <c r="K2890" s="27">
        <f t="shared" si="454"/>
        <v>3.8917948486632295E-4</v>
      </c>
    </row>
    <row r="2891" spans="1:11">
      <c r="A2891" s="27">
        <v>2890</v>
      </c>
      <c r="B2891" s="27">
        <f t="shared" si="450"/>
        <v>1.5124333333333333</v>
      </c>
      <c r="C2891" s="27">
        <f t="shared" si="455"/>
        <v>100</v>
      </c>
      <c r="D2891" s="27">
        <f t="shared" si="456"/>
        <v>48</v>
      </c>
      <c r="E2891" s="27">
        <f t="shared" si="457"/>
        <v>1</v>
      </c>
      <c r="F2891" s="27">
        <f t="shared" si="451"/>
        <v>0.74497496932343277</v>
      </c>
      <c r="G2891" s="27">
        <f t="shared" si="452"/>
        <v>1.3234633118390827E-4</v>
      </c>
      <c r="H2891" s="27">
        <f t="shared" si="458"/>
        <v>2.34</v>
      </c>
      <c r="I2891" s="27">
        <f t="shared" si="459"/>
        <v>277</v>
      </c>
      <c r="J2891" s="27">
        <f t="shared" si="453"/>
        <v>148828.74939510023</v>
      </c>
      <c r="K2891" s="27">
        <f t="shared" si="454"/>
        <v>3.8920642680280784E-4</v>
      </c>
    </row>
    <row r="2892" spans="1:11">
      <c r="A2892" s="27">
        <v>2891</v>
      </c>
      <c r="B2892" s="27">
        <f t="shared" si="450"/>
        <v>1.5129566666666667</v>
      </c>
      <c r="C2892" s="27">
        <f t="shared" si="455"/>
        <v>100</v>
      </c>
      <c r="D2892" s="27">
        <f t="shared" si="456"/>
        <v>48</v>
      </c>
      <c r="E2892" s="27">
        <f t="shared" si="457"/>
        <v>1</v>
      </c>
      <c r="F2892" s="27">
        <f t="shared" si="451"/>
        <v>0.74500340181971514</v>
      </c>
      <c r="G2892" s="27">
        <f t="shared" si="452"/>
        <v>1.3235138227518561E-4</v>
      </c>
      <c r="H2892" s="27">
        <f t="shared" si="458"/>
        <v>2.34</v>
      </c>
      <c r="I2892" s="27">
        <f t="shared" si="459"/>
        <v>277</v>
      </c>
      <c r="J2892" s="27">
        <f t="shared" si="453"/>
        <v>148833.7752561454</v>
      </c>
      <c r="K2892" s="27">
        <f t="shared" si="454"/>
        <v>3.8923312945976561E-4</v>
      </c>
    </row>
    <row r="2893" spans="1:11">
      <c r="A2893" s="27">
        <v>2892</v>
      </c>
      <c r="B2893" s="27">
        <f t="shared" si="450"/>
        <v>1.5134799999999999</v>
      </c>
      <c r="C2893" s="27">
        <f t="shared" si="455"/>
        <v>100</v>
      </c>
      <c r="D2893" s="27">
        <f t="shared" si="456"/>
        <v>48</v>
      </c>
      <c r="E2893" s="27">
        <f t="shared" si="457"/>
        <v>1</v>
      </c>
      <c r="F2893" s="27">
        <f t="shared" si="451"/>
        <v>0.74503157858937874</v>
      </c>
      <c r="G2893" s="27">
        <f t="shared" si="452"/>
        <v>1.3235638793610463E-4</v>
      </c>
      <c r="H2893" s="27">
        <f t="shared" si="458"/>
        <v>2.34</v>
      </c>
      <c r="I2893" s="27">
        <f t="shared" si="459"/>
        <v>277</v>
      </c>
      <c r="J2893" s="27">
        <f t="shared" si="453"/>
        <v>148838.75590150733</v>
      </c>
      <c r="K2893" s="27">
        <f t="shared" si="454"/>
        <v>3.8925959280422024E-4</v>
      </c>
    </row>
    <row r="2894" spans="1:11">
      <c r="A2894" s="27">
        <v>2893</v>
      </c>
      <c r="B2894" s="27">
        <f t="shared" si="450"/>
        <v>1.5140033333333334</v>
      </c>
      <c r="C2894" s="27">
        <f t="shared" si="455"/>
        <v>100</v>
      </c>
      <c r="D2894" s="27">
        <f t="shared" si="456"/>
        <v>48</v>
      </c>
      <c r="E2894" s="27">
        <f t="shared" si="457"/>
        <v>1</v>
      </c>
      <c r="F2894" s="27">
        <f t="shared" si="451"/>
        <v>0.7450594996223231</v>
      </c>
      <c r="G2894" s="27">
        <f t="shared" si="452"/>
        <v>1.3236134816487096E-4</v>
      </c>
      <c r="H2894" s="27">
        <f t="shared" si="458"/>
        <v>2.34</v>
      </c>
      <c r="I2894" s="27">
        <f t="shared" si="459"/>
        <v>277</v>
      </c>
      <c r="J2894" s="27">
        <f t="shared" si="453"/>
        <v>148843.69132973373</v>
      </c>
      <c r="K2894" s="27">
        <f t="shared" si="454"/>
        <v>3.8928581680349182E-4</v>
      </c>
    </row>
    <row r="2895" spans="1:11">
      <c r="A2895" s="27">
        <v>2894</v>
      </c>
      <c r="B2895" s="27">
        <f t="shared" si="450"/>
        <v>1.5145266666666666</v>
      </c>
      <c r="C2895" s="27">
        <f t="shared" si="455"/>
        <v>100</v>
      </c>
      <c r="D2895" s="27">
        <f t="shared" si="456"/>
        <v>48</v>
      </c>
      <c r="E2895" s="27">
        <f t="shared" si="457"/>
        <v>1</v>
      </c>
      <c r="F2895" s="27">
        <f t="shared" si="451"/>
        <v>0.7450871649085391</v>
      </c>
      <c r="G2895" s="27">
        <f t="shared" si="452"/>
        <v>1.3236626295970658E-4</v>
      </c>
      <c r="H2895" s="27">
        <f t="shared" si="458"/>
        <v>2.34</v>
      </c>
      <c r="I2895" s="27">
        <f t="shared" si="459"/>
        <v>277</v>
      </c>
      <c r="J2895" s="27">
        <f t="shared" si="453"/>
        <v>148848.58153938511</v>
      </c>
      <c r="K2895" s="27">
        <f t="shared" si="454"/>
        <v>3.8931180142519556E-4</v>
      </c>
    </row>
    <row r="2896" spans="1:11">
      <c r="A2896" s="27">
        <v>2895</v>
      </c>
      <c r="B2896" s="27">
        <f t="shared" si="450"/>
        <v>1.51505</v>
      </c>
      <c r="C2896" s="27">
        <f t="shared" si="455"/>
        <v>100</v>
      </c>
      <c r="D2896" s="27">
        <f t="shared" si="456"/>
        <v>48</v>
      </c>
      <c r="E2896" s="27">
        <f t="shared" si="457"/>
        <v>1</v>
      </c>
      <c r="F2896" s="27">
        <f t="shared" si="451"/>
        <v>0.74511457443811013</v>
      </c>
      <c r="G2896" s="27">
        <f t="shared" si="452"/>
        <v>1.3237113231884953E-4</v>
      </c>
      <c r="H2896" s="27">
        <f t="shared" si="458"/>
        <v>2.34</v>
      </c>
      <c r="I2896" s="27">
        <f t="shared" si="459"/>
        <v>277</v>
      </c>
      <c r="J2896" s="27">
        <f t="shared" si="453"/>
        <v>148853.42652903535</v>
      </c>
      <c r="K2896" s="27">
        <f t="shared" si="454"/>
        <v>3.8933754663724276E-4</v>
      </c>
    </row>
    <row r="2897" spans="1:11">
      <c r="A2897" s="27">
        <v>2896</v>
      </c>
      <c r="B2897" s="27">
        <f t="shared" si="450"/>
        <v>1.5155733333333334</v>
      </c>
      <c r="C2897" s="27">
        <f t="shared" si="455"/>
        <v>100</v>
      </c>
      <c r="D2897" s="27">
        <f t="shared" si="456"/>
        <v>48</v>
      </c>
      <c r="E2897" s="27">
        <f t="shared" si="457"/>
        <v>1</v>
      </c>
      <c r="F2897" s="27">
        <f t="shared" si="451"/>
        <v>0.74514172820121094</v>
      </c>
      <c r="G2897" s="27">
        <f t="shared" si="452"/>
        <v>1.3237595624055457E-4</v>
      </c>
      <c r="H2897" s="27">
        <f t="shared" si="458"/>
        <v>2.34</v>
      </c>
      <c r="I2897" s="27">
        <f t="shared" si="459"/>
        <v>277</v>
      </c>
      <c r="J2897" s="27">
        <f t="shared" si="453"/>
        <v>148858.22629727153</v>
      </c>
      <c r="K2897" s="27">
        <f t="shared" si="454"/>
        <v>3.8936305240784E-4</v>
      </c>
    </row>
    <row r="2898" spans="1:11">
      <c r="A2898" s="27">
        <v>2897</v>
      </c>
      <c r="B2898" s="27">
        <f t="shared" si="450"/>
        <v>1.5160966666666666</v>
      </c>
      <c r="C2898" s="27">
        <f t="shared" si="455"/>
        <v>100</v>
      </c>
      <c r="D2898" s="27">
        <f t="shared" si="456"/>
        <v>48</v>
      </c>
      <c r="E2898" s="27">
        <f t="shared" si="457"/>
        <v>1</v>
      </c>
      <c r="F2898" s="27">
        <f t="shared" si="451"/>
        <v>0.74516862618810786</v>
      </c>
      <c r="G2898" s="27">
        <f t="shared" si="452"/>
        <v>1.3238073472309245E-4</v>
      </c>
      <c r="H2898" s="27">
        <f t="shared" si="458"/>
        <v>2.34</v>
      </c>
      <c r="I2898" s="27">
        <f t="shared" si="459"/>
        <v>277</v>
      </c>
      <c r="J2898" s="27">
        <f t="shared" si="453"/>
        <v>148862.9808426938</v>
      </c>
      <c r="K2898" s="27">
        <f t="shared" si="454"/>
        <v>3.8938831870549023E-4</v>
      </c>
    </row>
    <row r="2899" spans="1:11">
      <c r="A2899" s="27">
        <v>2898</v>
      </c>
      <c r="B2899" s="27">
        <f t="shared" si="450"/>
        <v>1.5166200000000001</v>
      </c>
      <c r="C2899" s="27">
        <f t="shared" si="455"/>
        <v>100</v>
      </c>
      <c r="D2899" s="27">
        <f t="shared" si="456"/>
        <v>48</v>
      </c>
      <c r="E2899" s="27">
        <f t="shared" si="457"/>
        <v>1</v>
      </c>
      <c r="F2899" s="27">
        <f t="shared" si="451"/>
        <v>0.74519526838915995</v>
      </c>
      <c r="G2899" s="27">
        <f t="shared" si="452"/>
        <v>1.3238546776475033E-4</v>
      </c>
      <c r="H2899" s="27">
        <f t="shared" si="458"/>
        <v>2.34</v>
      </c>
      <c r="I2899" s="27">
        <f t="shared" si="459"/>
        <v>277</v>
      </c>
      <c r="J2899" s="27">
        <f t="shared" si="453"/>
        <v>148867.69016391571</v>
      </c>
      <c r="K2899" s="27">
        <f t="shared" si="454"/>
        <v>3.8941334549899152E-4</v>
      </c>
    </row>
    <row r="2900" spans="1:11">
      <c r="A2900" s="27">
        <v>2899</v>
      </c>
      <c r="B2900" s="27">
        <f t="shared" si="450"/>
        <v>1.5171433333333333</v>
      </c>
      <c r="C2900" s="27">
        <f t="shared" si="455"/>
        <v>100</v>
      </c>
      <c r="D2900" s="27">
        <f t="shared" si="456"/>
        <v>48</v>
      </c>
      <c r="E2900" s="27">
        <f t="shared" si="457"/>
        <v>1</v>
      </c>
      <c r="F2900" s="27">
        <f t="shared" si="451"/>
        <v>0.74522165479481761</v>
      </c>
      <c r="G2900" s="27">
        <f t="shared" si="452"/>
        <v>1.3239015536383182E-4</v>
      </c>
      <c r="H2900" s="27">
        <f t="shared" si="458"/>
        <v>2.34</v>
      </c>
      <c r="I2900" s="27">
        <f t="shared" si="459"/>
        <v>277</v>
      </c>
      <c r="J2900" s="27">
        <f t="shared" si="453"/>
        <v>148872.35425956381</v>
      </c>
      <c r="K2900" s="27">
        <f t="shared" si="454"/>
        <v>3.8943813275743849E-4</v>
      </c>
    </row>
    <row r="2901" spans="1:11">
      <c r="A2901" s="27">
        <v>2900</v>
      </c>
      <c r="B2901" s="27">
        <f t="shared" si="450"/>
        <v>1.5176666666666667</v>
      </c>
      <c r="C2901" s="27">
        <f t="shared" si="455"/>
        <v>100</v>
      </c>
      <c r="D2901" s="27">
        <f t="shared" si="456"/>
        <v>48</v>
      </c>
      <c r="E2901" s="27">
        <f t="shared" si="457"/>
        <v>1</v>
      </c>
      <c r="F2901" s="27">
        <f t="shared" si="451"/>
        <v>0.74524778539562309</v>
      </c>
      <c r="G2901" s="27">
        <f t="shared" si="452"/>
        <v>1.3239479751865667E-4</v>
      </c>
      <c r="H2901" s="27">
        <f t="shared" si="458"/>
        <v>2.34</v>
      </c>
      <c r="I2901" s="27">
        <f t="shared" si="459"/>
        <v>277</v>
      </c>
      <c r="J2901" s="27">
        <f t="shared" si="453"/>
        <v>148876.97312827804</v>
      </c>
      <c r="K2901" s="27">
        <f t="shared" si="454"/>
        <v>3.8946268045022094E-4</v>
      </c>
    </row>
    <row r="2902" spans="1:11">
      <c r="A2902" s="27">
        <v>2901</v>
      </c>
      <c r="B2902" s="27">
        <f t="shared" si="450"/>
        <v>1.5181899999999999</v>
      </c>
      <c r="C2902" s="27">
        <f t="shared" si="455"/>
        <v>100</v>
      </c>
      <c r="D2902" s="27">
        <f t="shared" si="456"/>
        <v>48</v>
      </c>
      <c r="E2902" s="27">
        <f t="shared" si="457"/>
        <v>1</v>
      </c>
      <c r="F2902" s="27">
        <f t="shared" si="451"/>
        <v>0.74527366018221064</v>
      </c>
      <c r="G2902" s="27">
        <f t="shared" si="452"/>
        <v>1.3239939422756103E-4</v>
      </c>
      <c r="H2902" s="27">
        <f t="shared" si="458"/>
        <v>2.34</v>
      </c>
      <c r="I2902" s="27">
        <f t="shared" si="459"/>
        <v>277</v>
      </c>
      <c r="J2902" s="27">
        <f t="shared" si="453"/>
        <v>148881.54676871133</v>
      </c>
      <c r="K2902" s="27">
        <f t="shared" si="454"/>
        <v>3.8948698854702519E-4</v>
      </c>
    </row>
    <row r="2903" spans="1:11">
      <c r="A2903" s="27">
        <v>2902</v>
      </c>
      <c r="B2903" s="27">
        <f t="shared" si="450"/>
        <v>1.5187133333333334</v>
      </c>
      <c r="C2903" s="27">
        <f t="shared" si="455"/>
        <v>100</v>
      </c>
      <c r="D2903" s="27">
        <f t="shared" si="456"/>
        <v>48</v>
      </c>
      <c r="E2903" s="27">
        <f t="shared" si="457"/>
        <v>1</v>
      </c>
      <c r="F2903" s="27">
        <f t="shared" si="451"/>
        <v>0.74529927914530636</v>
      </c>
      <c r="G2903" s="27">
        <f t="shared" si="452"/>
        <v>1.3240394548889742E-4</v>
      </c>
      <c r="H2903" s="27">
        <f t="shared" si="458"/>
        <v>2.34</v>
      </c>
      <c r="I2903" s="27">
        <f t="shared" si="459"/>
        <v>277</v>
      </c>
      <c r="J2903" s="27">
        <f t="shared" si="453"/>
        <v>148886.07517952996</v>
      </c>
      <c r="K2903" s="27">
        <f t="shared" si="454"/>
        <v>3.8951105701783305E-4</v>
      </c>
    </row>
    <row r="2904" spans="1:11">
      <c r="A2904" s="27">
        <v>2903</v>
      </c>
      <c r="B2904" s="27">
        <f t="shared" si="450"/>
        <v>1.5192366666666666</v>
      </c>
      <c r="C2904" s="27">
        <f t="shared" si="455"/>
        <v>100</v>
      </c>
      <c r="D2904" s="27">
        <f t="shared" si="456"/>
        <v>48</v>
      </c>
      <c r="E2904" s="27">
        <f t="shared" si="457"/>
        <v>1</v>
      </c>
      <c r="F2904" s="27">
        <f t="shared" si="451"/>
        <v>0.74532464227572803</v>
      </c>
      <c r="G2904" s="27">
        <f t="shared" si="452"/>
        <v>1.3240845130103456E-4</v>
      </c>
      <c r="H2904" s="27">
        <f t="shared" si="458"/>
        <v>2.34</v>
      </c>
      <c r="I2904" s="27">
        <f t="shared" si="459"/>
        <v>277</v>
      </c>
      <c r="J2904" s="27">
        <f t="shared" si="453"/>
        <v>148890.55835941338</v>
      </c>
      <c r="K2904" s="27">
        <f t="shared" si="454"/>
        <v>3.8953488583292267E-4</v>
      </c>
    </row>
    <row r="2905" spans="1:11">
      <c r="A2905" s="27">
        <v>2904</v>
      </c>
      <c r="B2905" s="27">
        <f t="shared" si="450"/>
        <v>1.51976</v>
      </c>
      <c r="C2905" s="27">
        <f t="shared" si="455"/>
        <v>100</v>
      </c>
      <c r="D2905" s="27">
        <f t="shared" si="456"/>
        <v>48</v>
      </c>
      <c r="E2905" s="27">
        <f t="shared" si="457"/>
        <v>1</v>
      </c>
      <c r="F2905" s="27">
        <f t="shared" si="451"/>
        <v>0.74534974956438571</v>
      </c>
      <c r="G2905" s="27">
        <f t="shared" si="452"/>
        <v>1.324129116623576E-4</v>
      </c>
      <c r="H2905" s="27">
        <f t="shared" si="458"/>
        <v>2.34</v>
      </c>
      <c r="I2905" s="27">
        <f t="shared" si="459"/>
        <v>277</v>
      </c>
      <c r="J2905" s="27">
        <f t="shared" si="453"/>
        <v>148894.99630705416</v>
      </c>
      <c r="K2905" s="27">
        <f t="shared" si="454"/>
        <v>3.89558474962868E-4</v>
      </c>
    </row>
    <row r="2906" spans="1:11">
      <c r="A2906" s="27">
        <v>2905</v>
      </c>
      <c r="B2906" s="27">
        <f t="shared" si="450"/>
        <v>1.5202833333333334</v>
      </c>
      <c r="C2906" s="27">
        <f t="shared" si="455"/>
        <v>100</v>
      </c>
      <c r="D2906" s="27">
        <f t="shared" si="456"/>
        <v>48</v>
      </c>
      <c r="E2906" s="27">
        <f t="shared" si="457"/>
        <v>1</v>
      </c>
      <c r="F2906" s="27">
        <f t="shared" si="451"/>
        <v>0.7453746010022807</v>
      </c>
      <c r="G2906" s="27">
        <f t="shared" si="452"/>
        <v>1.3241732657126796E-4</v>
      </c>
      <c r="H2906" s="27">
        <f t="shared" si="458"/>
        <v>2.34</v>
      </c>
      <c r="I2906" s="27">
        <f t="shared" si="459"/>
        <v>277</v>
      </c>
      <c r="J2906" s="27">
        <f t="shared" si="453"/>
        <v>148899.3890211581</v>
      </c>
      <c r="K2906" s="27">
        <f t="shared" si="454"/>
        <v>3.8958182437853902E-4</v>
      </c>
    </row>
    <row r="2907" spans="1:11">
      <c r="A2907" s="27">
        <v>2906</v>
      </c>
      <c r="B2907" s="27">
        <f t="shared" si="450"/>
        <v>1.5208066666666666</v>
      </c>
      <c r="C2907" s="27">
        <f t="shared" si="455"/>
        <v>100</v>
      </c>
      <c r="D2907" s="27">
        <f t="shared" si="456"/>
        <v>48</v>
      </c>
      <c r="E2907" s="27">
        <f t="shared" si="457"/>
        <v>1</v>
      </c>
      <c r="F2907" s="27">
        <f t="shared" si="451"/>
        <v>0.7453991965805068</v>
      </c>
      <c r="G2907" s="27">
        <f t="shared" si="452"/>
        <v>1.3242169602618336E-4</v>
      </c>
      <c r="H2907" s="27">
        <f t="shared" si="458"/>
        <v>2.34</v>
      </c>
      <c r="I2907" s="27">
        <f t="shared" si="459"/>
        <v>277</v>
      </c>
      <c r="J2907" s="27">
        <f t="shared" si="453"/>
        <v>148903.73650044436</v>
      </c>
      <c r="K2907" s="27">
        <f t="shared" si="454"/>
        <v>3.8960493405110192E-4</v>
      </c>
    </row>
    <row r="2908" spans="1:11">
      <c r="A2908" s="27">
        <v>2907</v>
      </c>
      <c r="B2908" s="27">
        <f t="shared" si="450"/>
        <v>1.5213300000000001</v>
      </c>
      <c r="C2908" s="27">
        <f t="shared" si="455"/>
        <v>100</v>
      </c>
      <c r="D2908" s="27">
        <f t="shared" si="456"/>
        <v>48</v>
      </c>
      <c r="E2908" s="27">
        <f t="shared" si="457"/>
        <v>1</v>
      </c>
      <c r="F2908" s="27">
        <f t="shared" si="451"/>
        <v>0.74542353629024927</v>
      </c>
      <c r="G2908" s="27">
        <f t="shared" si="452"/>
        <v>1.3242602002553789E-4</v>
      </c>
      <c r="H2908" s="27">
        <f t="shared" si="458"/>
        <v>2.34</v>
      </c>
      <c r="I2908" s="27">
        <f t="shared" si="459"/>
        <v>277</v>
      </c>
      <c r="J2908" s="27">
        <f t="shared" si="453"/>
        <v>148908.03874364501</v>
      </c>
      <c r="K2908" s="27">
        <f t="shared" si="454"/>
        <v>3.8962780395201892E-4</v>
      </c>
    </row>
    <row r="2909" spans="1:11">
      <c r="A2909" s="27">
        <v>2908</v>
      </c>
      <c r="B2909" s="27">
        <f t="shared" si="450"/>
        <v>1.5218533333333333</v>
      </c>
      <c r="C2909" s="27">
        <f t="shared" si="455"/>
        <v>100</v>
      </c>
      <c r="D2909" s="27">
        <f t="shared" si="456"/>
        <v>48</v>
      </c>
      <c r="E2909" s="27">
        <f t="shared" si="457"/>
        <v>1</v>
      </c>
      <c r="F2909" s="27">
        <f t="shared" si="451"/>
        <v>0.74544762012278543</v>
      </c>
      <c r="G2909" s="27">
        <f t="shared" si="452"/>
        <v>1.3243029856778194E-4</v>
      </c>
      <c r="H2909" s="27">
        <f t="shared" si="458"/>
        <v>2.34</v>
      </c>
      <c r="I2909" s="27">
        <f t="shared" si="459"/>
        <v>277</v>
      </c>
      <c r="J2909" s="27">
        <f t="shared" si="453"/>
        <v>148912.29574950557</v>
      </c>
      <c r="K2909" s="27">
        <f t="shared" si="454"/>
        <v>3.8965043405304845E-4</v>
      </c>
    </row>
    <row r="2910" spans="1:11">
      <c r="A2910" s="27">
        <v>2909</v>
      </c>
      <c r="B2910" s="27">
        <f t="shared" si="450"/>
        <v>1.5223766666666667</v>
      </c>
      <c r="C2910" s="27">
        <f t="shared" si="455"/>
        <v>100</v>
      </c>
      <c r="D2910" s="27">
        <f t="shared" si="456"/>
        <v>48</v>
      </c>
      <c r="E2910" s="27">
        <f t="shared" si="457"/>
        <v>1</v>
      </c>
      <c r="F2910" s="27">
        <f t="shared" si="451"/>
        <v>0.74547144806948396</v>
      </c>
      <c r="G2910" s="27">
        <f t="shared" si="452"/>
        <v>1.3243453165138217E-4</v>
      </c>
      <c r="H2910" s="27">
        <f t="shared" si="458"/>
        <v>2.34</v>
      </c>
      <c r="I2910" s="27">
        <f t="shared" si="459"/>
        <v>277</v>
      </c>
      <c r="J2910" s="27">
        <f t="shared" si="453"/>
        <v>148916.50751678462</v>
      </c>
      <c r="K2910" s="27">
        <f t="shared" si="454"/>
        <v>3.8967282432624515E-4</v>
      </c>
    </row>
    <row r="2911" spans="1:11">
      <c r="A2911" s="27">
        <v>2910</v>
      </c>
      <c r="B2911" s="27">
        <f t="shared" si="450"/>
        <v>1.5228999999999999</v>
      </c>
      <c r="C2911" s="27">
        <f t="shared" si="455"/>
        <v>100</v>
      </c>
      <c r="D2911" s="27">
        <f t="shared" si="456"/>
        <v>48</v>
      </c>
      <c r="E2911" s="27">
        <f t="shared" si="457"/>
        <v>1</v>
      </c>
      <c r="F2911" s="27">
        <f t="shared" si="451"/>
        <v>0.74549502012180613</v>
      </c>
      <c r="G2911" s="27">
        <f t="shared" si="452"/>
        <v>1.3243871927482158E-4</v>
      </c>
      <c r="H2911" s="27">
        <f t="shared" si="458"/>
        <v>2.34</v>
      </c>
      <c r="I2911" s="27">
        <f t="shared" si="459"/>
        <v>277</v>
      </c>
      <c r="J2911" s="27">
        <f t="shared" si="453"/>
        <v>148920.67404425392</v>
      </c>
      <c r="K2911" s="27">
        <f t="shared" si="454"/>
        <v>3.896949747439597E-4</v>
      </c>
    </row>
    <row r="2912" spans="1:11">
      <c r="A2912" s="27">
        <v>2911</v>
      </c>
      <c r="B2912" s="27">
        <f t="shared" si="450"/>
        <v>1.5234233333333334</v>
      </c>
      <c r="C2912" s="27">
        <f t="shared" si="455"/>
        <v>100</v>
      </c>
      <c r="D2912" s="27">
        <f t="shared" si="456"/>
        <v>48</v>
      </c>
      <c r="E2912" s="27">
        <f t="shared" si="457"/>
        <v>1</v>
      </c>
      <c r="F2912" s="27">
        <f t="shared" si="451"/>
        <v>0.74551833627130459</v>
      </c>
      <c r="G2912" s="27">
        <f t="shared" si="452"/>
        <v>1.3244286143659955E-4</v>
      </c>
      <c r="H2912" s="27">
        <f t="shared" si="458"/>
        <v>2.34</v>
      </c>
      <c r="I2912" s="27">
        <f t="shared" si="459"/>
        <v>277</v>
      </c>
      <c r="J2912" s="27">
        <f t="shared" si="453"/>
        <v>148924.79533069857</v>
      </c>
      <c r="K2912" s="27">
        <f t="shared" si="454"/>
        <v>3.8971688527883913E-4</v>
      </c>
    </row>
    <row r="2913" spans="1:11">
      <c r="A2913" s="27">
        <v>2912</v>
      </c>
      <c r="B2913" s="27">
        <f t="shared" si="450"/>
        <v>1.5239466666666666</v>
      </c>
      <c r="C2913" s="27">
        <f t="shared" si="455"/>
        <v>100</v>
      </c>
      <c r="D2913" s="27">
        <f t="shared" si="456"/>
        <v>48</v>
      </c>
      <c r="E2913" s="27">
        <f t="shared" si="457"/>
        <v>1</v>
      </c>
      <c r="F2913" s="27">
        <f t="shared" si="451"/>
        <v>0.74554139650962403</v>
      </c>
      <c r="G2913" s="27">
        <f t="shared" si="452"/>
        <v>1.324469581352317E-4</v>
      </c>
      <c r="H2913" s="27">
        <f t="shared" si="458"/>
        <v>2.34</v>
      </c>
      <c r="I2913" s="27">
        <f t="shared" si="459"/>
        <v>277</v>
      </c>
      <c r="J2913" s="27">
        <f t="shared" si="453"/>
        <v>148928.87137491675</v>
      </c>
      <c r="K2913" s="27">
        <f t="shared" si="454"/>
        <v>3.8973855590382714E-4</v>
      </c>
    </row>
    <row r="2914" spans="1:11">
      <c r="A2914" s="27">
        <v>2913</v>
      </c>
      <c r="B2914" s="27">
        <f t="shared" si="450"/>
        <v>1.52447</v>
      </c>
      <c r="C2914" s="27">
        <f t="shared" si="455"/>
        <v>100</v>
      </c>
      <c r="D2914" s="27">
        <f t="shared" si="456"/>
        <v>48</v>
      </c>
      <c r="E2914" s="27">
        <f t="shared" si="457"/>
        <v>1</v>
      </c>
      <c r="F2914" s="27">
        <f t="shared" si="451"/>
        <v>0.74556420082850072</v>
      </c>
      <c r="G2914" s="27">
        <f t="shared" si="452"/>
        <v>1.3245100936924991E-4</v>
      </c>
      <c r="H2914" s="27">
        <f t="shared" si="458"/>
        <v>2.34</v>
      </c>
      <c r="I2914" s="27">
        <f t="shared" si="459"/>
        <v>277</v>
      </c>
      <c r="J2914" s="27">
        <f t="shared" si="453"/>
        <v>148932.90217571988</v>
      </c>
      <c r="K2914" s="27">
        <f t="shared" si="454"/>
        <v>3.8975998659216289E-4</v>
      </c>
    </row>
    <row r="2915" spans="1:11">
      <c r="A2915" s="27">
        <v>2914</v>
      </c>
      <c r="B2915" s="27">
        <f t="shared" si="450"/>
        <v>1.5249933333333334</v>
      </c>
      <c r="C2915" s="27">
        <f t="shared" si="455"/>
        <v>100</v>
      </c>
      <c r="D2915" s="27">
        <f t="shared" si="456"/>
        <v>48</v>
      </c>
      <c r="E2915" s="27">
        <f t="shared" si="457"/>
        <v>1</v>
      </c>
      <c r="F2915" s="27">
        <f t="shared" si="451"/>
        <v>0.74558674921976298</v>
      </c>
      <c r="G2915" s="27">
        <f t="shared" si="452"/>
        <v>1.324550151372026E-4</v>
      </c>
      <c r="H2915" s="27">
        <f t="shared" si="458"/>
        <v>2.34</v>
      </c>
      <c r="I2915" s="27">
        <f t="shared" si="459"/>
        <v>277</v>
      </c>
      <c r="J2915" s="27">
        <f t="shared" si="453"/>
        <v>148936.88773193254</v>
      </c>
      <c r="K2915" s="27">
        <f t="shared" si="454"/>
        <v>3.8978117731738247E-4</v>
      </c>
    </row>
    <row r="2916" spans="1:11">
      <c r="A2916" s="27">
        <v>2915</v>
      </c>
      <c r="B2916" s="27">
        <f t="shared" si="450"/>
        <v>1.5255166666666666</v>
      </c>
      <c r="C2916" s="27">
        <f t="shared" si="455"/>
        <v>100</v>
      </c>
      <c r="D2916" s="27">
        <f t="shared" si="456"/>
        <v>48</v>
      </c>
      <c r="E2916" s="27">
        <f t="shared" si="457"/>
        <v>1</v>
      </c>
      <c r="F2916" s="27">
        <f t="shared" si="451"/>
        <v>0.74560904167533104</v>
      </c>
      <c r="G2916" s="27">
        <f t="shared" si="452"/>
        <v>1.3245897543765427E-4</v>
      </c>
      <c r="H2916" s="27">
        <f t="shared" si="458"/>
        <v>2.34</v>
      </c>
      <c r="I2916" s="27">
        <f t="shared" si="459"/>
        <v>277</v>
      </c>
      <c r="J2916" s="27">
        <f t="shared" si="453"/>
        <v>148940.82804239256</v>
      </c>
      <c r="K2916" s="27">
        <f t="shared" si="454"/>
        <v>3.8980212805331867E-4</v>
      </c>
    </row>
    <row r="2917" spans="1:11">
      <c r="A2917" s="27">
        <v>2916</v>
      </c>
      <c r="B2917" s="27">
        <f t="shared" si="450"/>
        <v>1.5260400000000001</v>
      </c>
      <c r="C2917" s="27">
        <f t="shared" si="455"/>
        <v>100</v>
      </c>
      <c r="D2917" s="27">
        <f t="shared" si="456"/>
        <v>48</v>
      </c>
      <c r="E2917" s="27">
        <f t="shared" si="457"/>
        <v>1</v>
      </c>
      <c r="F2917" s="27">
        <f t="shared" si="451"/>
        <v>0.74563107818721686</v>
      </c>
      <c r="G2917" s="27">
        <f t="shared" si="452"/>
        <v>1.3246289026918589E-4</v>
      </c>
      <c r="H2917" s="27">
        <f t="shared" si="458"/>
        <v>2.34</v>
      </c>
      <c r="I2917" s="27">
        <f t="shared" si="459"/>
        <v>277</v>
      </c>
      <c r="J2917" s="27">
        <f t="shared" si="453"/>
        <v>148944.72310595095</v>
      </c>
      <c r="K2917" s="27">
        <f t="shared" si="454"/>
        <v>3.8982283877409999E-4</v>
      </c>
    </row>
    <row r="2918" spans="1:11">
      <c r="A2918" s="27">
        <v>2917</v>
      </c>
      <c r="B2918" s="27">
        <f t="shared" si="450"/>
        <v>1.5265633333333333</v>
      </c>
      <c r="C2918" s="27">
        <f t="shared" si="455"/>
        <v>100</v>
      </c>
      <c r="D2918" s="27">
        <f t="shared" si="456"/>
        <v>48</v>
      </c>
      <c r="E2918" s="27">
        <f t="shared" si="457"/>
        <v>1</v>
      </c>
      <c r="F2918" s="27">
        <f t="shared" si="451"/>
        <v>0.74565285874752396</v>
      </c>
      <c r="G2918" s="27">
        <f t="shared" si="452"/>
        <v>1.3246675963039467E-4</v>
      </c>
      <c r="H2918" s="27">
        <f t="shared" si="458"/>
        <v>2.34</v>
      </c>
      <c r="I2918" s="27">
        <f t="shared" si="459"/>
        <v>277</v>
      </c>
      <c r="J2918" s="27">
        <f t="shared" si="453"/>
        <v>148948.57292147199</v>
      </c>
      <c r="K2918" s="27">
        <f t="shared" si="454"/>
        <v>3.8984330945415155E-4</v>
      </c>
    </row>
    <row r="2919" spans="1:11">
      <c r="A2919" s="27">
        <v>2918</v>
      </c>
      <c r="B2919" s="27">
        <f t="shared" si="450"/>
        <v>1.5270866666666667</v>
      </c>
      <c r="C2919" s="27">
        <f t="shared" si="455"/>
        <v>100</v>
      </c>
      <c r="D2919" s="27">
        <f t="shared" si="456"/>
        <v>48</v>
      </c>
      <c r="E2919" s="27">
        <f t="shared" si="457"/>
        <v>1</v>
      </c>
      <c r="F2919" s="27">
        <f t="shared" si="451"/>
        <v>0.74567438334844838</v>
      </c>
      <c r="G2919" s="27">
        <f t="shared" si="452"/>
        <v>1.3247058351989404E-4</v>
      </c>
      <c r="H2919" s="27">
        <f t="shared" si="458"/>
        <v>2.34</v>
      </c>
      <c r="I2919" s="27">
        <f t="shared" si="459"/>
        <v>277</v>
      </c>
      <c r="J2919" s="27">
        <f t="shared" si="453"/>
        <v>148952.37748783291</v>
      </c>
      <c r="K2919" s="27">
        <f t="shared" si="454"/>
        <v>3.8986354006819503E-4</v>
      </c>
    </row>
    <row r="2920" spans="1:11">
      <c r="A2920" s="27">
        <v>2919</v>
      </c>
      <c r="B2920" s="27">
        <f t="shared" si="450"/>
        <v>1.5276099999999999</v>
      </c>
      <c r="C2920" s="27">
        <f t="shared" si="455"/>
        <v>100</v>
      </c>
      <c r="D2920" s="27">
        <f t="shared" si="456"/>
        <v>48</v>
      </c>
      <c r="E2920" s="27">
        <f t="shared" si="457"/>
        <v>1</v>
      </c>
      <c r="F2920" s="27">
        <f t="shared" si="451"/>
        <v>0.74569565198227716</v>
      </c>
      <c r="G2920" s="27">
        <f t="shared" si="452"/>
        <v>1.32474361936314E-4</v>
      </c>
      <c r="H2920" s="27">
        <f t="shared" si="458"/>
        <v>2.34</v>
      </c>
      <c r="I2920" s="27">
        <f t="shared" si="459"/>
        <v>277</v>
      </c>
      <c r="J2920" s="27">
        <f t="shared" si="453"/>
        <v>148956.13680392451</v>
      </c>
      <c r="K2920" s="27">
        <f t="shared" si="454"/>
        <v>3.8988353059124872E-4</v>
      </c>
    </row>
    <row r="2921" spans="1:11">
      <c r="A2921" s="27">
        <v>2920</v>
      </c>
      <c r="B2921" s="27">
        <f t="shared" si="450"/>
        <v>1.5281333333333333</v>
      </c>
      <c r="C2921" s="27">
        <f t="shared" si="455"/>
        <v>100</v>
      </c>
      <c r="D2921" s="27">
        <f t="shared" si="456"/>
        <v>48</v>
      </c>
      <c r="E2921" s="27">
        <f t="shared" si="457"/>
        <v>1</v>
      </c>
      <c r="F2921" s="27">
        <f t="shared" si="451"/>
        <v>0.74571666464139008</v>
      </c>
      <c r="G2921" s="27">
        <f t="shared" si="452"/>
        <v>1.3247809487830072E-4</v>
      </c>
      <c r="H2921" s="27">
        <f t="shared" si="458"/>
        <v>2.34</v>
      </c>
      <c r="I2921" s="27">
        <f t="shared" si="459"/>
        <v>277</v>
      </c>
      <c r="J2921" s="27">
        <f t="shared" si="453"/>
        <v>148959.85086865054</v>
      </c>
      <c r="K2921" s="27">
        <f t="shared" si="454"/>
        <v>3.8990328099862751E-4</v>
      </c>
    </row>
    <row r="2922" spans="1:11">
      <c r="A2922" s="27">
        <v>2921</v>
      </c>
      <c r="B2922" s="27">
        <f t="shared" si="450"/>
        <v>1.5286566666666668</v>
      </c>
      <c r="C2922" s="27">
        <f t="shared" si="455"/>
        <v>100</v>
      </c>
      <c r="D2922" s="27">
        <f t="shared" si="456"/>
        <v>48</v>
      </c>
      <c r="E2922" s="27">
        <f t="shared" si="457"/>
        <v>1</v>
      </c>
      <c r="F2922" s="27">
        <f t="shared" si="451"/>
        <v>0.74573742131825782</v>
      </c>
      <c r="G2922" s="27">
        <f t="shared" si="452"/>
        <v>1.3248178234451653E-4</v>
      </c>
      <c r="H2922" s="27">
        <f t="shared" si="458"/>
        <v>2.34</v>
      </c>
      <c r="I2922" s="27">
        <f t="shared" si="459"/>
        <v>277</v>
      </c>
      <c r="J2922" s="27">
        <f t="shared" si="453"/>
        <v>148963.51968092794</v>
      </c>
      <c r="K2922" s="27">
        <f t="shared" si="454"/>
        <v>3.8992279126594221E-4</v>
      </c>
    </row>
    <row r="2923" spans="1:11">
      <c r="A2923" s="27">
        <v>2922</v>
      </c>
      <c r="B2923" s="27">
        <f t="shared" si="450"/>
        <v>1.52918</v>
      </c>
      <c r="C2923" s="27">
        <f t="shared" si="455"/>
        <v>100</v>
      </c>
      <c r="D2923" s="27">
        <f t="shared" si="456"/>
        <v>48</v>
      </c>
      <c r="E2923" s="27">
        <f t="shared" si="457"/>
        <v>1</v>
      </c>
      <c r="F2923" s="27">
        <f t="shared" si="451"/>
        <v>0.74575792200544366</v>
      </c>
      <c r="G2923" s="27">
        <f t="shared" si="452"/>
        <v>1.3248542433364033E-4</v>
      </c>
      <c r="H2923" s="27">
        <f t="shared" si="458"/>
        <v>2.34</v>
      </c>
      <c r="I2923" s="27">
        <f t="shared" si="459"/>
        <v>277</v>
      </c>
      <c r="J2923" s="27">
        <f t="shared" si="453"/>
        <v>148967.14323968696</v>
      </c>
      <c r="K2923" s="27">
        <f t="shared" si="454"/>
        <v>3.8994206136910083E-4</v>
      </c>
    </row>
    <row r="2924" spans="1:11">
      <c r="A2924" s="27">
        <v>2923</v>
      </c>
      <c r="B2924" s="27">
        <f t="shared" si="450"/>
        <v>1.5297033333333334</v>
      </c>
      <c r="C2924" s="27">
        <f t="shared" si="455"/>
        <v>100</v>
      </c>
      <c r="D2924" s="27">
        <f t="shared" si="456"/>
        <v>48</v>
      </c>
      <c r="E2924" s="27">
        <f t="shared" si="457"/>
        <v>1</v>
      </c>
      <c r="F2924" s="27">
        <f t="shared" si="451"/>
        <v>0.74577816669560215</v>
      </c>
      <c r="G2924" s="27">
        <f t="shared" si="452"/>
        <v>1.3248902084436726E-4</v>
      </c>
      <c r="H2924" s="27">
        <f t="shared" si="458"/>
        <v>2.34</v>
      </c>
      <c r="I2924" s="27">
        <f t="shared" si="459"/>
        <v>277</v>
      </c>
      <c r="J2924" s="27">
        <f t="shared" si="453"/>
        <v>148970.7215438711</v>
      </c>
      <c r="K2924" s="27">
        <f t="shared" si="454"/>
        <v>3.8996109128430789E-4</v>
      </c>
    </row>
    <row r="2925" spans="1:11">
      <c r="A2925" s="27">
        <v>2924</v>
      </c>
      <c r="B2925" s="27">
        <f t="shared" si="450"/>
        <v>1.5302266666666666</v>
      </c>
      <c r="C2925" s="27">
        <f t="shared" si="455"/>
        <v>100</v>
      </c>
      <c r="D2925" s="27">
        <f t="shared" si="456"/>
        <v>48</v>
      </c>
      <c r="E2925" s="27">
        <f t="shared" si="457"/>
        <v>1</v>
      </c>
      <c r="F2925" s="27">
        <f t="shared" si="451"/>
        <v>0.7457981553814802</v>
      </c>
      <c r="G2925" s="27">
        <f t="shared" si="452"/>
        <v>1.3249257187540863E-4</v>
      </c>
      <c r="H2925" s="27">
        <f t="shared" si="458"/>
        <v>2.34</v>
      </c>
      <c r="I2925" s="27">
        <f t="shared" si="459"/>
        <v>277</v>
      </c>
      <c r="J2925" s="27">
        <f t="shared" si="453"/>
        <v>148974.25459243683</v>
      </c>
      <c r="K2925" s="27">
        <f t="shared" si="454"/>
        <v>3.899798809880645E-4</v>
      </c>
    </row>
    <row r="2926" spans="1:11">
      <c r="A2926" s="27">
        <v>2925</v>
      </c>
      <c r="B2926" s="27">
        <f t="shared" si="450"/>
        <v>1.5307500000000001</v>
      </c>
      <c r="C2926" s="27">
        <f t="shared" si="455"/>
        <v>100</v>
      </c>
      <c r="D2926" s="27">
        <f t="shared" si="456"/>
        <v>48</v>
      </c>
      <c r="E2926" s="27">
        <f t="shared" si="457"/>
        <v>1</v>
      </c>
      <c r="F2926" s="27">
        <f t="shared" si="451"/>
        <v>0.74581788805591609</v>
      </c>
      <c r="G2926" s="27">
        <f t="shared" si="452"/>
        <v>1.3249607742549233E-4</v>
      </c>
      <c r="H2926" s="27">
        <f t="shared" si="458"/>
        <v>2.34</v>
      </c>
      <c r="I2926" s="27">
        <f t="shared" si="459"/>
        <v>277</v>
      </c>
      <c r="J2926" s="27">
        <f t="shared" si="453"/>
        <v>148977.74238435406</v>
      </c>
      <c r="K2926" s="27">
        <f t="shared" si="454"/>
        <v>3.899984304571683E-4</v>
      </c>
    </row>
    <row r="2927" spans="1:11">
      <c r="A2927" s="27">
        <v>2926</v>
      </c>
      <c r="B2927" s="27">
        <f t="shared" si="450"/>
        <v>1.5312733333333333</v>
      </c>
      <c r="C2927" s="27">
        <f t="shared" si="455"/>
        <v>100</v>
      </c>
      <c r="D2927" s="27">
        <f t="shared" si="456"/>
        <v>48</v>
      </c>
      <c r="E2927" s="27">
        <f t="shared" si="457"/>
        <v>1</v>
      </c>
      <c r="F2927" s="27">
        <f t="shared" si="451"/>
        <v>0.74583736471183992</v>
      </c>
      <c r="G2927" s="27">
        <f t="shared" si="452"/>
        <v>1.3249953749336227E-4</v>
      </c>
      <c r="H2927" s="27">
        <f t="shared" si="458"/>
        <v>2.34</v>
      </c>
      <c r="I2927" s="27">
        <f t="shared" si="459"/>
        <v>277</v>
      </c>
      <c r="J2927" s="27">
        <f t="shared" si="453"/>
        <v>148981.18491860572</v>
      </c>
      <c r="K2927" s="27">
        <f t="shared" si="454"/>
        <v>3.9001673966871368E-4</v>
      </c>
    </row>
    <row r="2928" spans="1:11">
      <c r="A2928" s="27">
        <v>2927</v>
      </c>
      <c r="B2928" s="27">
        <f t="shared" si="450"/>
        <v>1.5317966666666667</v>
      </c>
      <c r="C2928" s="27">
        <f t="shared" si="455"/>
        <v>100</v>
      </c>
      <c r="D2928" s="27">
        <f t="shared" si="456"/>
        <v>48</v>
      </c>
      <c r="E2928" s="27">
        <f t="shared" si="457"/>
        <v>1</v>
      </c>
      <c r="F2928" s="27">
        <f t="shared" si="451"/>
        <v>0.74585658534227395</v>
      </c>
      <c r="G2928" s="27">
        <f t="shared" si="452"/>
        <v>1.3250295207777881E-4</v>
      </c>
      <c r="H2928" s="27">
        <f t="shared" si="458"/>
        <v>2.34</v>
      </c>
      <c r="I2928" s="27">
        <f t="shared" si="459"/>
        <v>277</v>
      </c>
      <c r="J2928" s="27">
        <f t="shared" si="453"/>
        <v>148984.58219418809</v>
      </c>
      <c r="K2928" s="27">
        <f t="shared" si="454"/>
        <v>3.9003480860009193E-4</v>
      </c>
    </row>
    <row r="2929" spans="1:11">
      <c r="A2929" s="27">
        <v>2928</v>
      </c>
      <c r="B2929" s="27">
        <f t="shared" si="450"/>
        <v>1.5323199999999999</v>
      </c>
      <c r="C2929" s="27">
        <f t="shared" si="455"/>
        <v>100</v>
      </c>
      <c r="D2929" s="27">
        <f t="shared" si="456"/>
        <v>48</v>
      </c>
      <c r="E2929" s="27">
        <f t="shared" si="457"/>
        <v>1</v>
      </c>
      <c r="F2929" s="27">
        <f t="shared" si="451"/>
        <v>0.74587554994033234</v>
      </c>
      <c r="G2929" s="27">
        <f t="shared" si="452"/>
        <v>1.3250632117751873E-4</v>
      </c>
      <c r="H2929" s="27">
        <f t="shared" si="458"/>
        <v>2.34</v>
      </c>
      <c r="I2929" s="27">
        <f t="shared" si="459"/>
        <v>277</v>
      </c>
      <c r="J2929" s="27">
        <f t="shared" si="453"/>
        <v>148987.9342101106</v>
      </c>
      <c r="K2929" s="27">
        <f t="shared" si="454"/>
        <v>3.9005263722899082E-4</v>
      </c>
    </row>
    <row r="2930" spans="1:11">
      <c r="A2930" s="27">
        <v>2929</v>
      </c>
      <c r="B2930" s="27">
        <f t="shared" si="450"/>
        <v>1.5328433333333333</v>
      </c>
      <c r="C2930" s="27">
        <f t="shared" si="455"/>
        <v>100</v>
      </c>
      <c r="D2930" s="27">
        <f t="shared" si="456"/>
        <v>48</v>
      </c>
      <c r="E2930" s="27">
        <f t="shared" si="457"/>
        <v>1</v>
      </c>
      <c r="F2930" s="27">
        <f t="shared" si="451"/>
        <v>0.74589425849922031</v>
      </c>
      <c r="G2930" s="27">
        <f t="shared" si="452"/>
        <v>1.3250964479137492E-4</v>
      </c>
      <c r="H2930" s="27">
        <f t="shared" si="458"/>
        <v>2.34</v>
      </c>
      <c r="I2930" s="27">
        <f t="shared" si="459"/>
        <v>277</v>
      </c>
      <c r="J2930" s="27">
        <f t="shared" si="453"/>
        <v>148991.24096539579</v>
      </c>
      <c r="K2930" s="27">
        <f t="shared" si="454"/>
        <v>3.9007022553339519E-4</v>
      </c>
    </row>
    <row r="2931" spans="1:11">
      <c r="A2931" s="27">
        <v>2930</v>
      </c>
      <c r="B2931" s="27">
        <f t="shared" si="450"/>
        <v>1.5333666666666668</v>
      </c>
      <c r="C2931" s="27">
        <f t="shared" si="455"/>
        <v>100</v>
      </c>
      <c r="D2931" s="27">
        <f t="shared" si="456"/>
        <v>48</v>
      </c>
      <c r="E2931" s="27">
        <f t="shared" si="457"/>
        <v>1</v>
      </c>
      <c r="F2931" s="27">
        <f t="shared" si="451"/>
        <v>0.74591271101223566</v>
      </c>
      <c r="G2931" s="27">
        <f t="shared" si="452"/>
        <v>1.3251292291815674E-4</v>
      </c>
      <c r="H2931" s="27">
        <f t="shared" si="458"/>
        <v>2.34</v>
      </c>
      <c r="I2931" s="27">
        <f t="shared" si="459"/>
        <v>277</v>
      </c>
      <c r="J2931" s="27">
        <f t="shared" si="453"/>
        <v>148994.50245907955</v>
      </c>
      <c r="K2931" s="27">
        <f t="shared" si="454"/>
        <v>3.9008757349158637E-4</v>
      </c>
    </row>
    <row r="2932" spans="1:11">
      <c r="A2932" s="27">
        <v>2931</v>
      </c>
      <c r="B2932" s="27">
        <f t="shared" si="450"/>
        <v>1.53389</v>
      </c>
      <c r="C2932" s="27">
        <f t="shared" si="455"/>
        <v>100</v>
      </c>
      <c r="D2932" s="27">
        <f t="shared" si="456"/>
        <v>48</v>
      </c>
      <c r="E2932" s="27">
        <f t="shared" si="457"/>
        <v>1</v>
      </c>
      <c r="F2932" s="27">
        <f t="shared" si="451"/>
        <v>0.74593090747276791</v>
      </c>
      <c r="G2932" s="27">
        <f t="shared" si="452"/>
        <v>1.3251615555668974E-4</v>
      </c>
      <c r="H2932" s="27">
        <f t="shared" si="458"/>
        <v>2.34</v>
      </c>
      <c r="I2932" s="27">
        <f t="shared" si="459"/>
        <v>277</v>
      </c>
      <c r="J2932" s="27">
        <f t="shared" si="453"/>
        <v>148997.71869021081</v>
      </c>
      <c r="K2932" s="27">
        <f t="shared" si="454"/>
        <v>3.9010468108214262E-4</v>
      </c>
    </row>
    <row r="2933" spans="1:11">
      <c r="A2933" s="27">
        <v>2932</v>
      </c>
      <c r="B2933" s="27">
        <f t="shared" si="450"/>
        <v>1.5344133333333334</v>
      </c>
      <c r="C2933" s="27">
        <f t="shared" si="455"/>
        <v>100</v>
      </c>
      <c r="D2933" s="27">
        <f t="shared" si="456"/>
        <v>48</v>
      </c>
      <c r="E2933" s="27">
        <f t="shared" si="457"/>
        <v>1</v>
      </c>
      <c r="F2933" s="27">
        <f t="shared" si="451"/>
        <v>0.74594884787429805</v>
      </c>
      <c r="G2933" s="27">
        <f t="shared" si="452"/>
        <v>1.3251934270581587E-4</v>
      </c>
      <c r="H2933" s="27">
        <f t="shared" si="458"/>
        <v>2.34</v>
      </c>
      <c r="I2933" s="27">
        <f t="shared" si="459"/>
        <v>277</v>
      </c>
      <c r="J2933" s="27">
        <f t="shared" si="453"/>
        <v>149000.88965785189</v>
      </c>
      <c r="K2933" s="27">
        <f t="shared" si="454"/>
        <v>3.901215482839393E-4</v>
      </c>
    </row>
    <row r="2934" spans="1:11">
      <c r="A2934" s="27">
        <v>2933</v>
      </c>
      <c r="B2934" s="27">
        <f t="shared" si="450"/>
        <v>1.5349366666666666</v>
      </c>
      <c r="C2934" s="27">
        <f t="shared" si="455"/>
        <v>100</v>
      </c>
      <c r="D2934" s="27">
        <f t="shared" si="456"/>
        <v>48</v>
      </c>
      <c r="E2934" s="27">
        <f t="shared" si="457"/>
        <v>1</v>
      </c>
      <c r="F2934" s="27">
        <f t="shared" si="451"/>
        <v>0.74596653221039921</v>
      </c>
      <c r="G2934" s="27">
        <f t="shared" si="452"/>
        <v>1.3252248436439336E-4</v>
      </c>
      <c r="H2934" s="27">
        <f t="shared" si="458"/>
        <v>2.34</v>
      </c>
      <c r="I2934" s="27">
        <f t="shared" si="459"/>
        <v>277</v>
      </c>
      <c r="J2934" s="27">
        <f t="shared" si="453"/>
        <v>149004.01536107814</v>
      </c>
      <c r="K2934" s="27">
        <f t="shared" si="454"/>
        <v>3.9013817507614835E-4</v>
      </c>
    </row>
    <row r="2935" spans="1:11">
      <c r="A2935" s="27">
        <v>2934</v>
      </c>
      <c r="B2935" s="27">
        <f t="shared" si="450"/>
        <v>1.53546</v>
      </c>
      <c r="C2935" s="27">
        <f t="shared" si="455"/>
        <v>100</v>
      </c>
      <c r="D2935" s="27">
        <f t="shared" si="456"/>
        <v>48</v>
      </c>
      <c r="E2935" s="27">
        <f t="shared" si="457"/>
        <v>1</v>
      </c>
      <c r="F2935" s="27">
        <f t="shared" si="451"/>
        <v>0.74598396047473592</v>
      </c>
      <c r="G2935" s="27">
        <f t="shared" si="452"/>
        <v>1.3252558053129679E-4</v>
      </c>
      <c r="H2935" s="27">
        <f t="shared" si="458"/>
        <v>2.34</v>
      </c>
      <c r="I2935" s="27">
        <f t="shared" si="459"/>
        <v>277</v>
      </c>
      <c r="J2935" s="27">
        <f t="shared" si="453"/>
        <v>149007.09579897823</v>
      </c>
      <c r="K2935" s="27">
        <f t="shared" si="454"/>
        <v>3.9015456143823833E-4</v>
      </c>
    </row>
    <row r="2936" spans="1:11">
      <c r="A2936" s="27">
        <v>2935</v>
      </c>
      <c r="B2936" s="27">
        <f t="shared" si="450"/>
        <v>1.5359833333333333</v>
      </c>
      <c r="C2936" s="27">
        <f t="shared" si="455"/>
        <v>100</v>
      </c>
      <c r="D2936" s="27">
        <f t="shared" si="456"/>
        <v>48</v>
      </c>
      <c r="E2936" s="27">
        <f t="shared" si="457"/>
        <v>1</v>
      </c>
      <c r="F2936" s="27">
        <f t="shared" si="451"/>
        <v>0.74600113266106516</v>
      </c>
      <c r="G2936" s="27">
        <f t="shared" si="452"/>
        <v>1.3252863120541696E-4</v>
      </c>
      <c r="H2936" s="27">
        <f t="shared" si="458"/>
        <v>2.34</v>
      </c>
      <c r="I2936" s="27">
        <f t="shared" si="459"/>
        <v>277</v>
      </c>
      <c r="J2936" s="27">
        <f t="shared" si="453"/>
        <v>149010.13097065402</v>
      </c>
      <c r="K2936" s="27">
        <f t="shared" si="454"/>
        <v>3.9017070734997537E-4</v>
      </c>
    </row>
    <row r="2937" spans="1:11">
      <c r="A2937" s="27">
        <v>2936</v>
      </c>
      <c r="B2937" s="27">
        <f t="shared" si="450"/>
        <v>1.5365066666666667</v>
      </c>
      <c r="C2937" s="27">
        <f t="shared" si="455"/>
        <v>100</v>
      </c>
      <c r="D2937" s="27">
        <f t="shared" si="456"/>
        <v>48</v>
      </c>
      <c r="E2937" s="27">
        <f t="shared" si="457"/>
        <v>1</v>
      </c>
      <c r="F2937" s="27">
        <f t="shared" si="451"/>
        <v>0.74601804876323519</v>
      </c>
      <c r="G2937" s="27">
        <f t="shared" si="452"/>
        <v>1.3253163638566101E-4</v>
      </c>
      <c r="H2937" s="27">
        <f t="shared" si="458"/>
        <v>2.34</v>
      </c>
      <c r="I2937" s="27">
        <f t="shared" si="459"/>
        <v>277</v>
      </c>
      <c r="J2937" s="27">
        <f t="shared" si="453"/>
        <v>149013.12087522037</v>
      </c>
      <c r="K2937" s="27">
        <f t="shared" si="454"/>
        <v>3.9018661279142225E-4</v>
      </c>
    </row>
    <row r="2938" spans="1:11">
      <c r="A2938" s="27">
        <v>2937</v>
      </c>
      <c r="B2938" s="27">
        <f t="shared" si="450"/>
        <v>1.5370299999999999</v>
      </c>
      <c r="C2938" s="27">
        <f t="shared" si="455"/>
        <v>100</v>
      </c>
      <c r="D2938" s="27">
        <f t="shared" si="456"/>
        <v>48</v>
      </c>
      <c r="E2938" s="27">
        <f t="shared" si="457"/>
        <v>1</v>
      </c>
      <c r="F2938" s="27">
        <f t="shared" si="451"/>
        <v>0.74603470877518641</v>
      </c>
      <c r="G2938" s="27">
        <f t="shared" si="452"/>
        <v>1.3253459607095246E-4</v>
      </c>
      <c r="H2938" s="27">
        <f t="shared" si="458"/>
        <v>2.34</v>
      </c>
      <c r="I2938" s="27">
        <f t="shared" si="459"/>
        <v>277</v>
      </c>
      <c r="J2938" s="27">
        <f t="shared" si="453"/>
        <v>149016.06551180567</v>
      </c>
      <c r="K2938" s="27">
        <f t="shared" si="454"/>
        <v>3.9020227774293865E-4</v>
      </c>
    </row>
    <row r="2939" spans="1:11">
      <c r="A2939" s="27">
        <v>2938</v>
      </c>
      <c r="B2939" s="27">
        <f t="shared" si="450"/>
        <v>1.5375533333333333</v>
      </c>
      <c r="C2939" s="27">
        <f t="shared" si="455"/>
        <v>100</v>
      </c>
      <c r="D2939" s="27">
        <f t="shared" si="456"/>
        <v>48</v>
      </c>
      <c r="E2939" s="27">
        <f t="shared" si="457"/>
        <v>1</v>
      </c>
      <c r="F2939" s="27">
        <f t="shared" si="451"/>
        <v>0.74605111269095048</v>
      </c>
      <c r="G2939" s="27">
        <f t="shared" si="452"/>
        <v>1.3253751026023108E-4</v>
      </c>
      <c r="H2939" s="27">
        <f t="shared" si="458"/>
        <v>2.34</v>
      </c>
      <c r="I2939" s="27">
        <f t="shared" si="459"/>
        <v>277</v>
      </c>
      <c r="J2939" s="27">
        <f t="shared" si="453"/>
        <v>149018.96487955129</v>
      </c>
      <c r="K2939" s="27">
        <f t="shared" si="454"/>
        <v>3.9021770218518131E-4</v>
      </c>
    </row>
    <row r="2940" spans="1:11">
      <c r="A2940" s="27">
        <v>2939</v>
      </c>
      <c r="B2940" s="27">
        <f t="shared" si="450"/>
        <v>1.5380766666666668</v>
      </c>
      <c r="C2940" s="27">
        <f t="shared" si="455"/>
        <v>100</v>
      </c>
      <c r="D2940" s="27">
        <f t="shared" si="456"/>
        <v>48</v>
      </c>
      <c r="E2940" s="27">
        <f t="shared" si="457"/>
        <v>1</v>
      </c>
      <c r="F2940" s="27">
        <f t="shared" si="451"/>
        <v>0.74606726050465177</v>
      </c>
      <c r="G2940" s="27">
        <f t="shared" si="452"/>
        <v>1.32540378952453E-4</v>
      </c>
      <c r="H2940" s="27">
        <f t="shared" si="458"/>
        <v>2.34</v>
      </c>
      <c r="I2940" s="27">
        <f t="shared" si="459"/>
        <v>277</v>
      </c>
      <c r="J2940" s="27">
        <f t="shared" si="453"/>
        <v>149021.81897761187</v>
      </c>
      <c r="K2940" s="27">
        <f t="shared" si="454"/>
        <v>3.9023288609910388E-4</v>
      </c>
    </row>
    <row r="2941" spans="1:11">
      <c r="A2941" s="27">
        <v>2940</v>
      </c>
      <c r="B2941" s="27">
        <f t="shared" si="450"/>
        <v>1.5386</v>
      </c>
      <c r="C2941" s="27">
        <f t="shared" si="455"/>
        <v>100</v>
      </c>
      <c r="D2941" s="27">
        <f t="shared" si="456"/>
        <v>48</v>
      </c>
      <c r="E2941" s="27">
        <f t="shared" si="457"/>
        <v>1</v>
      </c>
      <c r="F2941" s="27">
        <f t="shared" si="451"/>
        <v>0.7460831522105057</v>
      </c>
      <c r="G2941" s="27">
        <f t="shared" si="452"/>
        <v>1.325432021465905E-4</v>
      </c>
      <c r="H2941" s="27">
        <f t="shared" si="458"/>
        <v>2.34</v>
      </c>
      <c r="I2941" s="27">
        <f t="shared" si="459"/>
        <v>277</v>
      </c>
      <c r="J2941" s="27">
        <f t="shared" si="453"/>
        <v>149024.62780515524</v>
      </c>
      <c r="K2941" s="27">
        <f t="shared" si="454"/>
        <v>3.9024782946595711E-4</v>
      </c>
    </row>
    <row r="2942" spans="1:11">
      <c r="A2942" s="27">
        <v>2941</v>
      </c>
      <c r="B2942" s="27">
        <f t="shared" si="450"/>
        <v>1.5391233333333334</v>
      </c>
      <c r="C2942" s="27">
        <f t="shared" si="455"/>
        <v>100</v>
      </c>
      <c r="D2942" s="27">
        <f t="shared" si="456"/>
        <v>48</v>
      </c>
      <c r="E2942" s="27">
        <f t="shared" si="457"/>
        <v>1</v>
      </c>
      <c r="F2942" s="27">
        <f t="shared" si="451"/>
        <v>0.74609878780281957</v>
      </c>
      <c r="G2942" s="27">
        <f t="shared" si="452"/>
        <v>1.3254597984163245E-4</v>
      </c>
      <c r="H2942" s="27">
        <f t="shared" si="458"/>
        <v>2.34</v>
      </c>
      <c r="I2942" s="27">
        <f t="shared" si="459"/>
        <v>277</v>
      </c>
      <c r="J2942" s="27">
        <f t="shared" si="453"/>
        <v>149027.3913613625</v>
      </c>
      <c r="K2942" s="27">
        <f t="shared" si="454"/>
        <v>3.9026253226728911E-4</v>
      </c>
    </row>
    <row r="2943" spans="1:11">
      <c r="A2943" s="27">
        <v>2942</v>
      </c>
      <c r="B2943" s="27">
        <f t="shared" si="450"/>
        <v>1.5396466666666666</v>
      </c>
      <c r="C2943" s="27">
        <f t="shared" si="455"/>
        <v>100</v>
      </c>
      <c r="D2943" s="27">
        <f t="shared" si="456"/>
        <v>48</v>
      </c>
      <c r="E2943" s="27">
        <f t="shared" si="457"/>
        <v>1</v>
      </c>
      <c r="F2943" s="27">
        <f t="shared" si="451"/>
        <v>0.746114167275993</v>
      </c>
      <c r="G2943" s="27">
        <f t="shared" si="452"/>
        <v>1.3254871203658377E-4</v>
      </c>
      <c r="H2943" s="27">
        <f t="shared" si="458"/>
        <v>2.34</v>
      </c>
      <c r="I2943" s="27">
        <f t="shared" si="459"/>
        <v>277</v>
      </c>
      <c r="J2943" s="27">
        <f t="shared" si="453"/>
        <v>149030.10964542776</v>
      </c>
      <c r="K2943" s="27">
        <f t="shared" si="454"/>
        <v>3.9027699448494437E-4</v>
      </c>
    </row>
    <row r="2944" spans="1:11">
      <c r="A2944" s="27">
        <v>2943</v>
      </c>
      <c r="B2944" s="27">
        <f t="shared" si="450"/>
        <v>1.54017</v>
      </c>
      <c r="C2944" s="27">
        <f t="shared" si="455"/>
        <v>100</v>
      </c>
      <c r="D2944" s="27">
        <f t="shared" si="456"/>
        <v>48</v>
      </c>
      <c r="E2944" s="27">
        <f t="shared" si="457"/>
        <v>1</v>
      </c>
      <c r="F2944" s="27">
        <f t="shared" si="451"/>
        <v>0.74612929062451705</v>
      </c>
      <c r="G2944" s="27">
        <f t="shared" si="452"/>
        <v>1.3255139873046581E-4</v>
      </c>
      <c r="H2944" s="27">
        <f t="shared" si="458"/>
        <v>2.34</v>
      </c>
      <c r="I2944" s="27">
        <f t="shared" si="459"/>
        <v>277</v>
      </c>
      <c r="J2944" s="27">
        <f t="shared" si="453"/>
        <v>149032.78265655859</v>
      </c>
      <c r="K2944" s="27">
        <f t="shared" si="454"/>
        <v>3.9029121610106507E-4</v>
      </c>
    </row>
    <row r="2945" spans="1:11">
      <c r="A2945" s="27">
        <v>2944</v>
      </c>
      <c r="B2945" s="27">
        <f t="shared" si="450"/>
        <v>1.5406933333333332</v>
      </c>
      <c r="C2945" s="27">
        <f t="shared" si="455"/>
        <v>100</v>
      </c>
      <c r="D2945" s="27">
        <f t="shared" si="456"/>
        <v>48</v>
      </c>
      <c r="E2945" s="27">
        <f t="shared" si="457"/>
        <v>1</v>
      </c>
      <c r="F2945" s="27">
        <f t="shared" si="451"/>
        <v>0.74614415784297428</v>
      </c>
      <c r="G2945" s="27">
        <f t="shared" si="452"/>
        <v>1.3255403992231624E-4</v>
      </c>
      <c r="H2945" s="27">
        <f t="shared" si="458"/>
        <v>2.34</v>
      </c>
      <c r="I2945" s="27">
        <f t="shared" si="459"/>
        <v>277</v>
      </c>
      <c r="J2945" s="27">
        <f t="shared" si="453"/>
        <v>149035.41039397556</v>
      </c>
      <c r="K2945" s="27">
        <f t="shared" si="454"/>
        <v>3.9030519709809042E-4</v>
      </c>
    </row>
    <row r="2946" spans="1:11">
      <c r="A2946" s="27">
        <v>2945</v>
      </c>
      <c r="B2946" s="27">
        <f t="shared" ref="B2946:B3009" si="460">3.14/6000*A2946</f>
        <v>1.5412166666666667</v>
      </c>
      <c r="C2946" s="27">
        <f t="shared" si="455"/>
        <v>100</v>
      </c>
      <c r="D2946" s="27">
        <f t="shared" si="456"/>
        <v>48</v>
      </c>
      <c r="E2946" s="27">
        <f t="shared" si="457"/>
        <v>1</v>
      </c>
      <c r="F2946" s="27">
        <f t="shared" ref="F2946:F3009" si="461">1.414*C2946*SIN(B2946)*SIN(B2946)/(1.414*C2946*SIN(B2946)+E2946*D2946)</f>
        <v>0.74615876892603983</v>
      </c>
      <c r="G2946" s="27">
        <f t="shared" ref="G2946:G3009" si="462">SIN(B2946)*SIN(B2946)*D2946*E2946/(1.414*C2946*SIN(B2946)+D2946*E2946)*3.14/6000</f>
        <v>1.3255663561118896E-4</v>
      </c>
      <c r="H2946" s="27">
        <f t="shared" si="458"/>
        <v>2.34</v>
      </c>
      <c r="I2946" s="27">
        <f t="shared" si="459"/>
        <v>277</v>
      </c>
      <c r="J2946" s="27">
        <f t="shared" ref="J2946:J3009" si="463">1.414*I2946*SIN(B2946)*1.414*I2946*SIN(B2946)/(1.414*I2946*SIN(B2946)+E2946*D2946)/(H2946/1000)</f>
        <v>149037.99285691249</v>
      </c>
      <c r="K2946" s="27">
        <f t="shared" ref="K2946:K3009" si="464">SIN(B2946)*SIN(B2946)*1.414*C2946*SIN(B2946)/(1.414*C2946*SIN(B2946)+E2946*D2946)*3.14/6000</f>
        <v>3.9031893745875679E-4</v>
      </c>
    </row>
    <row r="2947" spans="1:11">
      <c r="A2947" s="27">
        <v>2946</v>
      </c>
      <c r="B2947" s="27">
        <f t="shared" si="460"/>
        <v>1.5417399999999999</v>
      </c>
      <c r="C2947" s="27">
        <f t="shared" ref="C2947:C3010" si="465">C2946</f>
        <v>100</v>
      </c>
      <c r="D2947" s="27">
        <f t="shared" ref="D2947:D3010" si="466">D2946</f>
        <v>48</v>
      </c>
      <c r="E2947" s="27">
        <f t="shared" ref="E2947:E3010" si="467">E2946</f>
        <v>1</v>
      </c>
      <c r="F2947" s="27">
        <f t="shared" si="461"/>
        <v>0.74617312386847978</v>
      </c>
      <c r="G2947" s="27">
        <f t="shared" si="462"/>
        <v>1.3255918579615423E-4</v>
      </c>
      <c r="H2947" s="27">
        <f t="shared" ref="H2947:H3010" si="468">H2946</f>
        <v>2.34</v>
      </c>
      <c r="I2947" s="27">
        <f t="shared" ref="I2947:I3010" si="469">I2946</f>
        <v>277</v>
      </c>
      <c r="J2947" s="27">
        <f t="shared" si="463"/>
        <v>149040.53004461655</v>
      </c>
      <c r="K2947" s="27">
        <f t="shared" si="464"/>
        <v>3.9033243716609723E-4</v>
      </c>
    </row>
    <row r="2948" spans="1:11">
      <c r="A2948" s="27">
        <v>2947</v>
      </c>
      <c r="B2948" s="27">
        <f t="shared" si="460"/>
        <v>1.5422633333333333</v>
      </c>
      <c r="C2948" s="27">
        <f t="shared" si="465"/>
        <v>100</v>
      </c>
      <c r="D2948" s="27">
        <f t="shared" si="466"/>
        <v>48</v>
      </c>
      <c r="E2948" s="27">
        <f t="shared" si="467"/>
        <v>1</v>
      </c>
      <c r="F2948" s="27">
        <f t="shared" si="461"/>
        <v>0.74618722266515269</v>
      </c>
      <c r="G2948" s="27">
        <f t="shared" si="462"/>
        <v>1.3256169047629868E-4</v>
      </c>
      <c r="H2948" s="27">
        <f t="shared" si="468"/>
        <v>2.34</v>
      </c>
      <c r="I2948" s="27">
        <f t="shared" si="469"/>
        <v>277</v>
      </c>
      <c r="J2948" s="27">
        <f t="shared" si="463"/>
        <v>149043.02195634789</v>
      </c>
      <c r="K2948" s="27">
        <f t="shared" si="464"/>
        <v>3.9034569620344245E-4</v>
      </c>
    </row>
    <row r="2949" spans="1:11">
      <c r="A2949" s="27">
        <v>2948</v>
      </c>
      <c r="B2949" s="27">
        <f t="shared" si="460"/>
        <v>1.5427866666666668</v>
      </c>
      <c r="C2949" s="27">
        <f t="shared" si="465"/>
        <v>100</v>
      </c>
      <c r="D2949" s="27">
        <f t="shared" si="466"/>
        <v>48</v>
      </c>
      <c r="E2949" s="27">
        <f t="shared" si="467"/>
        <v>1</v>
      </c>
      <c r="F2949" s="27">
        <f t="shared" si="461"/>
        <v>0.7462010653110086</v>
      </c>
      <c r="G2949" s="27">
        <f t="shared" si="462"/>
        <v>1.3256414965072516E-4</v>
      </c>
      <c r="H2949" s="27">
        <f t="shared" si="468"/>
        <v>2.34</v>
      </c>
      <c r="I2949" s="27">
        <f t="shared" si="469"/>
        <v>277</v>
      </c>
      <c r="J2949" s="27">
        <f t="shared" si="463"/>
        <v>149045.46859138002</v>
      </c>
      <c r="K2949" s="27">
        <f t="shared" si="464"/>
        <v>3.9035871455442051E-4</v>
      </c>
    </row>
    <row r="2950" spans="1:11">
      <c r="A2950" s="27">
        <v>2949</v>
      </c>
      <c r="B2950" s="27">
        <f t="shared" si="460"/>
        <v>1.54331</v>
      </c>
      <c r="C2950" s="27">
        <f t="shared" si="465"/>
        <v>100</v>
      </c>
      <c r="D2950" s="27">
        <f t="shared" si="466"/>
        <v>48</v>
      </c>
      <c r="E2950" s="27">
        <f t="shared" si="467"/>
        <v>1</v>
      </c>
      <c r="F2950" s="27">
        <f t="shared" si="461"/>
        <v>0.74621465180108926</v>
      </c>
      <c r="G2950" s="27">
        <f t="shared" si="462"/>
        <v>1.3256656331855278E-4</v>
      </c>
      <c r="H2950" s="27">
        <f t="shared" si="468"/>
        <v>2.34</v>
      </c>
      <c r="I2950" s="27">
        <f t="shared" si="469"/>
        <v>277</v>
      </c>
      <c r="J2950" s="27">
        <f t="shared" si="463"/>
        <v>149047.86994899958</v>
      </c>
      <c r="K2950" s="27">
        <f t="shared" si="464"/>
        <v>3.9037149220295632E-4</v>
      </c>
    </row>
    <row r="2951" spans="1:11">
      <c r="A2951" s="27">
        <v>2950</v>
      </c>
      <c r="B2951" s="27">
        <f t="shared" si="460"/>
        <v>1.5438333333333334</v>
      </c>
      <c r="C2951" s="27">
        <f t="shared" si="465"/>
        <v>100</v>
      </c>
      <c r="D2951" s="27">
        <f t="shared" si="466"/>
        <v>48</v>
      </c>
      <c r="E2951" s="27">
        <f t="shared" si="467"/>
        <v>1</v>
      </c>
      <c r="F2951" s="27">
        <f t="shared" si="461"/>
        <v>0.74622798213052854</v>
      </c>
      <c r="G2951" s="27">
        <f t="shared" si="462"/>
        <v>1.3256893147891709E-4</v>
      </c>
      <c r="H2951" s="27">
        <f t="shared" si="468"/>
        <v>2.34</v>
      </c>
      <c r="I2951" s="27">
        <f t="shared" si="469"/>
        <v>277</v>
      </c>
      <c r="J2951" s="27">
        <f t="shared" si="463"/>
        <v>149050.22602850644</v>
      </c>
      <c r="K2951" s="27">
        <f t="shared" si="464"/>
        <v>3.9038402913327193E-4</v>
      </c>
    </row>
    <row r="2952" spans="1:11">
      <c r="A2952" s="27">
        <v>2951</v>
      </c>
      <c r="B2952" s="27">
        <f t="shared" si="460"/>
        <v>1.5443566666666666</v>
      </c>
      <c r="C2952" s="27">
        <f t="shared" si="465"/>
        <v>100</v>
      </c>
      <c r="D2952" s="27">
        <f t="shared" si="466"/>
        <v>48</v>
      </c>
      <c r="E2952" s="27">
        <f t="shared" si="467"/>
        <v>1</v>
      </c>
      <c r="F2952" s="27">
        <f t="shared" si="461"/>
        <v>0.74624105629455173</v>
      </c>
      <c r="G2952" s="27">
        <f t="shared" si="462"/>
        <v>1.3257125413096988E-4</v>
      </c>
      <c r="H2952" s="27">
        <f t="shared" si="468"/>
        <v>2.34</v>
      </c>
      <c r="I2952" s="27">
        <f t="shared" si="469"/>
        <v>277</v>
      </c>
      <c r="J2952" s="27">
        <f t="shared" si="463"/>
        <v>149052.53682921364</v>
      </c>
      <c r="K2952" s="27">
        <f t="shared" si="464"/>
        <v>3.9039632532988716E-4</v>
      </c>
    </row>
    <row r="2953" spans="1:11">
      <c r="A2953" s="27">
        <v>2952</v>
      </c>
      <c r="B2953" s="27">
        <f t="shared" si="460"/>
        <v>1.54488</v>
      </c>
      <c r="C2953" s="27">
        <f t="shared" si="465"/>
        <v>100</v>
      </c>
      <c r="D2953" s="27">
        <f t="shared" si="466"/>
        <v>48</v>
      </c>
      <c r="E2953" s="27">
        <f t="shared" si="467"/>
        <v>1</v>
      </c>
      <c r="F2953" s="27">
        <f t="shared" si="461"/>
        <v>0.74625387428847623</v>
      </c>
      <c r="G2953" s="27">
        <f t="shared" si="462"/>
        <v>1.3257353127387923E-4</v>
      </c>
      <c r="H2953" s="27">
        <f t="shared" si="468"/>
        <v>2.34</v>
      </c>
      <c r="I2953" s="27">
        <f t="shared" si="469"/>
        <v>277</v>
      </c>
      <c r="J2953" s="27">
        <f t="shared" si="463"/>
        <v>149054.80235044751</v>
      </c>
      <c r="K2953" s="27">
        <f t="shared" si="464"/>
        <v>3.9040838077761839E-4</v>
      </c>
    </row>
    <row r="2954" spans="1:11">
      <c r="A2954" s="27">
        <v>2953</v>
      </c>
      <c r="B2954" s="27">
        <f t="shared" si="460"/>
        <v>1.5454033333333332</v>
      </c>
      <c r="C2954" s="27">
        <f t="shared" si="465"/>
        <v>100</v>
      </c>
      <c r="D2954" s="27">
        <f t="shared" si="466"/>
        <v>48</v>
      </c>
      <c r="E2954" s="27">
        <f t="shared" si="467"/>
        <v>1</v>
      </c>
      <c r="F2954" s="27">
        <f t="shared" si="461"/>
        <v>0.74626643610771115</v>
      </c>
      <c r="G2954" s="27">
        <f t="shared" si="462"/>
        <v>1.325757629068296E-4</v>
      </c>
      <c r="H2954" s="27">
        <f t="shared" si="468"/>
        <v>2.34</v>
      </c>
      <c r="I2954" s="27">
        <f t="shared" si="469"/>
        <v>277</v>
      </c>
      <c r="J2954" s="27">
        <f t="shared" si="463"/>
        <v>149057.02259154746</v>
      </c>
      <c r="K2954" s="27">
        <f t="shared" si="464"/>
        <v>3.9042019546158018E-4</v>
      </c>
    </row>
    <row r="2955" spans="1:11">
      <c r="A2955" s="27">
        <v>2954</v>
      </c>
      <c r="B2955" s="27">
        <f t="shared" si="460"/>
        <v>1.5459266666666667</v>
      </c>
      <c r="C2955" s="27">
        <f t="shared" si="465"/>
        <v>100</v>
      </c>
      <c r="D2955" s="27">
        <f t="shared" si="466"/>
        <v>48</v>
      </c>
      <c r="E2955" s="27">
        <f t="shared" si="467"/>
        <v>1</v>
      </c>
      <c r="F2955" s="27">
        <f t="shared" si="461"/>
        <v>0.74627874174775732</v>
      </c>
      <c r="G2955" s="27">
        <f t="shared" si="462"/>
        <v>1.3257794902902167E-4</v>
      </c>
      <c r="H2955" s="27">
        <f t="shared" si="468"/>
        <v>2.34</v>
      </c>
      <c r="I2955" s="27">
        <f t="shared" si="469"/>
        <v>277</v>
      </c>
      <c r="J2955" s="27">
        <f t="shared" si="463"/>
        <v>149059.19755186618</v>
      </c>
      <c r="K2955" s="27">
        <f t="shared" si="464"/>
        <v>3.9043176936718357E-4</v>
      </c>
    </row>
    <row r="2956" spans="1:11">
      <c r="A2956" s="27">
        <v>2955</v>
      </c>
      <c r="B2956" s="27">
        <f t="shared" si="460"/>
        <v>1.5464500000000001</v>
      </c>
      <c r="C2956" s="27">
        <f t="shared" si="465"/>
        <v>100</v>
      </c>
      <c r="D2956" s="27">
        <f t="shared" si="466"/>
        <v>48</v>
      </c>
      <c r="E2956" s="27">
        <f t="shared" si="467"/>
        <v>1</v>
      </c>
      <c r="F2956" s="27">
        <f t="shared" si="461"/>
        <v>0.74629079120420716</v>
      </c>
      <c r="G2956" s="27">
        <f t="shared" si="462"/>
        <v>1.3258008963967243E-4</v>
      </c>
      <c r="H2956" s="27">
        <f t="shared" si="468"/>
        <v>2.34</v>
      </c>
      <c r="I2956" s="27">
        <f t="shared" si="469"/>
        <v>277</v>
      </c>
      <c r="J2956" s="27">
        <f t="shared" si="463"/>
        <v>149061.32723076959</v>
      </c>
      <c r="K2956" s="27">
        <f t="shared" si="464"/>
        <v>3.9044310248013742E-4</v>
      </c>
    </row>
    <row r="2957" spans="1:11">
      <c r="A2957" s="27">
        <v>2956</v>
      </c>
      <c r="B2957" s="27">
        <f t="shared" si="460"/>
        <v>1.5469733333333333</v>
      </c>
      <c r="C2957" s="27">
        <f t="shared" si="465"/>
        <v>100</v>
      </c>
      <c r="D2957" s="27">
        <f t="shared" si="466"/>
        <v>48</v>
      </c>
      <c r="E2957" s="27">
        <f t="shared" si="467"/>
        <v>1</v>
      </c>
      <c r="F2957" s="27">
        <f t="shared" si="461"/>
        <v>0.74630258447274544</v>
      </c>
      <c r="G2957" s="27">
        <f t="shared" si="462"/>
        <v>1.3258218473801532E-4</v>
      </c>
      <c r="H2957" s="27">
        <f t="shared" si="468"/>
        <v>2.34</v>
      </c>
      <c r="I2957" s="27">
        <f t="shared" si="469"/>
        <v>277</v>
      </c>
      <c r="J2957" s="27">
        <f t="shared" si="463"/>
        <v>149063.41162763673</v>
      </c>
      <c r="K2957" s="27">
        <f t="shared" si="464"/>
        <v>3.9045419478644764E-4</v>
      </c>
    </row>
    <row r="2958" spans="1:11">
      <c r="A2958" s="27">
        <v>2957</v>
      </c>
      <c r="B2958" s="27">
        <f t="shared" si="460"/>
        <v>1.5474966666666667</v>
      </c>
      <c r="C2958" s="27">
        <f t="shared" si="465"/>
        <v>100</v>
      </c>
      <c r="D2958" s="27">
        <f t="shared" si="466"/>
        <v>48</v>
      </c>
      <c r="E2958" s="27">
        <f t="shared" si="467"/>
        <v>1</v>
      </c>
      <c r="F2958" s="27">
        <f t="shared" si="461"/>
        <v>0.74631412154914822</v>
      </c>
      <c r="G2958" s="27">
        <f t="shared" si="462"/>
        <v>1.3258423432329985E-4</v>
      </c>
      <c r="H2958" s="27">
        <f t="shared" si="468"/>
        <v>2.34</v>
      </c>
      <c r="I2958" s="27">
        <f t="shared" si="469"/>
        <v>277</v>
      </c>
      <c r="J2958" s="27">
        <f t="shared" si="463"/>
        <v>149065.45074185991</v>
      </c>
      <c r="K2958" s="27">
        <f t="shared" si="464"/>
        <v>3.9046504627241786E-4</v>
      </c>
    </row>
    <row r="2959" spans="1:11">
      <c r="A2959" s="27">
        <v>2958</v>
      </c>
      <c r="B2959" s="27">
        <f t="shared" si="460"/>
        <v>1.54802</v>
      </c>
      <c r="C2959" s="27">
        <f t="shared" si="465"/>
        <v>100</v>
      </c>
      <c r="D2959" s="27">
        <f t="shared" si="466"/>
        <v>48</v>
      </c>
      <c r="E2959" s="27">
        <f t="shared" si="467"/>
        <v>1</v>
      </c>
      <c r="F2959" s="27">
        <f t="shared" si="461"/>
        <v>0.74632540242928369</v>
      </c>
      <c r="G2959" s="27">
        <f t="shared" si="462"/>
        <v>1.325862383947921E-4</v>
      </c>
      <c r="H2959" s="27">
        <f t="shared" si="468"/>
        <v>2.34</v>
      </c>
      <c r="I2959" s="27">
        <f t="shared" si="469"/>
        <v>277</v>
      </c>
      <c r="J2959" s="27">
        <f t="shared" si="463"/>
        <v>149067.44457284466</v>
      </c>
      <c r="K2959" s="27">
        <f t="shared" si="464"/>
        <v>3.9047565692464868E-4</v>
      </c>
    </row>
    <row r="2960" spans="1:11">
      <c r="A2960" s="27">
        <v>2959</v>
      </c>
      <c r="B2960" s="27">
        <f t="shared" si="460"/>
        <v>1.5485433333333334</v>
      </c>
      <c r="C2960" s="27">
        <f t="shared" si="465"/>
        <v>100</v>
      </c>
      <c r="D2960" s="27">
        <f t="shared" si="466"/>
        <v>48</v>
      </c>
      <c r="E2960" s="27">
        <f t="shared" si="467"/>
        <v>1</v>
      </c>
      <c r="F2960" s="27">
        <f t="shared" si="461"/>
        <v>0.7463364271091113</v>
      </c>
      <c r="G2960" s="27">
        <f t="shared" si="462"/>
        <v>1.3258819695177425E-4</v>
      </c>
      <c r="H2960" s="27">
        <f t="shared" si="468"/>
        <v>2.34</v>
      </c>
      <c r="I2960" s="27">
        <f t="shared" si="469"/>
        <v>277</v>
      </c>
      <c r="J2960" s="27">
        <f t="shared" si="463"/>
        <v>149069.39312000957</v>
      </c>
      <c r="K2960" s="27">
        <f t="shared" si="464"/>
        <v>3.9048602673003843E-4</v>
      </c>
    </row>
    <row r="2961" spans="1:11">
      <c r="A2961" s="27">
        <v>2960</v>
      </c>
      <c r="B2961" s="27">
        <f t="shared" si="460"/>
        <v>1.5490666666666666</v>
      </c>
      <c r="C2961" s="27">
        <f t="shared" si="465"/>
        <v>100</v>
      </c>
      <c r="D2961" s="27">
        <f t="shared" si="466"/>
        <v>48</v>
      </c>
      <c r="E2961" s="27">
        <f t="shared" si="467"/>
        <v>1</v>
      </c>
      <c r="F2961" s="27">
        <f t="shared" si="461"/>
        <v>0.7463471955846831</v>
      </c>
      <c r="G2961" s="27">
        <f t="shared" si="462"/>
        <v>1.3259010999354482E-4</v>
      </c>
      <c r="H2961" s="27">
        <f t="shared" si="468"/>
        <v>2.34</v>
      </c>
      <c r="I2961" s="27">
        <f t="shared" si="469"/>
        <v>277</v>
      </c>
      <c r="J2961" s="27">
        <f t="shared" si="463"/>
        <v>149071.29638278665</v>
      </c>
      <c r="K2961" s="27">
        <f t="shared" si="464"/>
        <v>3.9049615567578259E-4</v>
      </c>
    </row>
    <row r="2962" spans="1:11">
      <c r="A2962" s="27">
        <v>2961</v>
      </c>
      <c r="B2962" s="27">
        <f t="shared" si="460"/>
        <v>1.54959</v>
      </c>
      <c r="C2962" s="27">
        <f t="shared" si="465"/>
        <v>100</v>
      </c>
      <c r="D2962" s="27">
        <f t="shared" si="466"/>
        <v>48</v>
      </c>
      <c r="E2962" s="27">
        <f t="shared" si="467"/>
        <v>1</v>
      </c>
      <c r="F2962" s="27">
        <f t="shared" si="461"/>
        <v>0.74635770785214217</v>
      </c>
      <c r="G2962" s="27">
        <f t="shared" si="462"/>
        <v>1.3259197751941875E-4</v>
      </c>
      <c r="H2962" s="27">
        <f t="shared" si="468"/>
        <v>2.34</v>
      </c>
      <c r="I2962" s="27">
        <f t="shared" si="469"/>
        <v>277</v>
      </c>
      <c r="J2962" s="27">
        <f t="shared" si="463"/>
        <v>149073.15436062092</v>
      </c>
      <c r="K2962" s="27">
        <f t="shared" si="464"/>
        <v>3.9050604374937412E-4</v>
      </c>
    </row>
    <row r="2963" spans="1:11">
      <c r="A2963" s="27">
        <v>2962</v>
      </c>
      <c r="B2963" s="27">
        <f t="shared" si="460"/>
        <v>1.5501133333333332</v>
      </c>
      <c r="C2963" s="27">
        <f t="shared" si="465"/>
        <v>100</v>
      </c>
      <c r="D2963" s="27">
        <f t="shared" si="466"/>
        <v>48</v>
      </c>
      <c r="E2963" s="27">
        <f t="shared" si="467"/>
        <v>1</v>
      </c>
      <c r="F2963" s="27">
        <f t="shared" si="461"/>
        <v>0.74636796390772386</v>
      </c>
      <c r="G2963" s="27">
        <f t="shared" si="462"/>
        <v>1.3259379952872716E-4</v>
      </c>
      <c r="H2963" s="27">
        <f t="shared" si="468"/>
        <v>2.34</v>
      </c>
      <c r="I2963" s="27">
        <f t="shared" si="469"/>
        <v>277</v>
      </c>
      <c r="J2963" s="27">
        <f t="shared" si="463"/>
        <v>149074.96705297075</v>
      </c>
      <c r="K2963" s="27">
        <f t="shared" si="464"/>
        <v>3.9051569093860366E-4</v>
      </c>
    </row>
    <row r="2964" spans="1:11">
      <c r="A2964" s="27">
        <v>2963</v>
      </c>
      <c r="B2964" s="27">
        <f t="shared" si="460"/>
        <v>1.5506366666666667</v>
      </c>
      <c r="C2964" s="27">
        <f t="shared" si="465"/>
        <v>100</v>
      </c>
      <c r="D2964" s="27">
        <f t="shared" si="466"/>
        <v>48</v>
      </c>
      <c r="E2964" s="27">
        <f t="shared" si="467"/>
        <v>1</v>
      </c>
      <c r="F2964" s="27">
        <f t="shared" si="461"/>
        <v>0.746377963747755</v>
      </c>
      <c r="G2964" s="27">
        <f t="shared" si="462"/>
        <v>1.3259557602081758E-4</v>
      </c>
      <c r="H2964" s="27">
        <f t="shared" si="468"/>
        <v>2.34</v>
      </c>
      <c r="I2964" s="27">
        <f t="shared" si="469"/>
        <v>277</v>
      </c>
      <c r="J2964" s="27">
        <f t="shared" si="463"/>
        <v>149076.73445930763</v>
      </c>
      <c r="K2964" s="27">
        <f t="shared" si="464"/>
        <v>3.9052509723155898E-4</v>
      </c>
    </row>
    <row r="2965" spans="1:11">
      <c r="A2965" s="27">
        <v>2964</v>
      </c>
      <c r="B2965" s="27">
        <f t="shared" si="460"/>
        <v>1.5511600000000001</v>
      </c>
      <c r="C2965" s="27">
        <f t="shared" si="465"/>
        <v>100</v>
      </c>
      <c r="D2965" s="27">
        <f t="shared" si="466"/>
        <v>48</v>
      </c>
      <c r="E2965" s="27">
        <f t="shared" si="467"/>
        <v>1</v>
      </c>
      <c r="F2965" s="27">
        <f t="shared" si="461"/>
        <v>0.74638770736865445</v>
      </c>
      <c r="G2965" s="27">
        <f t="shared" si="462"/>
        <v>1.3259730699505376E-4</v>
      </c>
      <c r="H2965" s="27">
        <f t="shared" si="468"/>
        <v>2.34</v>
      </c>
      <c r="I2965" s="27">
        <f t="shared" si="469"/>
        <v>277</v>
      </c>
      <c r="J2965" s="27">
        <f t="shared" si="463"/>
        <v>149078.45657911629</v>
      </c>
      <c r="K2965" s="27">
        <f t="shared" si="464"/>
        <v>3.9053426261662544E-4</v>
      </c>
    </row>
    <row r="2966" spans="1:11">
      <c r="A2966" s="27">
        <v>2965</v>
      </c>
      <c r="B2966" s="27">
        <f t="shared" si="460"/>
        <v>1.5516833333333333</v>
      </c>
      <c r="C2966" s="27">
        <f t="shared" si="465"/>
        <v>100</v>
      </c>
      <c r="D2966" s="27">
        <f t="shared" si="466"/>
        <v>48</v>
      </c>
      <c r="E2966" s="27">
        <f t="shared" si="467"/>
        <v>1</v>
      </c>
      <c r="F2966" s="27">
        <f t="shared" si="461"/>
        <v>0.74639719476693256</v>
      </c>
      <c r="G2966" s="27">
        <f t="shared" si="462"/>
        <v>1.3259899245081578E-4</v>
      </c>
      <c r="H2966" s="27">
        <f t="shared" si="468"/>
        <v>2.34</v>
      </c>
      <c r="I2966" s="27">
        <f t="shared" si="469"/>
        <v>277</v>
      </c>
      <c r="J2966" s="27">
        <f t="shared" si="463"/>
        <v>149080.13341189461</v>
      </c>
      <c r="K2966" s="27">
        <f t="shared" si="464"/>
        <v>3.9054318708248571E-4</v>
      </c>
    </row>
    <row r="2967" spans="1:11">
      <c r="A2967" s="27">
        <v>2966</v>
      </c>
      <c r="B2967" s="27">
        <f t="shared" si="460"/>
        <v>1.5522066666666667</v>
      </c>
      <c r="C2967" s="27">
        <f t="shared" si="465"/>
        <v>100</v>
      </c>
      <c r="D2967" s="27">
        <f t="shared" si="466"/>
        <v>48</v>
      </c>
      <c r="E2967" s="27">
        <f t="shared" si="467"/>
        <v>1</v>
      </c>
      <c r="F2967" s="27">
        <f t="shared" si="461"/>
        <v>0.74640642593919204</v>
      </c>
      <c r="G2967" s="27">
        <f t="shared" si="462"/>
        <v>1.3260063238750006E-4</v>
      </c>
      <c r="H2967" s="27">
        <f t="shared" si="468"/>
        <v>2.34</v>
      </c>
      <c r="I2967" s="27">
        <f t="shared" si="469"/>
        <v>277</v>
      </c>
      <c r="J2967" s="27">
        <f t="shared" si="463"/>
        <v>149081.76495715373</v>
      </c>
      <c r="K2967" s="27">
        <f t="shared" si="464"/>
        <v>3.9055187061812045E-4</v>
      </c>
    </row>
    <row r="2968" spans="1:11">
      <c r="A2968" s="27">
        <v>2967</v>
      </c>
      <c r="B2968" s="27">
        <f t="shared" si="460"/>
        <v>1.5527299999999999</v>
      </c>
      <c r="C2968" s="27">
        <f t="shared" si="465"/>
        <v>100</v>
      </c>
      <c r="D2968" s="27">
        <f t="shared" si="466"/>
        <v>48</v>
      </c>
      <c r="E2968" s="27">
        <f t="shared" si="467"/>
        <v>1</v>
      </c>
      <c r="F2968" s="27">
        <f t="shared" si="461"/>
        <v>0.74641540088212655</v>
      </c>
      <c r="G2968" s="27">
        <f t="shared" si="462"/>
        <v>1.3260222680451923E-4</v>
      </c>
      <c r="H2968" s="27">
        <f t="shared" si="468"/>
        <v>2.34</v>
      </c>
      <c r="I2968" s="27">
        <f t="shared" si="469"/>
        <v>277</v>
      </c>
      <c r="J2968" s="27">
        <f t="shared" si="463"/>
        <v>149083.35121441798</v>
      </c>
      <c r="K2968" s="27">
        <f t="shared" si="464"/>
        <v>3.9056031321280706E-4</v>
      </c>
    </row>
    <row r="2969" spans="1:11">
      <c r="A2969" s="27">
        <v>2968</v>
      </c>
      <c r="B2969" s="27">
        <f t="shared" si="460"/>
        <v>1.5532533333333334</v>
      </c>
      <c r="C2969" s="27">
        <f t="shared" si="465"/>
        <v>100</v>
      </c>
      <c r="D2969" s="27">
        <f t="shared" si="466"/>
        <v>48</v>
      </c>
      <c r="E2969" s="27">
        <f t="shared" si="467"/>
        <v>1</v>
      </c>
      <c r="F2969" s="27">
        <f t="shared" si="461"/>
        <v>0.74642411959252219</v>
      </c>
      <c r="G2969" s="27">
        <f t="shared" si="462"/>
        <v>1.3260377570130236E-4</v>
      </c>
      <c r="H2969" s="27">
        <f t="shared" si="468"/>
        <v>2.34</v>
      </c>
      <c r="I2969" s="27">
        <f t="shared" si="469"/>
        <v>277</v>
      </c>
      <c r="J2969" s="27">
        <f t="shared" si="463"/>
        <v>149084.89218322499</v>
      </c>
      <c r="K2969" s="27">
        <f t="shared" si="464"/>
        <v>3.9056851485612132E-4</v>
      </c>
    </row>
    <row r="2970" spans="1:11">
      <c r="A2970" s="27">
        <v>2969</v>
      </c>
      <c r="B2970" s="27">
        <f t="shared" si="460"/>
        <v>1.5537766666666666</v>
      </c>
      <c r="C2970" s="27">
        <f t="shared" si="465"/>
        <v>100</v>
      </c>
      <c r="D2970" s="27">
        <f t="shared" si="466"/>
        <v>48</v>
      </c>
      <c r="E2970" s="27">
        <f t="shared" si="467"/>
        <v>1</v>
      </c>
      <c r="F2970" s="27">
        <f t="shared" si="461"/>
        <v>0.74643258206725649</v>
      </c>
      <c r="G2970" s="27">
        <f t="shared" si="462"/>
        <v>1.3260527907729477E-4</v>
      </c>
      <c r="H2970" s="27">
        <f t="shared" si="468"/>
        <v>2.34</v>
      </c>
      <c r="I2970" s="27">
        <f t="shared" si="469"/>
        <v>277</v>
      </c>
      <c r="J2970" s="27">
        <f t="shared" si="463"/>
        <v>149086.38786312536</v>
      </c>
      <c r="K2970" s="27">
        <f t="shared" si="464"/>
        <v>3.9057647553793559E-4</v>
      </c>
    </row>
    <row r="2971" spans="1:11">
      <c r="A2971" s="27">
        <v>2970</v>
      </c>
      <c r="B2971" s="27">
        <f t="shared" si="460"/>
        <v>1.5543</v>
      </c>
      <c r="C2971" s="27">
        <f t="shared" si="465"/>
        <v>100</v>
      </c>
      <c r="D2971" s="27">
        <f t="shared" si="466"/>
        <v>48</v>
      </c>
      <c r="E2971" s="27">
        <f t="shared" si="467"/>
        <v>1</v>
      </c>
      <c r="F2971" s="27">
        <f t="shared" si="461"/>
        <v>0.74644078830329896</v>
      </c>
      <c r="G2971" s="27">
        <f t="shared" si="462"/>
        <v>1.3260673693195807E-4</v>
      </c>
      <c r="H2971" s="27">
        <f t="shared" si="468"/>
        <v>2.34</v>
      </c>
      <c r="I2971" s="27">
        <f t="shared" si="469"/>
        <v>277</v>
      </c>
      <c r="J2971" s="27">
        <f t="shared" si="463"/>
        <v>149087.83825368309</v>
      </c>
      <c r="K2971" s="27">
        <f t="shared" si="464"/>
        <v>3.9058419524842081E-4</v>
      </c>
    </row>
    <row r="2972" spans="1:11">
      <c r="A2972" s="27">
        <v>2971</v>
      </c>
      <c r="B2972" s="27">
        <f t="shared" si="460"/>
        <v>1.5548233333333332</v>
      </c>
      <c r="C2972" s="27">
        <f t="shared" si="465"/>
        <v>100</v>
      </c>
      <c r="D2972" s="27">
        <f t="shared" si="466"/>
        <v>48</v>
      </c>
      <c r="E2972" s="27">
        <f t="shared" si="467"/>
        <v>1</v>
      </c>
      <c r="F2972" s="27">
        <f t="shared" si="461"/>
        <v>0.74644873829771108</v>
      </c>
      <c r="G2972" s="27">
        <f t="shared" si="462"/>
        <v>1.3260814926477016E-4</v>
      </c>
      <c r="H2972" s="27">
        <f t="shared" si="468"/>
        <v>2.34</v>
      </c>
      <c r="I2972" s="27">
        <f t="shared" si="469"/>
        <v>277</v>
      </c>
      <c r="J2972" s="27">
        <f t="shared" si="463"/>
        <v>149089.2433544753</v>
      </c>
      <c r="K2972" s="27">
        <f t="shared" si="464"/>
        <v>3.9059167397804479E-4</v>
      </c>
    </row>
    <row r="2973" spans="1:11">
      <c r="A2973" s="27">
        <v>2972</v>
      </c>
      <c r="B2973" s="27">
        <f t="shared" si="460"/>
        <v>1.5553466666666667</v>
      </c>
      <c r="C2973" s="27">
        <f t="shared" si="465"/>
        <v>100</v>
      </c>
      <c r="D2973" s="27">
        <f t="shared" si="466"/>
        <v>48</v>
      </c>
      <c r="E2973" s="27">
        <f t="shared" si="467"/>
        <v>1</v>
      </c>
      <c r="F2973" s="27">
        <f t="shared" si="461"/>
        <v>0.74645643204764545</v>
      </c>
      <c r="G2973" s="27">
        <f t="shared" si="462"/>
        <v>1.3260951607522528E-4</v>
      </c>
      <c r="H2973" s="27">
        <f t="shared" si="468"/>
        <v>2.34</v>
      </c>
      <c r="I2973" s="27">
        <f t="shared" si="469"/>
        <v>277</v>
      </c>
      <c r="J2973" s="27">
        <f t="shared" si="463"/>
        <v>149090.60316509241</v>
      </c>
      <c r="K2973" s="27">
        <f t="shared" si="464"/>
        <v>3.9059891171757278E-4</v>
      </c>
    </row>
    <row r="2974" spans="1:11">
      <c r="A2974" s="27">
        <v>2973</v>
      </c>
      <c r="B2974" s="27">
        <f t="shared" si="460"/>
        <v>1.5558700000000001</v>
      </c>
      <c r="C2974" s="27">
        <f t="shared" si="465"/>
        <v>100</v>
      </c>
      <c r="D2974" s="27">
        <f t="shared" si="466"/>
        <v>48</v>
      </c>
      <c r="E2974" s="27">
        <f t="shared" si="467"/>
        <v>1</v>
      </c>
      <c r="F2974" s="27">
        <f t="shared" si="461"/>
        <v>0.74646386955034705</v>
      </c>
      <c r="G2974" s="27">
        <f t="shared" si="462"/>
        <v>1.326108373628339E-4</v>
      </c>
      <c r="H2974" s="27">
        <f t="shared" si="468"/>
        <v>2.34</v>
      </c>
      <c r="I2974" s="27">
        <f t="shared" si="469"/>
        <v>277</v>
      </c>
      <c r="J2974" s="27">
        <f t="shared" si="463"/>
        <v>149091.91768513792</v>
      </c>
      <c r="K2974" s="27">
        <f t="shared" si="464"/>
        <v>3.9060590845806814E-4</v>
      </c>
    </row>
    <row r="2975" spans="1:11">
      <c r="A2975" s="27">
        <v>2974</v>
      </c>
      <c r="B2975" s="27">
        <f t="shared" si="460"/>
        <v>1.5563933333333333</v>
      </c>
      <c r="C2975" s="27">
        <f t="shared" si="465"/>
        <v>100</v>
      </c>
      <c r="D2975" s="27">
        <f t="shared" si="466"/>
        <v>48</v>
      </c>
      <c r="E2975" s="27">
        <f t="shared" si="467"/>
        <v>1</v>
      </c>
      <c r="F2975" s="27">
        <f t="shared" si="461"/>
        <v>0.74647105080315246</v>
      </c>
      <c r="G2975" s="27">
        <f t="shared" si="462"/>
        <v>1.3261211312712298E-4</v>
      </c>
      <c r="H2975" s="27">
        <f t="shared" si="468"/>
        <v>2.34</v>
      </c>
      <c r="I2975" s="27">
        <f t="shared" si="469"/>
        <v>277</v>
      </c>
      <c r="J2975" s="27">
        <f t="shared" si="463"/>
        <v>149093.1869142286</v>
      </c>
      <c r="K2975" s="27">
        <f t="shared" si="464"/>
        <v>3.9061266419089134E-4</v>
      </c>
    </row>
    <row r="2976" spans="1:11">
      <c r="A2976" s="27">
        <v>2975</v>
      </c>
      <c r="B2976" s="27">
        <f t="shared" si="460"/>
        <v>1.5569166666666667</v>
      </c>
      <c r="C2976" s="27">
        <f t="shared" si="465"/>
        <v>100</v>
      </c>
      <c r="D2976" s="27">
        <f t="shared" si="466"/>
        <v>48</v>
      </c>
      <c r="E2976" s="27">
        <f t="shared" si="467"/>
        <v>1</v>
      </c>
      <c r="F2976" s="27">
        <f t="shared" si="461"/>
        <v>0.74647797580348985</v>
      </c>
      <c r="G2976" s="27">
        <f t="shared" si="462"/>
        <v>1.3261334336763555E-4</v>
      </c>
      <c r="H2976" s="27">
        <f t="shared" si="468"/>
        <v>2.34</v>
      </c>
      <c r="I2976" s="27">
        <f t="shared" si="469"/>
        <v>277</v>
      </c>
      <c r="J2976" s="27">
        <f t="shared" si="463"/>
        <v>149094.41085199444</v>
      </c>
      <c r="K2976" s="27">
        <f t="shared" si="464"/>
        <v>3.9061917890770086E-4</v>
      </c>
    </row>
    <row r="2977" spans="1:11">
      <c r="A2977" s="27">
        <v>2976</v>
      </c>
      <c r="B2977" s="27">
        <f t="shared" si="460"/>
        <v>1.5574399999999999</v>
      </c>
      <c r="C2977" s="27">
        <f t="shared" si="465"/>
        <v>100</v>
      </c>
      <c r="D2977" s="27">
        <f t="shared" si="466"/>
        <v>48</v>
      </c>
      <c r="E2977" s="27">
        <f t="shared" si="467"/>
        <v>1</v>
      </c>
      <c r="F2977" s="27">
        <f t="shared" si="461"/>
        <v>0.74648464454887964</v>
      </c>
      <c r="G2977" s="27">
        <f t="shared" si="462"/>
        <v>1.3261452808393108E-4</v>
      </c>
      <c r="H2977" s="27">
        <f t="shared" si="468"/>
        <v>2.34</v>
      </c>
      <c r="I2977" s="27">
        <f t="shared" si="469"/>
        <v>277</v>
      </c>
      <c r="J2977" s="27">
        <f t="shared" si="463"/>
        <v>149095.5894980786</v>
      </c>
      <c r="K2977" s="27">
        <f t="shared" si="464"/>
        <v>3.9062545260045231E-4</v>
      </c>
    </row>
    <row r="2978" spans="1:11">
      <c r="A2978" s="27">
        <v>2977</v>
      </c>
      <c r="B2978" s="27">
        <f t="shared" si="460"/>
        <v>1.5579633333333334</v>
      </c>
      <c r="C2978" s="27">
        <f t="shared" si="465"/>
        <v>100</v>
      </c>
      <c r="D2978" s="27">
        <f t="shared" si="466"/>
        <v>48</v>
      </c>
      <c r="E2978" s="27">
        <f t="shared" si="467"/>
        <v>1</v>
      </c>
      <c r="F2978" s="27">
        <f t="shared" si="461"/>
        <v>0.74649105703693353</v>
      </c>
      <c r="G2978" s="27">
        <f t="shared" si="462"/>
        <v>1.3261566727558536E-4</v>
      </c>
      <c r="H2978" s="27">
        <f t="shared" si="468"/>
        <v>2.34</v>
      </c>
      <c r="I2978" s="27">
        <f t="shared" si="469"/>
        <v>277</v>
      </c>
      <c r="J2978" s="27">
        <f t="shared" si="463"/>
        <v>149096.72285213743</v>
      </c>
      <c r="K2978" s="27">
        <f t="shared" si="464"/>
        <v>3.9063148526139938E-4</v>
      </c>
    </row>
    <row r="2979" spans="1:11">
      <c r="A2979" s="27">
        <v>2978</v>
      </c>
      <c r="B2979" s="27">
        <f t="shared" si="460"/>
        <v>1.5584866666666666</v>
      </c>
      <c r="C2979" s="27">
        <f t="shared" si="465"/>
        <v>100</v>
      </c>
      <c r="D2979" s="27">
        <f t="shared" si="466"/>
        <v>48</v>
      </c>
      <c r="E2979" s="27">
        <f t="shared" si="467"/>
        <v>1</v>
      </c>
      <c r="F2979" s="27">
        <f t="shared" si="461"/>
        <v>0.74649721326535512</v>
      </c>
      <c r="G2979" s="27">
        <f t="shared" si="462"/>
        <v>1.3261676094219039E-4</v>
      </c>
      <c r="H2979" s="27">
        <f t="shared" si="468"/>
        <v>2.34</v>
      </c>
      <c r="I2979" s="27">
        <f t="shared" si="469"/>
        <v>277</v>
      </c>
      <c r="J2979" s="27">
        <f t="shared" si="463"/>
        <v>149097.81091384054</v>
      </c>
      <c r="K2979" s="27">
        <f t="shared" si="464"/>
        <v>3.9063727688309311E-4</v>
      </c>
    </row>
    <row r="2980" spans="1:11">
      <c r="A2980" s="27">
        <v>2979</v>
      </c>
      <c r="B2980" s="27">
        <f t="shared" si="460"/>
        <v>1.55901</v>
      </c>
      <c r="C2980" s="27">
        <f t="shared" si="465"/>
        <v>100</v>
      </c>
      <c r="D2980" s="27">
        <f t="shared" si="466"/>
        <v>48</v>
      </c>
      <c r="E2980" s="27">
        <f t="shared" si="467"/>
        <v>1</v>
      </c>
      <c r="F2980" s="27">
        <f t="shared" si="461"/>
        <v>0.74650311323194019</v>
      </c>
      <c r="G2980" s="27">
        <f t="shared" si="462"/>
        <v>1.3261780908335459E-4</v>
      </c>
      <c r="H2980" s="27">
        <f t="shared" si="468"/>
        <v>2.34</v>
      </c>
      <c r="I2980" s="27">
        <f t="shared" si="469"/>
        <v>277</v>
      </c>
      <c r="J2980" s="27">
        <f t="shared" si="463"/>
        <v>149098.85368287074</v>
      </c>
      <c r="K2980" s="27">
        <f t="shared" si="464"/>
        <v>3.9064282745838232E-4</v>
      </c>
    </row>
    <row r="2981" spans="1:11">
      <c r="A2981" s="27">
        <v>2980</v>
      </c>
      <c r="B2981" s="27">
        <f t="shared" si="460"/>
        <v>1.5595333333333334</v>
      </c>
      <c r="C2981" s="27">
        <f t="shared" si="465"/>
        <v>100</v>
      </c>
      <c r="D2981" s="27">
        <f t="shared" si="466"/>
        <v>48</v>
      </c>
      <c r="E2981" s="27">
        <f t="shared" si="467"/>
        <v>1</v>
      </c>
      <c r="F2981" s="27">
        <f t="shared" si="461"/>
        <v>0.74650875693457563</v>
      </c>
      <c r="G2981" s="27">
        <f t="shared" si="462"/>
        <v>1.3261881169870257E-4</v>
      </c>
      <c r="H2981" s="27">
        <f t="shared" si="468"/>
        <v>2.34</v>
      </c>
      <c r="I2981" s="27">
        <f t="shared" si="469"/>
        <v>277</v>
      </c>
      <c r="J2981" s="27">
        <f t="shared" si="463"/>
        <v>149099.85115892396</v>
      </c>
      <c r="K2981" s="27">
        <f t="shared" si="464"/>
        <v>3.9064813698041329E-4</v>
      </c>
    </row>
    <row r="2982" spans="1:11">
      <c r="A2982" s="27">
        <v>2981</v>
      </c>
      <c r="B2982" s="27">
        <f t="shared" si="460"/>
        <v>1.5600566666666666</v>
      </c>
      <c r="C2982" s="27">
        <f t="shared" si="465"/>
        <v>100</v>
      </c>
      <c r="D2982" s="27">
        <f t="shared" si="466"/>
        <v>48</v>
      </c>
      <c r="E2982" s="27">
        <f t="shared" si="467"/>
        <v>1</v>
      </c>
      <c r="F2982" s="27">
        <f t="shared" si="461"/>
        <v>0.74651414437124064</v>
      </c>
      <c r="G2982" s="27">
        <f t="shared" si="462"/>
        <v>1.3261976878787529E-4</v>
      </c>
      <c r="H2982" s="27">
        <f t="shared" si="468"/>
        <v>2.34</v>
      </c>
      <c r="I2982" s="27">
        <f t="shared" si="469"/>
        <v>277</v>
      </c>
      <c r="J2982" s="27">
        <f t="shared" si="463"/>
        <v>149100.80334170943</v>
      </c>
      <c r="K2982" s="27">
        <f t="shared" si="464"/>
        <v>3.9065320544263017E-4</v>
      </c>
    </row>
    <row r="2983" spans="1:11">
      <c r="A2983" s="27">
        <v>2982</v>
      </c>
      <c r="B2983" s="27">
        <f t="shared" si="460"/>
        <v>1.5605800000000001</v>
      </c>
      <c r="C2983" s="27">
        <f t="shared" si="465"/>
        <v>100</v>
      </c>
      <c r="D2983" s="27">
        <f t="shared" si="466"/>
        <v>48</v>
      </c>
      <c r="E2983" s="27">
        <f t="shared" si="467"/>
        <v>1</v>
      </c>
      <c r="F2983" s="27">
        <f t="shared" si="461"/>
        <v>0.74651927554000586</v>
      </c>
      <c r="G2983" s="27">
        <f t="shared" si="462"/>
        <v>1.3262068035053002E-4</v>
      </c>
      <c r="H2983" s="27">
        <f t="shared" si="468"/>
        <v>2.34</v>
      </c>
      <c r="I2983" s="27">
        <f t="shared" si="469"/>
        <v>277</v>
      </c>
      <c r="J2983" s="27">
        <f t="shared" si="463"/>
        <v>149101.71023094951</v>
      </c>
      <c r="K2983" s="27">
        <f t="shared" si="464"/>
        <v>3.9065803283877423E-4</v>
      </c>
    </row>
    <row r="2984" spans="1:11">
      <c r="A2984" s="27">
        <v>2983</v>
      </c>
      <c r="B2984" s="27">
        <f t="shared" si="460"/>
        <v>1.5611033333333333</v>
      </c>
      <c r="C2984" s="27">
        <f t="shared" si="465"/>
        <v>100</v>
      </c>
      <c r="D2984" s="27">
        <f t="shared" si="466"/>
        <v>48</v>
      </c>
      <c r="E2984" s="27">
        <f t="shared" si="467"/>
        <v>1</v>
      </c>
      <c r="F2984" s="27">
        <f t="shared" si="461"/>
        <v>0.74652415043903397</v>
      </c>
      <c r="G2984" s="27">
        <f t="shared" si="462"/>
        <v>1.3262154638634039E-4</v>
      </c>
      <c r="H2984" s="27">
        <f t="shared" si="468"/>
        <v>2.34</v>
      </c>
      <c r="I2984" s="27">
        <f t="shared" si="469"/>
        <v>277</v>
      </c>
      <c r="J2984" s="27">
        <f t="shared" si="463"/>
        <v>149102.57182637989</v>
      </c>
      <c r="K2984" s="27">
        <f t="shared" si="464"/>
        <v>3.9066261916288509E-4</v>
      </c>
    </row>
    <row r="2985" spans="1:11">
      <c r="A2985" s="27">
        <v>2984</v>
      </c>
      <c r="B2985" s="27">
        <f t="shared" si="460"/>
        <v>1.5616266666666667</v>
      </c>
      <c r="C2985" s="27">
        <f t="shared" si="465"/>
        <v>100</v>
      </c>
      <c r="D2985" s="27">
        <f t="shared" si="466"/>
        <v>48</v>
      </c>
      <c r="E2985" s="27">
        <f t="shared" si="467"/>
        <v>1</v>
      </c>
      <c r="F2985" s="27">
        <f t="shared" si="461"/>
        <v>0.74652876906657928</v>
      </c>
      <c r="G2985" s="27">
        <f t="shared" si="462"/>
        <v>1.3262236689499628E-4</v>
      </c>
      <c r="H2985" s="27">
        <f t="shared" si="468"/>
        <v>2.34</v>
      </c>
      <c r="I2985" s="27">
        <f t="shared" si="469"/>
        <v>277</v>
      </c>
      <c r="J2985" s="27">
        <f t="shared" si="463"/>
        <v>149103.38812774935</v>
      </c>
      <c r="K2985" s="27">
        <f t="shared" si="464"/>
        <v>3.9066696440929999E-4</v>
      </c>
    </row>
    <row r="2986" spans="1:11">
      <c r="A2986" s="27">
        <v>2985</v>
      </c>
      <c r="B2986" s="27">
        <f t="shared" si="460"/>
        <v>1.5621499999999999</v>
      </c>
      <c r="C2986" s="27">
        <f t="shared" si="465"/>
        <v>100</v>
      </c>
      <c r="D2986" s="27">
        <f t="shared" si="466"/>
        <v>48</v>
      </c>
      <c r="E2986" s="27">
        <f t="shared" si="467"/>
        <v>1</v>
      </c>
      <c r="F2986" s="27">
        <f t="shared" si="461"/>
        <v>0.74653313142098787</v>
      </c>
      <c r="G2986" s="27">
        <f t="shared" si="462"/>
        <v>1.326231418762038E-4</v>
      </c>
      <c r="H2986" s="27">
        <f t="shared" si="468"/>
        <v>2.34</v>
      </c>
      <c r="I2986" s="27">
        <f t="shared" si="469"/>
        <v>277</v>
      </c>
      <c r="J2986" s="27">
        <f t="shared" si="463"/>
        <v>149104.15913481993</v>
      </c>
      <c r="K2986" s="27">
        <f t="shared" si="464"/>
        <v>3.9067106857265308E-4</v>
      </c>
    </row>
    <row r="2987" spans="1:11">
      <c r="A2987" s="27">
        <v>2986</v>
      </c>
      <c r="B2987" s="27">
        <f t="shared" si="460"/>
        <v>1.5626733333333334</v>
      </c>
      <c r="C2987" s="27">
        <f t="shared" si="465"/>
        <v>100</v>
      </c>
      <c r="D2987" s="27">
        <f t="shared" si="466"/>
        <v>48</v>
      </c>
      <c r="E2987" s="27">
        <f t="shared" si="467"/>
        <v>1</v>
      </c>
      <c r="F2987" s="27">
        <f t="shared" si="461"/>
        <v>0.74653723750069767</v>
      </c>
      <c r="G2987" s="27">
        <f t="shared" si="462"/>
        <v>1.3262387132968549E-4</v>
      </c>
      <c r="H2987" s="27">
        <f t="shared" si="468"/>
        <v>2.34</v>
      </c>
      <c r="I2987" s="27">
        <f t="shared" si="469"/>
        <v>277</v>
      </c>
      <c r="J2987" s="27">
        <f t="shared" si="463"/>
        <v>149104.88484736675</v>
      </c>
      <c r="K2987" s="27">
        <f t="shared" si="464"/>
        <v>3.9067493164787731E-4</v>
      </c>
    </row>
    <row r="2988" spans="1:11">
      <c r="A2988" s="27">
        <v>2987</v>
      </c>
      <c r="B2988" s="27">
        <f t="shared" si="460"/>
        <v>1.5631966666666666</v>
      </c>
      <c r="C2988" s="27">
        <f t="shared" si="465"/>
        <v>100</v>
      </c>
      <c r="D2988" s="27">
        <f t="shared" si="466"/>
        <v>48</v>
      </c>
      <c r="E2988" s="27">
        <f t="shared" si="467"/>
        <v>1</v>
      </c>
      <c r="F2988" s="27">
        <f t="shared" si="461"/>
        <v>0.74654108730423829</v>
      </c>
      <c r="G2988" s="27">
        <f t="shared" si="462"/>
        <v>1.326245552551801E-4</v>
      </c>
      <c r="H2988" s="27">
        <f t="shared" si="468"/>
        <v>2.34</v>
      </c>
      <c r="I2988" s="27">
        <f t="shared" si="469"/>
        <v>277</v>
      </c>
      <c r="J2988" s="27">
        <f t="shared" si="463"/>
        <v>149105.56526517836</v>
      </c>
      <c r="K2988" s="27">
        <f t="shared" si="464"/>
        <v>3.9067855363020211E-4</v>
      </c>
    </row>
    <row r="2989" spans="1:11">
      <c r="A2989" s="27">
        <v>2988</v>
      </c>
      <c r="B2989" s="27">
        <f t="shared" si="460"/>
        <v>1.56372</v>
      </c>
      <c r="C2989" s="27">
        <f t="shared" si="465"/>
        <v>100</v>
      </c>
      <c r="D2989" s="27">
        <f t="shared" si="466"/>
        <v>48</v>
      </c>
      <c r="E2989" s="27">
        <f t="shared" si="467"/>
        <v>1</v>
      </c>
      <c r="F2989" s="27">
        <f t="shared" si="461"/>
        <v>0.74654468083023118</v>
      </c>
      <c r="G2989" s="27">
        <f t="shared" si="462"/>
        <v>1.3262519365244275E-4</v>
      </c>
      <c r="H2989" s="27">
        <f t="shared" si="468"/>
        <v>2.34</v>
      </c>
      <c r="I2989" s="27">
        <f t="shared" si="469"/>
        <v>277</v>
      </c>
      <c r="J2989" s="27">
        <f t="shared" si="463"/>
        <v>149106.20038805634</v>
      </c>
      <c r="K2989" s="27">
        <f t="shared" si="464"/>
        <v>3.9068193451515567E-4</v>
      </c>
    </row>
    <row r="2990" spans="1:11">
      <c r="A2990" s="27">
        <v>2989</v>
      </c>
      <c r="B2990" s="27">
        <f t="shared" si="460"/>
        <v>1.5642433333333334</v>
      </c>
      <c r="C2990" s="27">
        <f t="shared" si="465"/>
        <v>100</v>
      </c>
      <c r="D2990" s="27">
        <f t="shared" si="466"/>
        <v>48</v>
      </c>
      <c r="E2990" s="27">
        <f t="shared" si="467"/>
        <v>1</v>
      </c>
      <c r="F2990" s="27">
        <f t="shared" si="461"/>
        <v>0.74654801807738935</v>
      </c>
      <c r="G2990" s="27">
        <f t="shared" si="462"/>
        <v>1.3262578652124482E-4</v>
      </c>
      <c r="H2990" s="27">
        <f t="shared" si="468"/>
        <v>2.34</v>
      </c>
      <c r="I2990" s="27">
        <f t="shared" si="469"/>
        <v>277</v>
      </c>
      <c r="J2990" s="27">
        <f t="shared" si="463"/>
        <v>149106.79021581548</v>
      </c>
      <c r="K2990" s="27">
        <f t="shared" si="464"/>
        <v>3.9068507429856333E-4</v>
      </c>
    </row>
    <row r="2991" spans="1:11">
      <c r="A2991" s="27">
        <v>2990</v>
      </c>
      <c r="B2991" s="27">
        <f t="shared" si="460"/>
        <v>1.5647666666666666</v>
      </c>
      <c r="C2991" s="27">
        <f t="shared" si="465"/>
        <v>100</v>
      </c>
      <c r="D2991" s="27">
        <f t="shared" si="466"/>
        <v>48</v>
      </c>
      <c r="E2991" s="27">
        <f t="shared" si="467"/>
        <v>1</v>
      </c>
      <c r="F2991" s="27">
        <f t="shared" si="461"/>
        <v>0.74655109904451822</v>
      </c>
      <c r="G2991" s="27">
        <f t="shared" si="462"/>
        <v>1.3262633386137407E-4</v>
      </c>
      <c r="H2991" s="27">
        <f t="shared" si="468"/>
        <v>2.34</v>
      </c>
      <c r="I2991" s="27">
        <f t="shared" si="469"/>
        <v>277</v>
      </c>
      <c r="J2991" s="27">
        <f t="shared" si="463"/>
        <v>149107.3347482839</v>
      </c>
      <c r="K2991" s="27">
        <f t="shared" si="464"/>
        <v>3.9068797297654799E-4</v>
      </c>
    </row>
    <row r="2992" spans="1:11">
      <c r="A2992" s="27">
        <v>2991</v>
      </c>
      <c r="B2992" s="27">
        <f t="shared" si="460"/>
        <v>1.5652900000000001</v>
      </c>
      <c r="C2992" s="27">
        <f t="shared" si="465"/>
        <v>100</v>
      </c>
      <c r="D2992" s="27">
        <f t="shared" si="466"/>
        <v>48</v>
      </c>
      <c r="E2992" s="27">
        <f t="shared" si="467"/>
        <v>1</v>
      </c>
      <c r="F2992" s="27">
        <f t="shared" si="461"/>
        <v>0.74655392373051399</v>
      </c>
      <c r="G2992" s="27">
        <f t="shared" si="462"/>
        <v>1.3262683567263444E-4</v>
      </c>
      <c r="H2992" s="27">
        <f t="shared" si="468"/>
        <v>2.34</v>
      </c>
      <c r="I2992" s="27">
        <f t="shared" si="469"/>
        <v>277</v>
      </c>
      <c r="J2992" s="27">
        <f t="shared" si="463"/>
        <v>149107.8339853028</v>
      </c>
      <c r="K2992" s="27">
        <f t="shared" si="464"/>
        <v>3.9069063054553079E-4</v>
      </c>
    </row>
    <row r="2993" spans="1:11">
      <c r="A2993" s="27">
        <v>2992</v>
      </c>
      <c r="B2993" s="27">
        <f t="shared" si="460"/>
        <v>1.5658133333333333</v>
      </c>
      <c r="C2993" s="27">
        <f t="shared" si="465"/>
        <v>100</v>
      </c>
      <c r="D2993" s="27">
        <f t="shared" si="466"/>
        <v>48</v>
      </c>
      <c r="E2993" s="27">
        <f t="shared" si="467"/>
        <v>1</v>
      </c>
      <c r="F2993" s="27">
        <f t="shared" si="461"/>
        <v>0.7465564921343657</v>
      </c>
      <c r="G2993" s="27">
        <f t="shared" si="462"/>
        <v>1.3262729195484627E-4</v>
      </c>
      <c r="H2993" s="27">
        <f t="shared" si="468"/>
        <v>2.34</v>
      </c>
      <c r="I2993" s="27">
        <f t="shared" si="469"/>
        <v>277</v>
      </c>
      <c r="J2993" s="27">
        <f t="shared" si="463"/>
        <v>149108.28792672671</v>
      </c>
      <c r="K2993" s="27">
        <f t="shared" si="464"/>
        <v>3.9069304700223013E-4</v>
      </c>
    </row>
    <row r="2994" spans="1:11">
      <c r="A2994" s="27">
        <v>2993</v>
      </c>
      <c r="B2994" s="27">
        <f t="shared" si="460"/>
        <v>1.5663366666666667</v>
      </c>
      <c r="C2994" s="27">
        <f t="shared" si="465"/>
        <v>100</v>
      </c>
      <c r="D2994" s="27">
        <f t="shared" si="466"/>
        <v>48</v>
      </c>
      <c r="E2994" s="27">
        <f t="shared" si="467"/>
        <v>1</v>
      </c>
      <c r="F2994" s="27">
        <f t="shared" si="461"/>
        <v>0.7465588042551532</v>
      </c>
      <c r="G2994" s="27">
        <f t="shared" si="462"/>
        <v>1.3262770270784614E-4</v>
      </c>
      <c r="H2994" s="27">
        <f t="shared" si="468"/>
        <v>2.34</v>
      </c>
      <c r="I2994" s="27">
        <f t="shared" si="469"/>
        <v>277</v>
      </c>
      <c r="J2994" s="27">
        <f t="shared" si="463"/>
        <v>149108.69657242321</v>
      </c>
      <c r="K2994" s="27">
        <f t="shared" si="464"/>
        <v>3.9069522234366224E-4</v>
      </c>
    </row>
    <row r="2995" spans="1:11">
      <c r="A2995" s="27">
        <v>2994</v>
      </c>
      <c r="B2995" s="27">
        <f t="shared" si="460"/>
        <v>1.5668599999999999</v>
      </c>
      <c r="C2995" s="27">
        <f t="shared" si="465"/>
        <v>100</v>
      </c>
      <c r="D2995" s="27">
        <f t="shared" si="466"/>
        <v>48</v>
      </c>
      <c r="E2995" s="27">
        <f t="shared" si="467"/>
        <v>1</v>
      </c>
      <c r="F2995" s="27">
        <f t="shared" si="461"/>
        <v>0.74656086009204892</v>
      </c>
      <c r="G2995" s="27">
        <f t="shared" si="462"/>
        <v>1.3262806793148705E-4</v>
      </c>
      <c r="H2995" s="27">
        <f t="shared" si="468"/>
        <v>2.34</v>
      </c>
      <c r="I2995" s="27">
        <f t="shared" si="469"/>
        <v>277</v>
      </c>
      <c r="J2995" s="27">
        <f t="shared" si="463"/>
        <v>149109.05992227318</v>
      </c>
      <c r="K2995" s="27">
        <f t="shared" si="464"/>
        <v>3.9069715656714127E-4</v>
      </c>
    </row>
    <row r="2996" spans="1:11">
      <c r="A2996" s="27">
        <v>2995</v>
      </c>
      <c r="B2996" s="27">
        <f t="shared" si="460"/>
        <v>1.5673833333333334</v>
      </c>
      <c r="C2996" s="27">
        <f t="shared" si="465"/>
        <v>100</v>
      </c>
      <c r="D2996" s="27">
        <f t="shared" si="466"/>
        <v>48</v>
      </c>
      <c r="E2996" s="27">
        <f t="shared" si="467"/>
        <v>1</v>
      </c>
      <c r="F2996" s="27">
        <f t="shared" si="461"/>
        <v>0.74656265964431667</v>
      </c>
      <c r="G2996" s="27">
        <f t="shared" si="462"/>
        <v>1.3262838762563814E-4</v>
      </c>
      <c r="H2996" s="27">
        <f t="shared" si="468"/>
        <v>2.34</v>
      </c>
      <c r="I2996" s="27">
        <f t="shared" si="469"/>
        <v>277</v>
      </c>
      <c r="J2996" s="27">
        <f t="shared" si="463"/>
        <v>149109.37797617071</v>
      </c>
      <c r="K2996" s="27">
        <f t="shared" si="464"/>
        <v>3.9069884967027894E-4</v>
      </c>
    </row>
    <row r="2997" spans="1:11">
      <c r="A2997" s="27">
        <v>2996</v>
      </c>
      <c r="B2997" s="27">
        <f t="shared" si="460"/>
        <v>1.5679066666666666</v>
      </c>
      <c r="C2997" s="27">
        <f t="shared" si="465"/>
        <v>100</v>
      </c>
      <c r="D2997" s="27">
        <f t="shared" si="466"/>
        <v>48</v>
      </c>
      <c r="E2997" s="27">
        <f t="shared" si="467"/>
        <v>1</v>
      </c>
      <c r="F2997" s="27">
        <f t="shared" si="461"/>
        <v>0.74656420291131165</v>
      </c>
      <c r="G2997" s="27">
        <f t="shared" si="462"/>
        <v>1.3262866179018494E-4</v>
      </c>
      <c r="H2997" s="27">
        <f t="shared" si="468"/>
        <v>2.34</v>
      </c>
      <c r="I2997" s="27">
        <f t="shared" si="469"/>
        <v>277</v>
      </c>
      <c r="J2997" s="27">
        <f t="shared" si="463"/>
        <v>149109.6507340231</v>
      </c>
      <c r="K2997" s="27">
        <f t="shared" si="464"/>
        <v>3.9070030165098447E-4</v>
      </c>
    </row>
    <row r="2998" spans="1:11">
      <c r="A2998" s="27">
        <v>2997</v>
      </c>
      <c r="B2998" s="27">
        <f t="shared" si="460"/>
        <v>1.56843</v>
      </c>
      <c r="C2998" s="27">
        <f t="shared" si="465"/>
        <v>100</v>
      </c>
      <c r="D2998" s="27">
        <f t="shared" si="466"/>
        <v>48</v>
      </c>
      <c r="E2998" s="27">
        <f t="shared" si="467"/>
        <v>1</v>
      </c>
      <c r="F2998" s="27">
        <f t="shared" si="461"/>
        <v>0.74656548989248173</v>
      </c>
      <c r="G2998" s="27">
        <f t="shared" si="462"/>
        <v>1.3262889042502929E-4</v>
      </c>
      <c r="H2998" s="27">
        <f t="shared" si="468"/>
        <v>2.34</v>
      </c>
      <c r="I2998" s="27">
        <f t="shared" si="469"/>
        <v>277</v>
      </c>
      <c r="J2998" s="27">
        <f t="shared" si="463"/>
        <v>149109.87819575073</v>
      </c>
      <c r="K2998" s="27">
        <f t="shared" si="464"/>
        <v>3.9070151250746515E-4</v>
      </c>
    </row>
    <row r="2999" spans="1:11">
      <c r="A2999" s="27">
        <v>2998</v>
      </c>
      <c r="B2999" s="27">
        <f t="shared" si="460"/>
        <v>1.5689533333333334</v>
      </c>
      <c r="C2999" s="27">
        <f t="shared" si="465"/>
        <v>100</v>
      </c>
      <c r="D2999" s="27">
        <f t="shared" si="466"/>
        <v>48</v>
      </c>
      <c r="E2999" s="27">
        <f t="shared" si="467"/>
        <v>1</v>
      </c>
      <c r="F2999" s="27">
        <f t="shared" si="461"/>
        <v>0.74656652058736583</v>
      </c>
      <c r="G2999" s="27">
        <f t="shared" si="462"/>
        <v>1.3262907353008932E-4</v>
      </c>
      <c r="H2999" s="27">
        <f t="shared" si="468"/>
        <v>2.34</v>
      </c>
      <c r="I2999" s="27">
        <f t="shared" si="469"/>
        <v>277</v>
      </c>
      <c r="J2999" s="27">
        <f t="shared" si="463"/>
        <v>149110.06036128744</v>
      </c>
      <c r="K2999" s="27">
        <f t="shared" si="464"/>
        <v>3.9070248223822596E-4</v>
      </c>
    </row>
    <row r="3000" spans="1:11">
      <c r="A3000" s="27">
        <v>2999</v>
      </c>
      <c r="B3000" s="27">
        <f t="shared" si="460"/>
        <v>1.5694766666666666</v>
      </c>
      <c r="C3000" s="27">
        <f t="shared" si="465"/>
        <v>100</v>
      </c>
      <c r="D3000" s="27">
        <f t="shared" si="466"/>
        <v>48</v>
      </c>
      <c r="E3000" s="27">
        <f t="shared" si="467"/>
        <v>1</v>
      </c>
      <c r="F3000" s="27">
        <f t="shared" si="461"/>
        <v>0.74656729499559471</v>
      </c>
      <c r="G3000" s="27">
        <f t="shared" si="462"/>
        <v>1.3262921110529944E-4</v>
      </c>
      <c r="H3000" s="27">
        <f t="shared" si="468"/>
        <v>2.34</v>
      </c>
      <c r="I3000" s="27">
        <f t="shared" si="469"/>
        <v>277</v>
      </c>
      <c r="J3000" s="27">
        <f t="shared" si="463"/>
        <v>149110.19723057994</v>
      </c>
      <c r="K3000" s="27">
        <f t="shared" si="464"/>
        <v>3.9070321084206923E-4</v>
      </c>
    </row>
    <row r="3001" spans="1:11">
      <c r="A3001" s="27">
        <v>3000</v>
      </c>
      <c r="B3001" s="27">
        <f t="shared" si="460"/>
        <v>1.57</v>
      </c>
      <c r="C3001" s="27">
        <f t="shared" si="465"/>
        <v>100</v>
      </c>
      <c r="D3001" s="27">
        <f t="shared" si="466"/>
        <v>48</v>
      </c>
      <c r="E3001" s="27">
        <f t="shared" si="467"/>
        <v>1</v>
      </c>
      <c r="F3001" s="27">
        <f t="shared" si="461"/>
        <v>0.74656781311689147</v>
      </c>
      <c r="G3001" s="27">
        <f t="shared" si="462"/>
        <v>1.3262930315061043E-4</v>
      </c>
      <c r="H3001" s="27">
        <f t="shared" si="468"/>
        <v>2.34</v>
      </c>
      <c r="I3001" s="27">
        <f t="shared" si="469"/>
        <v>277</v>
      </c>
      <c r="J3001" s="27">
        <f t="shared" si="463"/>
        <v>149110.28880358854</v>
      </c>
      <c r="K3001" s="27">
        <f t="shared" si="464"/>
        <v>3.9070369831809573E-4</v>
      </c>
    </row>
    <row r="3002" spans="1:11">
      <c r="A3002" s="27">
        <v>3001</v>
      </c>
      <c r="B3002" s="27">
        <f t="shared" si="460"/>
        <v>1.5705233333333333</v>
      </c>
      <c r="C3002" s="27">
        <f t="shared" si="465"/>
        <v>100</v>
      </c>
      <c r="D3002" s="27">
        <f t="shared" si="466"/>
        <v>48</v>
      </c>
      <c r="E3002" s="27">
        <f t="shared" si="467"/>
        <v>1</v>
      </c>
      <c r="F3002" s="27">
        <f t="shared" si="461"/>
        <v>0.74656807495107025</v>
      </c>
      <c r="G3002" s="27">
        <f t="shared" si="462"/>
        <v>1.326293496659893E-4</v>
      </c>
      <c r="H3002" s="27">
        <f t="shared" si="468"/>
        <v>2.34</v>
      </c>
      <c r="I3002" s="27">
        <f t="shared" si="469"/>
        <v>277</v>
      </c>
      <c r="J3002" s="27">
        <f t="shared" si="463"/>
        <v>149110.33508028637</v>
      </c>
      <c r="K3002" s="27">
        <f t="shared" si="464"/>
        <v>3.9070394466570325E-4</v>
      </c>
    </row>
    <row r="3003" spans="1:11">
      <c r="A3003" s="27">
        <v>3002</v>
      </c>
      <c r="B3003" s="27">
        <f t="shared" si="460"/>
        <v>1.5710466666666667</v>
      </c>
      <c r="C3003" s="27">
        <f t="shared" si="465"/>
        <v>100</v>
      </c>
      <c r="D3003" s="27">
        <f t="shared" si="466"/>
        <v>48</v>
      </c>
      <c r="E3003" s="27">
        <f t="shared" si="467"/>
        <v>1</v>
      </c>
      <c r="F3003" s="27">
        <f t="shared" si="461"/>
        <v>0.74656808049803769</v>
      </c>
      <c r="G3003" s="27">
        <f t="shared" si="462"/>
        <v>1.3262935065141941E-4</v>
      </c>
      <c r="H3003" s="27">
        <f t="shared" si="468"/>
        <v>2.34</v>
      </c>
      <c r="I3003" s="27">
        <f t="shared" si="469"/>
        <v>277</v>
      </c>
      <c r="J3003" s="27">
        <f t="shared" si="463"/>
        <v>149110.33606065996</v>
      </c>
      <c r="K3003" s="27">
        <f t="shared" si="464"/>
        <v>3.907039498845876E-4</v>
      </c>
    </row>
    <row r="3004" spans="1:11">
      <c r="A3004" s="27">
        <v>3003</v>
      </c>
      <c r="B3004" s="27">
        <f t="shared" si="460"/>
        <v>1.5715699999999999</v>
      </c>
      <c r="C3004" s="27">
        <f t="shared" si="465"/>
        <v>100</v>
      </c>
      <c r="D3004" s="27">
        <f t="shared" si="466"/>
        <v>48</v>
      </c>
      <c r="E3004" s="27">
        <f t="shared" si="467"/>
        <v>1</v>
      </c>
      <c r="F3004" s="27">
        <f t="shared" si="461"/>
        <v>0.74656782975779123</v>
      </c>
      <c r="G3004" s="27">
        <f t="shared" si="462"/>
        <v>1.326293061069004E-4</v>
      </c>
      <c r="H3004" s="27">
        <f t="shared" si="468"/>
        <v>2.34</v>
      </c>
      <c r="I3004" s="27">
        <f t="shared" si="469"/>
        <v>277</v>
      </c>
      <c r="J3004" s="27">
        <f t="shared" si="463"/>
        <v>149110.2917447091</v>
      </c>
      <c r="K3004" s="27">
        <f t="shared" si="464"/>
        <v>3.9070371397474261E-4</v>
      </c>
    </row>
    <row r="3005" spans="1:11">
      <c r="A3005" s="27">
        <v>3004</v>
      </c>
      <c r="B3005" s="27">
        <f t="shared" si="460"/>
        <v>1.5720933333333333</v>
      </c>
      <c r="C3005" s="27">
        <f t="shared" si="465"/>
        <v>100</v>
      </c>
      <c r="D3005" s="27">
        <f t="shared" si="466"/>
        <v>48</v>
      </c>
      <c r="E3005" s="27">
        <f t="shared" si="467"/>
        <v>1</v>
      </c>
      <c r="F3005" s="27">
        <f t="shared" si="461"/>
        <v>0.74656732273042115</v>
      </c>
      <c r="G3005" s="27">
        <f t="shared" si="462"/>
        <v>1.3262921603244822E-4</v>
      </c>
      <c r="H3005" s="27">
        <f t="shared" si="468"/>
        <v>2.34</v>
      </c>
      <c r="I3005" s="27">
        <f t="shared" si="469"/>
        <v>277</v>
      </c>
      <c r="J3005" s="27">
        <f t="shared" si="463"/>
        <v>149110.20213244669</v>
      </c>
      <c r="K3005" s="27">
        <f t="shared" si="464"/>
        <v>3.9070323693645928E-4</v>
      </c>
    </row>
    <row r="3006" spans="1:11">
      <c r="A3006" s="27">
        <v>3005</v>
      </c>
      <c r="B3006" s="27">
        <f t="shared" si="460"/>
        <v>1.5726166666666668</v>
      </c>
      <c r="C3006" s="27">
        <f t="shared" si="465"/>
        <v>100</v>
      </c>
      <c r="D3006" s="27">
        <f t="shared" si="466"/>
        <v>48</v>
      </c>
      <c r="E3006" s="27">
        <f t="shared" si="467"/>
        <v>1</v>
      </c>
      <c r="F3006" s="27">
        <f t="shared" si="461"/>
        <v>0.74656655941610872</v>
      </c>
      <c r="G3006" s="27">
        <f t="shared" si="462"/>
        <v>1.3262908042809511E-4</v>
      </c>
      <c r="H3006" s="27">
        <f t="shared" si="468"/>
        <v>2.34</v>
      </c>
      <c r="I3006" s="27">
        <f t="shared" si="469"/>
        <v>277</v>
      </c>
      <c r="J3006" s="27">
        <f t="shared" si="463"/>
        <v>149110.0672238988</v>
      </c>
      <c r="K3006" s="27">
        <f t="shared" si="464"/>
        <v>3.9070251877032671E-4</v>
      </c>
    </row>
    <row r="3007" spans="1:11">
      <c r="A3007" s="27">
        <v>3006</v>
      </c>
      <c r="B3007" s="27">
        <f t="shared" si="460"/>
        <v>1.57314</v>
      </c>
      <c r="C3007" s="27">
        <f t="shared" si="465"/>
        <v>100</v>
      </c>
      <c r="D3007" s="27">
        <f t="shared" si="466"/>
        <v>48</v>
      </c>
      <c r="E3007" s="27">
        <f t="shared" si="467"/>
        <v>1</v>
      </c>
      <c r="F3007" s="27">
        <f t="shared" si="461"/>
        <v>0.74656553981512741</v>
      </c>
      <c r="G3007" s="27">
        <f t="shared" si="462"/>
        <v>1.3262889929388966E-4</v>
      </c>
      <c r="H3007" s="27">
        <f t="shared" si="468"/>
        <v>2.34</v>
      </c>
      <c r="I3007" s="27">
        <f t="shared" si="469"/>
        <v>277</v>
      </c>
      <c r="J3007" s="27">
        <f t="shared" si="463"/>
        <v>149109.88701910488</v>
      </c>
      <c r="K3007" s="27">
        <f t="shared" si="464"/>
        <v>3.9070155947723182E-4</v>
      </c>
    </row>
    <row r="3008" spans="1:11">
      <c r="A3008" s="27">
        <v>3007</v>
      </c>
      <c r="B3008" s="27">
        <f t="shared" si="460"/>
        <v>1.5736633333333334</v>
      </c>
      <c r="C3008" s="27">
        <f t="shared" si="465"/>
        <v>100</v>
      </c>
      <c r="D3008" s="27">
        <f t="shared" si="466"/>
        <v>48</v>
      </c>
      <c r="E3008" s="27">
        <f t="shared" si="467"/>
        <v>1</v>
      </c>
      <c r="F3008" s="27">
        <f t="shared" si="461"/>
        <v>0.74656426392784236</v>
      </c>
      <c r="G3008" s="27">
        <f t="shared" si="462"/>
        <v>1.3262867262989672E-4</v>
      </c>
      <c r="H3008" s="27">
        <f t="shared" si="468"/>
        <v>2.34</v>
      </c>
      <c r="I3008" s="27">
        <f t="shared" si="469"/>
        <v>277</v>
      </c>
      <c r="J3008" s="27">
        <f t="shared" si="463"/>
        <v>149109.6615181173</v>
      </c>
      <c r="K3008" s="27">
        <f t="shared" si="464"/>
        <v>3.9070035905835885E-4</v>
      </c>
    </row>
    <row r="3009" spans="1:11">
      <c r="A3009" s="27">
        <v>3008</v>
      </c>
      <c r="B3009" s="27">
        <f t="shared" si="460"/>
        <v>1.5741866666666666</v>
      </c>
      <c r="C3009" s="27">
        <f t="shared" si="465"/>
        <v>100</v>
      </c>
      <c r="D3009" s="27">
        <f t="shared" si="466"/>
        <v>48</v>
      </c>
      <c r="E3009" s="27">
        <f t="shared" si="467"/>
        <v>1</v>
      </c>
      <c r="F3009" s="27">
        <f t="shared" si="461"/>
        <v>0.74656273175471022</v>
      </c>
      <c r="G3009" s="27">
        <f t="shared" si="462"/>
        <v>1.3262840043619747E-4</v>
      </c>
      <c r="H3009" s="27">
        <f t="shared" si="468"/>
        <v>2.34</v>
      </c>
      <c r="I3009" s="27">
        <f t="shared" si="469"/>
        <v>277</v>
      </c>
      <c r="J3009" s="27">
        <f t="shared" si="463"/>
        <v>149109.39072100192</v>
      </c>
      <c r="K3009" s="27">
        <f t="shared" si="464"/>
        <v>3.9069891751519027E-4</v>
      </c>
    </row>
    <row r="3010" spans="1:11">
      <c r="A3010" s="27">
        <v>3009</v>
      </c>
      <c r="B3010" s="27">
        <f t="shared" ref="B3010:B3073" si="470">3.14/6000*A3010</f>
        <v>1.5747100000000001</v>
      </c>
      <c r="C3010" s="27">
        <f t="shared" si="465"/>
        <v>100</v>
      </c>
      <c r="D3010" s="27">
        <f t="shared" si="466"/>
        <v>48</v>
      </c>
      <c r="E3010" s="27">
        <f t="shared" si="467"/>
        <v>1</v>
      </c>
      <c r="F3010" s="27">
        <f t="shared" ref="F3010:F3073" si="471">1.414*C3010*SIN(B3010)*SIN(B3010)/(1.414*C3010*SIN(B3010)+E3010*D3010)</f>
        <v>0.74656094329627987</v>
      </c>
      <c r="G3010" s="27">
        <f t="shared" ref="G3010:G3073" si="472">SIN(B3010)*SIN(B3010)*D3010*E3010/(1.414*C3010*SIN(B3010)+D3010*E3010)*3.14/6000</f>
        <v>1.326280827128893E-4</v>
      </c>
      <c r="H3010" s="27">
        <f t="shared" si="468"/>
        <v>2.34</v>
      </c>
      <c r="I3010" s="27">
        <f t="shared" si="469"/>
        <v>277</v>
      </c>
      <c r="J3010" s="27">
        <f t="shared" ref="J3010:J3073" si="473">1.414*I3010*SIN(B3010)*1.414*I3010*SIN(B3010)/(1.414*I3010*SIN(B3010)+E3010*D3010)/(H3010/1000)</f>
        <v>149109.07462783766</v>
      </c>
      <c r="K3010" s="27">
        <f t="shared" ref="K3010:K3073" si="474">SIN(B3010)*SIN(B3010)*1.414*C3010*SIN(B3010)/(1.414*C3010*SIN(B3010)+E3010*D3010)*3.14/6000</f>
        <v>3.9069723484950574E-4</v>
      </c>
    </row>
    <row r="3011" spans="1:11">
      <c r="A3011" s="27">
        <v>3010</v>
      </c>
      <c r="B3011" s="27">
        <f t="shared" si="470"/>
        <v>1.5752333333333333</v>
      </c>
      <c r="C3011" s="27">
        <f t="shared" ref="C3011:C3074" si="475">C3010</f>
        <v>100</v>
      </c>
      <c r="D3011" s="27">
        <f t="shared" ref="D3011:D3074" si="476">D3010</f>
        <v>48</v>
      </c>
      <c r="E3011" s="27">
        <f t="shared" ref="E3011:E3074" si="477">E3010</f>
        <v>1</v>
      </c>
      <c r="F3011" s="27">
        <f t="shared" si="471"/>
        <v>0.74655889855319146</v>
      </c>
      <c r="G3011" s="27">
        <f t="shared" si="472"/>
        <v>1.3262771946008609E-4</v>
      </c>
      <c r="H3011" s="27">
        <f t="shared" ref="H3011:H3074" si="478">H3010</f>
        <v>2.34</v>
      </c>
      <c r="I3011" s="27">
        <f t="shared" ref="I3011:I3074" si="479">I3010</f>
        <v>277</v>
      </c>
      <c r="J3011" s="27">
        <f t="shared" si="473"/>
        <v>149108.71323871665</v>
      </c>
      <c r="K3011" s="27">
        <f t="shared" si="474"/>
        <v>3.9069531106338315E-4</v>
      </c>
    </row>
    <row r="3012" spans="1:11">
      <c r="A3012" s="27">
        <v>3011</v>
      </c>
      <c r="B3012" s="27">
        <f t="shared" si="470"/>
        <v>1.5757566666666667</v>
      </c>
      <c r="C3012" s="27">
        <f t="shared" si="475"/>
        <v>100</v>
      </c>
      <c r="D3012" s="27">
        <f t="shared" si="476"/>
        <v>48</v>
      </c>
      <c r="E3012" s="27">
        <f t="shared" si="477"/>
        <v>1</v>
      </c>
      <c r="F3012" s="27">
        <f t="shared" si="471"/>
        <v>0.74655659752617742</v>
      </c>
      <c r="G3012" s="27">
        <f t="shared" si="472"/>
        <v>1.3262731067791782E-4</v>
      </c>
      <c r="H3012" s="27">
        <f t="shared" si="478"/>
        <v>2.34</v>
      </c>
      <c r="I3012" s="27">
        <f t="shared" si="479"/>
        <v>277</v>
      </c>
      <c r="J3012" s="27">
        <f t="shared" si="473"/>
        <v>149108.30655374427</v>
      </c>
      <c r="K3012" s="27">
        <f t="shared" si="474"/>
        <v>3.9069314615919787E-4</v>
      </c>
    </row>
    <row r="3013" spans="1:11">
      <c r="A3013" s="27">
        <v>3012</v>
      </c>
      <c r="B3013" s="27">
        <f t="shared" si="470"/>
        <v>1.5762799999999999</v>
      </c>
      <c r="C3013" s="27">
        <f t="shared" si="475"/>
        <v>100</v>
      </c>
      <c r="D3013" s="27">
        <f t="shared" si="476"/>
        <v>48</v>
      </c>
      <c r="E3013" s="27">
        <f t="shared" si="477"/>
        <v>1</v>
      </c>
      <c r="F3013" s="27">
        <f t="shared" si="471"/>
        <v>0.74655404021606175</v>
      </c>
      <c r="G3013" s="27">
        <f t="shared" si="472"/>
        <v>1.3262685636653094E-4</v>
      </c>
      <c r="H3013" s="27">
        <f t="shared" si="478"/>
        <v>2.34</v>
      </c>
      <c r="I3013" s="27">
        <f t="shared" si="479"/>
        <v>277</v>
      </c>
      <c r="J3013" s="27">
        <f t="shared" si="473"/>
        <v>149107.85457303905</v>
      </c>
      <c r="K3013" s="27">
        <f t="shared" si="474"/>
        <v>3.90690740139623E-4</v>
      </c>
    </row>
    <row r="3014" spans="1:11">
      <c r="A3014" s="27">
        <v>3013</v>
      </c>
      <c r="B3014" s="27">
        <f t="shared" si="470"/>
        <v>1.5768033333333333</v>
      </c>
      <c r="C3014" s="27">
        <f t="shared" si="475"/>
        <v>100</v>
      </c>
      <c r="D3014" s="27">
        <f t="shared" si="476"/>
        <v>48</v>
      </c>
      <c r="E3014" s="27">
        <f t="shared" si="477"/>
        <v>1</v>
      </c>
      <c r="F3014" s="27">
        <f t="shared" si="471"/>
        <v>0.74655122662375994</v>
      </c>
      <c r="G3014" s="27">
        <f t="shared" si="472"/>
        <v>1.3262635652608806E-4</v>
      </c>
      <c r="H3014" s="27">
        <f t="shared" si="478"/>
        <v>2.34</v>
      </c>
      <c r="I3014" s="27">
        <f t="shared" si="479"/>
        <v>277</v>
      </c>
      <c r="J3014" s="27">
        <f t="shared" si="473"/>
        <v>149107.35729673278</v>
      </c>
      <c r="K3014" s="27">
        <f t="shared" si="474"/>
        <v>3.9068809300762936E-4</v>
      </c>
    </row>
    <row r="3015" spans="1:11">
      <c r="A3015" s="27">
        <v>3014</v>
      </c>
      <c r="B3015" s="27">
        <f t="shared" si="470"/>
        <v>1.5773266666666668</v>
      </c>
      <c r="C3015" s="27">
        <f t="shared" si="475"/>
        <v>100</v>
      </c>
      <c r="D3015" s="27">
        <f t="shared" si="476"/>
        <v>48</v>
      </c>
      <c r="E3015" s="27">
        <f t="shared" si="477"/>
        <v>1</v>
      </c>
      <c r="F3015" s="27">
        <f t="shared" si="471"/>
        <v>0.74654815675027975</v>
      </c>
      <c r="G3015" s="27">
        <f t="shared" si="472"/>
        <v>1.326258111567682E-4</v>
      </c>
      <c r="H3015" s="27">
        <f t="shared" si="478"/>
        <v>2.34</v>
      </c>
      <c r="I3015" s="27">
        <f t="shared" si="479"/>
        <v>277</v>
      </c>
      <c r="J3015" s="27">
        <f t="shared" si="473"/>
        <v>149106.81472497049</v>
      </c>
      <c r="K3015" s="27">
        <f t="shared" si="474"/>
        <v>3.9068520476648555E-4</v>
      </c>
    </row>
    <row r="3016" spans="1:11">
      <c r="A3016" s="27">
        <v>3015</v>
      </c>
      <c r="B3016" s="27">
        <f t="shared" si="470"/>
        <v>1.57785</v>
      </c>
      <c r="C3016" s="27">
        <f t="shared" si="475"/>
        <v>100</v>
      </c>
      <c r="D3016" s="27">
        <f t="shared" si="476"/>
        <v>48</v>
      </c>
      <c r="E3016" s="27">
        <f t="shared" si="477"/>
        <v>1</v>
      </c>
      <c r="F3016" s="27">
        <f t="shared" si="471"/>
        <v>0.74654483059672028</v>
      </c>
      <c r="G3016" s="27">
        <f t="shared" si="472"/>
        <v>1.3262522025876675E-4</v>
      </c>
      <c r="H3016" s="27">
        <f t="shared" si="478"/>
        <v>2.34</v>
      </c>
      <c r="I3016" s="27">
        <f t="shared" si="479"/>
        <v>277</v>
      </c>
      <c r="J3016" s="27">
        <f t="shared" si="473"/>
        <v>149106.22685791028</v>
      </c>
      <c r="K3016" s="27">
        <f t="shared" si="474"/>
        <v>3.9068207541975789E-4</v>
      </c>
    </row>
    <row r="3017" spans="1:11">
      <c r="A3017" s="27">
        <v>3016</v>
      </c>
      <c r="B3017" s="27">
        <f t="shared" si="470"/>
        <v>1.5783733333333334</v>
      </c>
      <c r="C3017" s="27">
        <f t="shared" si="475"/>
        <v>100</v>
      </c>
      <c r="D3017" s="27">
        <f t="shared" si="476"/>
        <v>48</v>
      </c>
      <c r="E3017" s="27">
        <f t="shared" si="477"/>
        <v>1</v>
      </c>
      <c r="F3017" s="27">
        <f t="shared" si="471"/>
        <v>0.7465412481642727</v>
      </c>
      <c r="G3017" s="27">
        <f t="shared" si="472"/>
        <v>1.3262458383229511E-4</v>
      </c>
      <c r="H3017" s="27">
        <f t="shared" si="478"/>
        <v>2.34</v>
      </c>
      <c r="I3017" s="27">
        <f t="shared" si="479"/>
        <v>277</v>
      </c>
      <c r="J3017" s="27">
        <f t="shared" si="473"/>
        <v>149105.59369572357</v>
      </c>
      <c r="K3017" s="27">
        <f t="shared" si="474"/>
        <v>3.9067870497131016E-4</v>
      </c>
    </row>
    <row r="3018" spans="1:11">
      <c r="A3018" s="27">
        <v>3017</v>
      </c>
      <c r="B3018" s="27">
        <f t="shared" si="470"/>
        <v>1.5788966666666666</v>
      </c>
      <c r="C3018" s="27">
        <f t="shared" si="475"/>
        <v>100</v>
      </c>
      <c r="D3018" s="27">
        <f t="shared" si="476"/>
        <v>48</v>
      </c>
      <c r="E3018" s="27">
        <f t="shared" si="477"/>
        <v>1</v>
      </c>
      <c r="F3018" s="27">
        <f t="shared" si="471"/>
        <v>0.74653740945421976</v>
      </c>
      <c r="G3018" s="27">
        <f t="shared" si="472"/>
        <v>1.3262390187758133E-4</v>
      </c>
      <c r="H3018" s="27">
        <f t="shared" si="478"/>
        <v>2.34</v>
      </c>
      <c r="I3018" s="27">
        <f t="shared" si="479"/>
        <v>277</v>
      </c>
      <c r="J3018" s="27">
        <f t="shared" si="473"/>
        <v>149104.91523859493</v>
      </c>
      <c r="K3018" s="27">
        <f t="shared" si="474"/>
        <v>3.9067509342530433E-4</v>
      </c>
    </row>
    <row r="3019" spans="1:11">
      <c r="A3019" s="27">
        <v>3018</v>
      </c>
      <c r="B3019" s="27">
        <f t="shared" si="470"/>
        <v>1.57942</v>
      </c>
      <c r="C3019" s="27">
        <f t="shared" si="475"/>
        <v>100</v>
      </c>
      <c r="D3019" s="27">
        <f t="shared" si="476"/>
        <v>48</v>
      </c>
      <c r="E3019" s="27">
        <f t="shared" si="477"/>
        <v>1</v>
      </c>
      <c r="F3019" s="27">
        <f t="shared" si="471"/>
        <v>0.74653331446793592</v>
      </c>
      <c r="G3019" s="27">
        <f t="shared" si="472"/>
        <v>1.3262317439486951E-4</v>
      </c>
      <c r="H3019" s="27">
        <f t="shared" si="478"/>
        <v>2.34</v>
      </c>
      <c r="I3019" s="27">
        <f t="shared" si="479"/>
        <v>277</v>
      </c>
      <c r="J3019" s="27">
        <f t="shared" si="473"/>
        <v>149104.19148672212</v>
      </c>
      <c r="K3019" s="27">
        <f t="shared" si="474"/>
        <v>3.9067124078619951E-4</v>
      </c>
    </row>
    <row r="3020" spans="1:11">
      <c r="A3020" s="27">
        <v>3019</v>
      </c>
      <c r="B3020" s="27">
        <f t="shared" si="470"/>
        <v>1.5799433333333333</v>
      </c>
      <c r="C3020" s="27">
        <f t="shared" si="475"/>
        <v>100</v>
      </c>
      <c r="D3020" s="27">
        <f t="shared" si="476"/>
        <v>48</v>
      </c>
      <c r="E3020" s="27">
        <f t="shared" si="477"/>
        <v>1</v>
      </c>
      <c r="F3020" s="27">
        <f t="shared" si="471"/>
        <v>0.74652896320688789</v>
      </c>
      <c r="G3020" s="27">
        <f t="shared" si="472"/>
        <v>1.3262240138442024E-4</v>
      </c>
      <c r="H3020" s="27">
        <f t="shared" si="478"/>
        <v>2.34</v>
      </c>
      <c r="I3020" s="27">
        <f t="shared" si="479"/>
        <v>277</v>
      </c>
      <c r="J3020" s="27">
        <f t="shared" si="473"/>
        <v>149103.4224403163</v>
      </c>
      <c r="K3020" s="27">
        <f t="shared" si="474"/>
        <v>3.9066714705875285E-4</v>
      </c>
    </row>
    <row r="3021" spans="1:11">
      <c r="A3021" s="27">
        <v>3020</v>
      </c>
      <c r="B3021" s="27">
        <f t="shared" si="470"/>
        <v>1.5804666666666667</v>
      </c>
      <c r="C3021" s="27">
        <f t="shared" si="475"/>
        <v>100</v>
      </c>
      <c r="D3021" s="27">
        <f t="shared" si="476"/>
        <v>48</v>
      </c>
      <c r="E3021" s="27">
        <f t="shared" si="477"/>
        <v>1</v>
      </c>
      <c r="F3021" s="27">
        <f t="shared" si="471"/>
        <v>0.74652435567263353</v>
      </c>
      <c r="G3021" s="27">
        <f t="shared" si="472"/>
        <v>1.3262158284651029E-4</v>
      </c>
      <c r="H3021" s="27">
        <f t="shared" si="478"/>
        <v>2.34</v>
      </c>
      <c r="I3021" s="27">
        <f t="shared" si="479"/>
        <v>277</v>
      </c>
      <c r="J3021" s="27">
        <f t="shared" si="473"/>
        <v>149102.60809960149</v>
      </c>
      <c r="K3021" s="27">
        <f t="shared" si="474"/>
        <v>3.9066281224801923E-4</v>
      </c>
    </row>
    <row r="3022" spans="1:11">
      <c r="A3022" s="27">
        <v>3021</v>
      </c>
      <c r="B3022" s="27">
        <f t="shared" si="470"/>
        <v>1.5809899999999999</v>
      </c>
      <c r="C3022" s="27">
        <f t="shared" si="475"/>
        <v>100</v>
      </c>
      <c r="D3022" s="27">
        <f t="shared" si="476"/>
        <v>48</v>
      </c>
      <c r="E3022" s="27">
        <f t="shared" si="477"/>
        <v>1</v>
      </c>
      <c r="F3022" s="27">
        <f t="shared" si="471"/>
        <v>0.74651949186682298</v>
      </c>
      <c r="G3022" s="27">
        <f t="shared" si="472"/>
        <v>1.3262071878143272E-4</v>
      </c>
      <c r="H3022" s="27">
        <f t="shared" si="478"/>
        <v>2.34</v>
      </c>
      <c r="I3022" s="27">
        <f t="shared" si="479"/>
        <v>277</v>
      </c>
      <c r="J3022" s="27">
        <f t="shared" si="473"/>
        <v>149101.7484648152</v>
      </c>
      <c r="K3022" s="27">
        <f t="shared" si="474"/>
        <v>3.9065823635935076E-4</v>
      </c>
    </row>
    <row r="3023" spans="1:11">
      <c r="A3023" s="27">
        <v>3022</v>
      </c>
      <c r="B3023" s="27">
        <f t="shared" si="470"/>
        <v>1.5815133333333333</v>
      </c>
      <c r="C3023" s="27">
        <f t="shared" si="475"/>
        <v>100</v>
      </c>
      <c r="D3023" s="27">
        <f t="shared" si="476"/>
        <v>48</v>
      </c>
      <c r="E3023" s="27">
        <f t="shared" si="477"/>
        <v>1</v>
      </c>
      <c r="F3023" s="27">
        <f t="shared" si="471"/>
        <v>0.74651437179119751</v>
      </c>
      <c r="G3023" s="27">
        <f t="shared" si="472"/>
        <v>1.3261980918949704E-4</v>
      </c>
      <c r="H3023" s="27">
        <f t="shared" si="478"/>
        <v>2.34</v>
      </c>
      <c r="I3023" s="27">
        <f t="shared" si="479"/>
        <v>277</v>
      </c>
      <c r="J3023" s="27">
        <f t="shared" si="473"/>
        <v>149100.84353620798</v>
      </c>
      <c r="K3023" s="27">
        <f t="shared" si="474"/>
        <v>3.9065341939839798E-4</v>
      </c>
    </row>
    <row r="3024" spans="1:11">
      <c r="A3024" s="27">
        <v>3023</v>
      </c>
      <c r="B3024" s="27">
        <f t="shared" si="470"/>
        <v>1.5820366666666668</v>
      </c>
      <c r="C3024" s="27">
        <f t="shared" si="475"/>
        <v>100</v>
      </c>
      <c r="D3024" s="27">
        <f t="shared" si="476"/>
        <v>48</v>
      </c>
      <c r="E3024" s="27">
        <f t="shared" si="477"/>
        <v>1</v>
      </c>
      <c r="F3024" s="27">
        <f t="shared" si="471"/>
        <v>0.74650899544759119</v>
      </c>
      <c r="G3024" s="27">
        <f t="shared" si="472"/>
        <v>1.3261885407102892E-4</v>
      </c>
      <c r="H3024" s="27">
        <f t="shared" si="478"/>
        <v>2.34</v>
      </c>
      <c r="I3024" s="27">
        <f t="shared" si="479"/>
        <v>277</v>
      </c>
      <c r="J3024" s="27">
        <f t="shared" si="473"/>
        <v>149099.89331404376</v>
      </c>
      <c r="K3024" s="27">
        <f t="shared" si="474"/>
        <v>3.9064836137110839E-4</v>
      </c>
    </row>
    <row r="3025" spans="1:11">
      <c r="A3025" s="27">
        <v>3024</v>
      </c>
      <c r="B3025" s="27">
        <f t="shared" si="470"/>
        <v>1.58256</v>
      </c>
      <c r="C3025" s="27">
        <f t="shared" si="475"/>
        <v>100</v>
      </c>
      <c r="D3025" s="27">
        <f t="shared" si="476"/>
        <v>48</v>
      </c>
      <c r="E3025" s="27">
        <f t="shared" si="477"/>
        <v>1</v>
      </c>
      <c r="F3025" s="27">
        <f t="shared" si="471"/>
        <v>0.74650336283792884</v>
      </c>
      <c r="G3025" s="27">
        <f t="shared" si="472"/>
        <v>1.3261785342637039E-4</v>
      </c>
      <c r="H3025" s="27">
        <f t="shared" si="478"/>
        <v>2.34</v>
      </c>
      <c r="I3025" s="27">
        <f t="shared" si="479"/>
        <v>277</v>
      </c>
      <c r="J3025" s="27">
        <f t="shared" si="473"/>
        <v>149098.89779859944</v>
      </c>
      <c r="K3025" s="27">
        <f t="shared" si="474"/>
        <v>3.9064306228372774E-4</v>
      </c>
    </row>
    <row r="3026" spans="1:11">
      <c r="A3026" s="27">
        <v>3025</v>
      </c>
      <c r="B3026" s="27">
        <f t="shared" si="470"/>
        <v>1.5830833333333334</v>
      </c>
      <c r="C3026" s="27">
        <f t="shared" si="475"/>
        <v>100</v>
      </c>
      <c r="D3026" s="27">
        <f t="shared" si="476"/>
        <v>48</v>
      </c>
      <c r="E3026" s="27">
        <f t="shared" si="477"/>
        <v>1</v>
      </c>
      <c r="F3026" s="27">
        <f t="shared" si="471"/>
        <v>0.74649747396422772</v>
      </c>
      <c r="G3026" s="27">
        <f t="shared" si="472"/>
        <v>1.3261680725587977E-4</v>
      </c>
      <c r="H3026" s="27">
        <f t="shared" si="478"/>
        <v>2.34</v>
      </c>
      <c r="I3026" s="27">
        <f t="shared" si="479"/>
        <v>277</v>
      </c>
      <c r="J3026" s="27">
        <f t="shared" si="473"/>
        <v>149097.85699016534</v>
      </c>
      <c r="K3026" s="27">
        <f t="shared" si="474"/>
        <v>3.9063752214279877E-4</v>
      </c>
    </row>
    <row r="3027" spans="1:11">
      <c r="A3027" s="27">
        <v>3026</v>
      </c>
      <c r="B3027" s="27">
        <f t="shared" si="470"/>
        <v>1.5836066666666666</v>
      </c>
      <c r="C3027" s="27">
        <f t="shared" si="475"/>
        <v>100</v>
      </c>
      <c r="D3027" s="27">
        <f t="shared" si="476"/>
        <v>48</v>
      </c>
      <c r="E3027" s="27">
        <f t="shared" si="477"/>
        <v>1</v>
      </c>
      <c r="F3027" s="27">
        <f t="shared" si="471"/>
        <v>0.74649132882859626</v>
      </c>
      <c r="G3027" s="27">
        <f t="shared" si="472"/>
        <v>1.3261571555993169E-4</v>
      </c>
      <c r="H3027" s="27">
        <f t="shared" si="478"/>
        <v>2.34</v>
      </c>
      <c r="I3027" s="27">
        <f t="shared" si="479"/>
        <v>277</v>
      </c>
      <c r="J3027" s="27">
        <f t="shared" si="473"/>
        <v>149096.77088904486</v>
      </c>
      <c r="K3027" s="27">
        <f t="shared" si="474"/>
        <v>3.9063174095516231E-4</v>
      </c>
    </row>
    <row r="3028" spans="1:11">
      <c r="A3028" s="27">
        <v>3027</v>
      </c>
      <c r="B3028" s="27">
        <f t="shared" si="470"/>
        <v>1.58413</v>
      </c>
      <c r="C3028" s="27">
        <f t="shared" si="475"/>
        <v>100</v>
      </c>
      <c r="D3028" s="27">
        <f t="shared" si="476"/>
        <v>48</v>
      </c>
      <c r="E3028" s="27">
        <f t="shared" si="477"/>
        <v>1</v>
      </c>
      <c r="F3028" s="27">
        <f t="shared" si="471"/>
        <v>0.74648492743323558</v>
      </c>
      <c r="G3028" s="27">
        <f t="shared" si="472"/>
        <v>1.326145783389171E-4</v>
      </c>
      <c r="H3028" s="27">
        <f t="shared" si="478"/>
        <v>2.34</v>
      </c>
      <c r="I3028" s="27">
        <f t="shared" si="479"/>
        <v>277</v>
      </c>
      <c r="J3028" s="27">
        <f t="shared" si="473"/>
        <v>149095.6394955547</v>
      </c>
      <c r="K3028" s="27">
        <f t="shared" si="474"/>
        <v>3.9062571872795678E-4</v>
      </c>
    </row>
    <row r="3029" spans="1:11">
      <c r="A3029" s="27">
        <v>3028</v>
      </c>
      <c r="B3029" s="27">
        <f t="shared" si="470"/>
        <v>1.5846533333333332</v>
      </c>
      <c r="C3029" s="27">
        <f t="shared" si="475"/>
        <v>100</v>
      </c>
      <c r="D3029" s="27">
        <f t="shared" si="476"/>
        <v>48</v>
      </c>
      <c r="E3029" s="27">
        <f t="shared" si="477"/>
        <v>1</v>
      </c>
      <c r="F3029" s="27">
        <f t="shared" si="471"/>
        <v>0.74647826978043763</v>
      </c>
      <c r="G3029" s="27">
        <f t="shared" si="472"/>
        <v>1.3261339559324323E-4</v>
      </c>
      <c r="H3029" s="27">
        <f t="shared" si="478"/>
        <v>2.34</v>
      </c>
      <c r="I3029" s="27">
        <f t="shared" si="479"/>
        <v>277</v>
      </c>
      <c r="J3029" s="27">
        <f t="shared" si="473"/>
        <v>149094.46281002456</v>
      </c>
      <c r="K3029" s="27">
        <f t="shared" si="474"/>
        <v>3.9061945546861815E-4</v>
      </c>
    </row>
    <row r="3030" spans="1:11">
      <c r="A3030" s="27">
        <v>3029</v>
      </c>
      <c r="B3030" s="27">
        <f t="shared" si="470"/>
        <v>1.5851766666666667</v>
      </c>
      <c r="C3030" s="27">
        <f t="shared" si="475"/>
        <v>100</v>
      </c>
      <c r="D3030" s="27">
        <f t="shared" si="476"/>
        <v>48</v>
      </c>
      <c r="E3030" s="27">
        <f t="shared" si="477"/>
        <v>1</v>
      </c>
      <c r="F3030" s="27">
        <f t="shared" si="471"/>
        <v>0.74647135587258662</v>
      </c>
      <c r="G3030" s="27">
        <f t="shared" si="472"/>
        <v>1.3261216732333365E-4</v>
      </c>
      <c r="H3030" s="27">
        <f t="shared" si="478"/>
        <v>2.34</v>
      </c>
      <c r="I3030" s="27">
        <f t="shared" si="479"/>
        <v>277</v>
      </c>
      <c r="J3030" s="27">
        <f t="shared" si="473"/>
        <v>149093.24083279766</v>
      </c>
      <c r="K3030" s="27">
        <f t="shared" si="474"/>
        <v>3.906129511848803E-4</v>
      </c>
    </row>
    <row r="3031" spans="1:11">
      <c r="A3031" s="27">
        <v>3030</v>
      </c>
      <c r="B3031" s="27">
        <f t="shared" si="470"/>
        <v>1.5856999999999999</v>
      </c>
      <c r="C3031" s="27">
        <f t="shared" si="475"/>
        <v>100</v>
      </c>
      <c r="D3031" s="27">
        <f t="shared" si="476"/>
        <v>48</v>
      </c>
      <c r="E3031" s="27">
        <f t="shared" si="477"/>
        <v>1</v>
      </c>
      <c r="F3031" s="27">
        <f t="shared" si="471"/>
        <v>0.74646418571215845</v>
      </c>
      <c r="G3031" s="27">
        <f t="shared" si="472"/>
        <v>1.3261089352962816E-4</v>
      </c>
      <c r="H3031" s="27">
        <f t="shared" si="478"/>
        <v>2.34</v>
      </c>
      <c r="I3031" s="27">
        <f t="shared" si="479"/>
        <v>277</v>
      </c>
      <c r="J3031" s="27">
        <f t="shared" si="473"/>
        <v>149091.97356423014</v>
      </c>
      <c r="K3031" s="27">
        <f t="shared" si="474"/>
        <v>3.9060620588477407E-4</v>
      </c>
    </row>
    <row r="3032" spans="1:11">
      <c r="A3032" s="27">
        <v>3031</v>
      </c>
      <c r="B3032" s="27">
        <f t="shared" si="470"/>
        <v>1.5862233333333333</v>
      </c>
      <c r="C3032" s="27">
        <f t="shared" si="475"/>
        <v>100</v>
      </c>
      <c r="D3032" s="27">
        <f t="shared" si="476"/>
        <v>48</v>
      </c>
      <c r="E3032" s="27">
        <f t="shared" si="477"/>
        <v>1</v>
      </c>
      <c r="F3032" s="27">
        <f t="shared" si="471"/>
        <v>0.74645675930172095</v>
      </c>
      <c r="G3032" s="27">
        <f t="shared" si="472"/>
        <v>1.3260957421258298E-4</v>
      </c>
      <c r="H3032" s="27">
        <f t="shared" si="478"/>
        <v>2.34</v>
      </c>
      <c r="I3032" s="27">
        <f t="shared" si="479"/>
        <v>277</v>
      </c>
      <c r="J3032" s="27">
        <f t="shared" si="473"/>
        <v>149090.66100469156</v>
      </c>
      <c r="K3032" s="27">
        <f t="shared" si="474"/>
        <v>3.9059921957662874E-4</v>
      </c>
    </row>
    <row r="3033" spans="1:11">
      <c r="A3033" s="27">
        <v>3032</v>
      </c>
      <c r="B3033" s="27">
        <f t="shared" si="470"/>
        <v>1.5867466666666667</v>
      </c>
      <c r="C3033" s="27">
        <f t="shared" si="475"/>
        <v>100</v>
      </c>
      <c r="D3033" s="27">
        <f t="shared" si="476"/>
        <v>48</v>
      </c>
      <c r="E3033" s="27">
        <f t="shared" si="477"/>
        <v>1</v>
      </c>
      <c r="F3033" s="27">
        <f t="shared" si="471"/>
        <v>0.74644907664393345</v>
      </c>
      <c r="G3033" s="27">
        <f t="shared" si="472"/>
        <v>1.3260820937267047E-4</v>
      </c>
      <c r="H3033" s="27">
        <f t="shared" si="478"/>
        <v>2.34</v>
      </c>
      <c r="I3033" s="27">
        <f t="shared" si="479"/>
        <v>277</v>
      </c>
      <c r="J3033" s="27">
        <f t="shared" si="473"/>
        <v>149089.30315456449</v>
      </c>
      <c r="K3033" s="27">
        <f t="shared" si="474"/>
        <v>3.9059199226907043E-4</v>
      </c>
    </row>
    <row r="3034" spans="1:11">
      <c r="A3034" s="27">
        <v>3033</v>
      </c>
      <c r="B3034" s="27">
        <f t="shared" si="470"/>
        <v>1.58727</v>
      </c>
      <c r="C3034" s="27">
        <f t="shared" si="475"/>
        <v>100</v>
      </c>
      <c r="D3034" s="27">
        <f t="shared" si="476"/>
        <v>48</v>
      </c>
      <c r="E3034" s="27">
        <f t="shared" si="477"/>
        <v>1</v>
      </c>
      <c r="F3034" s="27">
        <f t="shared" si="471"/>
        <v>0.74644113774154719</v>
      </c>
      <c r="G3034" s="27">
        <f t="shared" si="472"/>
        <v>1.3260679901037949E-4</v>
      </c>
      <c r="H3034" s="27">
        <f t="shared" si="478"/>
        <v>2.34</v>
      </c>
      <c r="I3034" s="27">
        <f t="shared" si="479"/>
        <v>277</v>
      </c>
      <c r="J3034" s="27">
        <f t="shared" si="473"/>
        <v>149087.90001424486</v>
      </c>
      <c r="K3034" s="27">
        <f t="shared" si="474"/>
        <v>3.9058452397102328E-4</v>
      </c>
    </row>
    <row r="3035" spans="1:11">
      <c r="A3035" s="27">
        <v>3034</v>
      </c>
      <c r="B3035" s="27">
        <f t="shared" si="470"/>
        <v>1.5877933333333334</v>
      </c>
      <c r="C3035" s="27">
        <f t="shared" si="475"/>
        <v>100</v>
      </c>
      <c r="D3035" s="27">
        <f t="shared" si="476"/>
        <v>48</v>
      </c>
      <c r="E3035" s="27">
        <f t="shared" si="477"/>
        <v>1</v>
      </c>
      <c r="F3035" s="27">
        <f t="shared" si="471"/>
        <v>0.74643294259740522</v>
      </c>
      <c r="G3035" s="27">
        <f t="shared" si="472"/>
        <v>1.3260534312621513E-4</v>
      </c>
      <c r="H3035" s="27">
        <f t="shared" si="478"/>
        <v>2.34</v>
      </c>
      <c r="I3035" s="27">
        <f t="shared" si="479"/>
        <v>277</v>
      </c>
      <c r="J3035" s="27">
        <f t="shared" si="473"/>
        <v>149086.45158414167</v>
      </c>
      <c r="K3035" s="27">
        <f t="shared" si="474"/>
        <v>3.9057681469170907E-4</v>
      </c>
    </row>
    <row r="3036" spans="1:11">
      <c r="A3036" s="27">
        <v>3035</v>
      </c>
      <c r="B3036" s="27">
        <f t="shared" si="470"/>
        <v>1.5883166666666666</v>
      </c>
      <c r="C3036" s="27">
        <f t="shared" si="475"/>
        <v>100</v>
      </c>
      <c r="D3036" s="27">
        <f t="shared" si="476"/>
        <v>48</v>
      </c>
      <c r="E3036" s="27">
        <f t="shared" si="477"/>
        <v>1</v>
      </c>
      <c r="F3036" s="27">
        <f t="shared" si="471"/>
        <v>0.74642449121444221</v>
      </c>
      <c r="G3036" s="27">
        <f t="shared" si="472"/>
        <v>1.3260384172069867E-4</v>
      </c>
      <c r="H3036" s="27">
        <f t="shared" si="478"/>
        <v>2.34</v>
      </c>
      <c r="I3036" s="27">
        <f t="shared" si="479"/>
        <v>277</v>
      </c>
      <c r="J3036" s="27">
        <f t="shared" si="473"/>
        <v>149084.95786467736</v>
      </c>
      <c r="K3036" s="27">
        <f t="shared" si="474"/>
        <v>3.9056886444064666E-4</v>
      </c>
    </row>
    <row r="3037" spans="1:11">
      <c r="A3037" s="27">
        <v>3036</v>
      </c>
      <c r="B3037" s="27">
        <f t="shared" si="470"/>
        <v>1.58884</v>
      </c>
      <c r="C3037" s="27">
        <f t="shared" si="475"/>
        <v>100</v>
      </c>
      <c r="D3037" s="27">
        <f t="shared" si="476"/>
        <v>48</v>
      </c>
      <c r="E3037" s="27">
        <f t="shared" si="477"/>
        <v>1</v>
      </c>
      <c r="F3037" s="27">
        <f t="shared" si="471"/>
        <v>0.74641578359568506</v>
      </c>
      <c r="G3037" s="27">
        <f t="shared" si="472"/>
        <v>1.3260229479436779E-4</v>
      </c>
      <c r="H3037" s="27">
        <f t="shared" si="478"/>
        <v>2.34</v>
      </c>
      <c r="I3037" s="27">
        <f t="shared" si="479"/>
        <v>277</v>
      </c>
      <c r="J3037" s="27">
        <f t="shared" si="473"/>
        <v>149083.41885628726</v>
      </c>
      <c r="K3037" s="27">
        <f t="shared" si="474"/>
        <v>3.9056067322765285E-4</v>
      </c>
    </row>
    <row r="3038" spans="1:11">
      <c r="A3038" s="27">
        <v>3037</v>
      </c>
      <c r="B3038" s="27">
        <f t="shared" si="470"/>
        <v>1.5893633333333332</v>
      </c>
      <c r="C3038" s="27">
        <f t="shared" si="475"/>
        <v>100</v>
      </c>
      <c r="D3038" s="27">
        <f t="shared" si="476"/>
        <v>48</v>
      </c>
      <c r="E3038" s="27">
        <f t="shared" si="477"/>
        <v>1</v>
      </c>
      <c r="F3038" s="27">
        <f t="shared" si="471"/>
        <v>0.74640681974425183</v>
      </c>
      <c r="G3038" s="27">
        <f t="shared" si="472"/>
        <v>1.3260070234777656E-4</v>
      </c>
      <c r="H3038" s="27">
        <f t="shared" si="478"/>
        <v>2.34</v>
      </c>
      <c r="I3038" s="27">
        <f t="shared" si="479"/>
        <v>277</v>
      </c>
      <c r="J3038" s="27">
        <f t="shared" si="473"/>
        <v>149081.83455942012</v>
      </c>
      <c r="K3038" s="27">
        <f t="shared" si="474"/>
        <v>3.9055224106284206E-4</v>
      </c>
    </row>
    <row r="3039" spans="1:11">
      <c r="A3039" s="27">
        <v>3038</v>
      </c>
      <c r="B3039" s="27">
        <f t="shared" si="470"/>
        <v>1.5898866666666667</v>
      </c>
      <c r="C3039" s="27">
        <f t="shared" si="475"/>
        <v>100</v>
      </c>
      <c r="D3039" s="27">
        <f t="shared" si="476"/>
        <v>48</v>
      </c>
      <c r="E3039" s="27">
        <f t="shared" si="477"/>
        <v>1</v>
      </c>
      <c r="F3039" s="27">
        <f t="shared" si="471"/>
        <v>0.74639759966335262</v>
      </c>
      <c r="G3039" s="27">
        <f t="shared" si="472"/>
        <v>1.3259906438149521E-4</v>
      </c>
      <c r="H3039" s="27">
        <f t="shared" si="478"/>
        <v>2.34</v>
      </c>
      <c r="I3039" s="27">
        <f t="shared" si="479"/>
        <v>277</v>
      </c>
      <c r="J3039" s="27">
        <f t="shared" si="473"/>
        <v>149080.20497453783</v>
      </c>
      <c r="K3039" s="27">
        <f t="shared" si="474"/>
        <v>3.9054356795662588E-4</v>
      </c>
    </row>
    <row r="3040" spans="1:11">
      <c r="A3040" s="27">
        <v>3039</v>
      </c>
      <c r="B3040" s="27">
        <f t="shared" si="470"/>
        <v>1.5904100000000001</v>
      </c>
      <c r="C3040" s="27">
        <f t="shared" si="475"/>
        <v>100</v>
      </c>
      <c r="D3040" s="27">
        <f t="shared" si="476"/>
        <v>48</v>
      </c>
      <c r="E3040" s="27">
        <f t="shared" si="477"/>
        <v>1</v>
      </c>
      <c r="F3040" s="27">
        <f t="shared" si="471"/>
        <v>0.74638812335628979</v>
      </c>
      <c r="G3040" s="27">
        <f t="shared" si="472"/>
        <v>1.3259738089611031E-4</v>
      </c>
      <c r="H3040" s="27">
        <f t="shared" si="478"/>
        <v>2.34</v>
      </c>
      <c r="I3040" s="27">
        <f t="shared" si="479"/>
        <v>277</v>
      </c>
      <c r="J3040" s="27">
        <f t="shared" si="473"/>
        <v>149078.5301021155</v>
      </c>
      <c r="K3040" s="27">
        <f t="shared" si="474"/>
        <v>3.9053465391971362E-4</v>
      </c>
    </row>
    <row r="3041" spans="1:11">
      <c r="A3041" s="27">
        <v>3040</v>
      </c>
      <c r="B3041" s="27">
        <f t="shared" si="470"/>
        <v>1.5909333333333333</v>
      </c>
      <c r="C3041" s="27">
        <f t="shared" si="475"/>
        <v>100</v>
      </c>
      <c r="D3041" s="27">
        <f t="shared" si="476"/>
        <v>48</v>
      </c>
      <c r="E3041" s="27">
        <f t="shared" si="477"/>
        <v>1</v>
      </c>
      <c r="F3041" s="27">
        <f t="shared" si="471"/>
        <v>0.74637839082645652</v>
      </c>
      <c r="G3041" s="27">
        <f t="shared" si="472"/>
        <v>1.325956518922248E-4</v>
      </c>
      <c r="H3041" s="27">
        <f t="shared" si="478"/>
        <v>2.34</v>
      </c>
      <c r="I3041" s="27">
        <f t="shared" si="479"/>
        <v>277</v>
      </c>
      <c r="J3041" s="27">
        <f t="shared" si="473"/>
        <v>149076.80994264138</v>
      </c>
      <c r="K3041" s="27">
        <f t="shared" si="474"/>
        <v>3.9052549896311222E-4</v>
      </c>
    </row>
    <row r="3042" spans="1:11">
      <c r="A3042" s="27">
        <v>3041</v>
      </c>
      <c r="B3042" s="27">
        <f t="shared" si="470"/>
        <v>1.5914566666666667</v>
      </c>
      <c r="C3042" s="27">
        <f t="shared" si="475"/>
        <v>100</v>
      </c>
      <c r="D3042" s="27">
        <f t="shared" si="476"/>
        <v>48</v>
      </c>
      <c r="E3042" s="27">
        <f t="shared" si="477"/>
        <v>1</v>
      </c>
      <c r="F3042" s="27">
        <f t="shared" si="471"/>
        <v>0.74636840207733879</v>
      </c>
      <c r="G3042" s="27">
        <f t="shared" si="472"/>
        <v>1.3259387737045788E-4</v>
      </c>
      <c r="H3042" s="27">
        <f t="shared" si="478"/>
        <v>2.34</v>
      </c>
      <c r="I3042" s="27">
        <f t="shared" si="479"/>
        <v>277</v>
      </c>
      <c r="J3042" s="27">
        <f t="shared" si="473"/>
        <v>149075.04449661708</v>
      </c>
      <c r="K3042" s="27">
        <f t="shared" si="474"/>
        <v>3.9051610309812583E-4</v>
      </c>
    </row>
    <row r="3043" spans="1:11">
      <c r="A3043" s="27">
        <v>3042</v>
      </c>
      <c r="B3043" s="27">
        <f t="shared" si="470"/>
        <v>1.59198</v>
      </c>
      <c r="C3043" s="27">
        <f t="shared" si="475"/>
        <v>100</v>
      </c>
      <c r="D3043" s="27">
        <f t="shared" si="476"/>
        <v>48</v>
      </c>
      <c r="E3043" s="27">
        <f t="shared" si="477"/>
        <v>1</v>
      </c>
      <c r="F3043" s="27">
        <f t="shared" si="471"/>
        <v>0.74635815711251352</v>
      </c>
      <c r="G3043" s="27">
        <f t="shared" si="472"/>
        <v>1.3259205733144513E-4</v>
      </c>
      <c r="H3043" s="27">
        <f t="shared" si="478"/>
        <v>2.34</v>
      </c>
      <c r="I3043" s="27">
        <f t="shared" si="479"/>
        <v>277</v>
      </c>
      <c r="J3043" s="27">
        <f t="shared" si="473"/>
        <v>149073.23376455723</v>
      </c>
      <c r="K3043" s="27">
        <f t="shared" si="474"/>
        <v>3.9050646633635635E-4</v>
      </c>
    </row>
    <row r="3044" spans="1:11">
      <c r="A3044" s="27">
        <v>3043</v>
      </c>
      <c r="B3044" s="27">
        <f t="shared" si="470"/>
        <v>1.5925033333333334</v>
      </c>
      <c r="C3044" s="27">
        <f t="shared" si="475"/>
        <v>100</v>
      </c>
      <c r="D3044" s="27">
        <f t="shared" si="476"/>
        <v>48</v>
      </c>
      <c r="E3044" s="27">
        <f t="shared" si="477"/>
        <v>1</v>
      </c>
      <c r="F3044" s="27">
        <f t="shared" si="471"/>
        <v>0.74634765593565</v>
      </c>
      <c r="G3044" s="27">
        <f t="shared" si="472"/>
        <v>1.3259019177583824E-4</v>
      </c>
      <c r="H3044" s="27">
        <f t="shared" si="478"/>
        <v>2.34</v>
      </c>
      <c r="I3044" s="27">
        <f t="shared" si="479"/>
        <v>277</v>
      </c>
      <c r="J3044" s="27">
        <f t="shared" si="473"/>
        <v>149071.37774698972</v>
      </c>
      <c r="K3044" s="27">
        <f t="shared" si="474"/>
        <v>3.904965886897031E-4</v>
      </c>
    </row>
    <row r="3045" spans="1:11">
      <c r="A3045" s="27">
        <v>3044</v>
      </c>
      <c r="B3045" s="27">
        <f t="shared" si="470"/>
        <v>1.5930266666666666</v>
      </c>
      <c r="C3045" s="27">
        <f t="shared" si="475"/>
        <v>100</v>
      </c>
      <c r="D3045" s="27">
        <f t="shared" si="476"/>
        <v>48</v>
      </c>
      <c r="E3045" s="27">
        <f t="shared" si="477"/>
        <v>1</v>
      </c>
      <c r="F3045" s="27">
        <f t="shared" si="471"/>
        <v>0.74633689855050889</v>
      </c>
      <c r="G3045" s="27">
        <f t="shared" si="472"/>
        <v>1.3258828070430537E-4</v>
      </c>
      <c r="H3045" s="27">
        <f t="shared" si="478"/>
        <v>2.34</v>
      </c>
      <c r="I3045" s="27">
        <f t="shared" si="479"/>
        <v>277</v>
      </c>
      <c r="J3045" s="27">
        <f t="shared" si="473"/>
        <v>149069.47644445579</v>
      </c>
      <c r="K3045" s="27">
        <f t="shared" si="474"/>
        <v>3.9048647017036239E-4</v>
      </c>
    </row>
    <row r="3046" spans="1:11">
      <c r="A3046" s="27">
        <v>3045</v>
      </c>
      <c r="B3046" s="27">
        <f t="shared" si="470"/>
        <v>1.59355</v>
      </c>
      <c r="C3046" s="27">
        <f t="shared" si="475"/>
        <v>100</v>
      </c>
      <c r="D3046" s="27">
        <f t="shared" si="476"/>
        <v>48</v>
      </c>
      <c r="E3046" s="27">
        <f t="shared" si="477"/>
        <v>1</v>
      </c>
      <c r="F3046" s="27">
        <f t="shared" si="471"/>
        <v>0.74632588496094288</v>
      </c>
      <c r="G3046" s="27">
        <f t="shared" si="472"/>
        <v>1.3258632411753101E-4</v>
      </c>
      <c r="H3046" s="27">
        <f t="shared" si="478"/>
        <v>2.34</v>
      </c>
      <c r="I3046" s="27">
        <f t="shared" si="479"/>
        <v>277</v>
      </c>
      <c r="J3046" s="27">
        <f t="shared" si="473"/>
        <v>149067.52985750962</v>
      </c>
      <c r="K3046" s="27">
        <f t="shared" si="474"/>
        <v>3.9047611079082872E-4</v>
      </c>
    </row>
    <row r="3047" spans="1:11">
      <c r="A3047" s="27">
        <v>3046</v>
      </c>
      <c r="B3047" s="27">
        <f t="shared" si="470"/>
        <v>1.5940733333333332</v>
      </c>
      <c r="C3047" s="27">
        <f t="shared" si="475"/>
        <v>100</v>
      </c>
      <c r="D3047" s="27">
        <f t="shared" si="476"/>
        <v>48</v>
      </c>
      <c r="E3047" s="27">
        <f t="shared" si="477"/>
        <v>1</v>
      </c>
      <c r="F3047" s="27">
        <f t="shared" si="471"/>
        <v>0.74631461517089637</v>
      </c>
      <c r="G3047" s="27">
        <f t="shared" si="472"/>
        <v>1.3258432201621585E-4</v>
      </c>
      <c r="H3047" s="27">
        <f t="shared" si="478"/>
        <v>2.34</v>
      </c>
      <c r="I3047" s="27">
        <f t="shared" si="479"/>
        <v>277</v>
      </c>
      <c r="J3047" s="27">
        <f t="shared" si="473"/>
        <v>149065.53798671885</v>
      </c>
      <c r="K3047" s="27">
        <f t="shared" si="474"/>
        <v>3.9046551056389346E-4</v>
      </c>
    </row>
    <row r="3048" spans="1:11">
      <c r="A3048" s="27">
        <v>3047</v>
      </c>
      <c r="B3048" s="27">
        <f t="shared" si="470"/>
        <v>1.5945966666666667</v>
      </c>
      <c r="C3048" s="27">
        <f t="shared" si="475"/>
        <v>100</v>
      </c>
      <c r="D3048" s="27">
        <f t="shared" si="476"/>
        <v>48</v>
      </c>
      <c r="E3048" s="27">
        <f t="shared" si="477"/>
        <v>1</v>
      </c>
      <c r="F3048" s="27">
        <f t="shared" si="471"/>
        <v>0.74630308918440591</v>
      </c>
      <c r="G3048" s="27">
        <f t="shared" si="472"/>
        <v>1.3258227440107693E-4</v>
      </c>
      <c r="H3048" s="27">
        <f t="shared" si="478"/>
        <v>2.34</v>
      </c>
      <c r="I3048" s="27">
        <f t="shared" si="479"/>
        <v>277</v>
      </c>
      <c r="J3048" s="27">
        <f t="shared" si="473"/>
        <v>149063.5008326642</v>
      </c>
      <c r="K3048" s="27">
        <f t="shared" si="474"/>
        <v>3.9045466950264553E-4</v>
      </c>
    </row>
    <row r="3049" spans="1:11">
      <c r="A3049" s="27">
        <v>3048</v>
      </c>
      <c r="B3049" s="27">
        <f t="shared" si="470"/>
        <v>1.5951200000000001</v>
      </c>
      <c r="C3049" s="27">
        <f t="shared" si="475"/>
        <v>100</v>
      </c>
      <c r="D3049" s="27">
        <f t="shared" si="476"/>
        <v>48</v>
      </c>
      <c r="E3049" s="27">
        <f t="shared" si="477"/>
        <v>1</v>
      </c>
      <c r="F3049" s="27">
        <f t="shared" si="471"/>
        <v>0.7462913070055992</v>
      </c>
      <c r="G3049" s="27">
        <f t="shared" si="472"/>
        <v>1.3258018127284757E-4</v>
      </c>
      <c r="H3049" s="27">
        <f t="shared" si="478"/>
        <v>2.34</v>
      </c>
      <c r="I3049" s="27">
        <f t="shared" si="479"/>
        <v>277</v>
      </c>
      <c r="J3049" s="27">
        <f t="shared" si="473"/>
        <v>149061.41839593952</v>
      </c>
      <c r="K3049" s="27">
        <f t="shared" si="474"/>
        <v>3.9044358762047135E-4</v>
      </c>
    </row>
    <row r="3050" spans="1:11">
      <c r="A3050" s="27">
        <v>3049</v>
      </c>
      <c r="B3050" s="27">
        <f t="shared" si="470"/>
        <v>1.5956433333333333</v>
      </c>
      <c r="C3050" s="27">
        <f t="shared" si="475"/>
        <v>100</v>
      </c>
      <c r="D3050" s="27">
        <f t="shared" si="476"/>
        <v>48</v>
      </c>
      <c r="E3050" s="27">
        <f t="shared" si="477"/>
        <v>1</v>
      </c>
      <c r="F3050" s="27">
        <f t="shared" si="471"/>
        <v>0.74627926863869587</v>
      </c>
      <c r="G3050" s="27">
        <f t="shared" si="472"/>
        <v>1.3257804263227751E-4</v>
      </c>
      <c r="H3050" s="27">
        <f t="shared" si="478"/>
        <v>2.34</v>
      </c>
      <c r="I3050" s="27">
        <f t="shared" si="479"/>
        <v>277</v>
      </c>
      <c r="J3050" s="27">
        <f t="shared" si="473"/>
        <v>149059.29067715202</v>
      </c>
      <c r="K3050" s="27">
        <f t="shared" si="474"/>
        <v>3.904322649310546E-4</v>
      </c>
    </row>
    <row r="3051" spans="1:11">
      <c r="A3051" s="27">
        <v>3050</v>
      </c>
      <c r="B3051" s="27">
        <f t="shared" si="470"/>
        <v>1.5961666666666667</v>
      </c>
      <c r="C3051" s="27">
        <f t="shared" si="475"/>
        <v>100</v>
      </c>
      <c r="D3051" s="27">
        <f t="shared" si="476"/>
        <v>48</v>
      </c>
      <c r="E3051" s="27">
        <f t="shared" si="477"/>
        <v>1</v>
      </c>
      <c r="F3051" s="27">
        <f t="shared" si="471"/>
        <v>0.7462669740880078</v>
      </c>
      <c r="G3051" s="27">
        <f t="shared" si="472"/>
        <v>1.3257585848013264E-4</v>
      </c>
      <c r="H3051" s="27">
        <f t="shared" si="478"/>
        <v>2.34</v>
      </c>
      <c r="I3051" s="27">
        <f t="shared" si="479"/>
        <v>277</v>
      </c>
      <c r="J3051" s="27">
        <f t="shared" si="473"/>
        <v>149057.11767692206</v>
      </c>
      <c r="K3051" s="27">
        <f t="shared" si="474"/>
        <v>3.9042070144837632E-4</v>
      </c>
    </row>
    <row r="3052" spans="1:11">
      <c r="A3052" s="27">
        <v>3051</v>
      </c>
      <c r="B3052" s="27">
        <f t="shared" si="470"/>
        <v>1.5966899999999999</v>
      </c>
      <c r="C3052" s="27">
        <f t="shared" si="475"/>
        <v>100</v>
      </c>
      <c r="D3052" s="27">
        <f t="shared" si="476"/>
        <v>48</v>
      </c>
      <c r="E3052" s="27">
        <f t="shared" si="477"/>
        <v>1</v>
      </c>
      <c r="F3052" s="27">
        <f t="shared" si="471"/>
        <v>0.74625442335793812</v>
      </c>
      <c r="G3052" s="27">
        <f t="shared" si="472"/>
        <v>1.3257362881719523E-4</v>
      </c>
      <c r="H3052" s="27">
        <f t="shared" si="478"/>
        <v>2.34</v>
      </c>
      <c r="I3052" s="27">
        <f t="shared" si="479"/>
        <v>277</v>
      </c>
      <c r="J3052" s="27">
        <f t="shared" si="473"/>
        <v>149054.89939588317</v>
      </c>
      <c r="K3052" s="27">
        <f t="shared" si="474"/>
        <v>3.9040889718671492E-4</v>
      </c>
    </row>
    <row r="3053" spans="1:11">
      <c r="A3053" s="27">
        <v>3052</v>
      </c>
      <c r="B3053" s="27">
        <f t="shared" si="470"/>
        <v>1.5972133333333334</v>
      </c>
      <c r="C3053" s="27">
        <f t="shared" si="475"/>
        <v>100</v>
      </c>
      <c r="D3053" s="27">
        <f t="shared" si="476"/>
        <v>48</v>
      </c>
      <c r="E3053" s="27">
        <f t="shared" si="477"/>
        <v>1</v>
      </c>
      <c r="F3053" s="27">
        <f t="shared" si="471"/>
        <v>0.74624161645298237</v>
      </c>
      <c r="G3053" s="27">
        <f t="shared" si="472"/>
        <v>1.3257135364426391E-4</v>
      </c>
      <c r="H3053" s="27">
        <f t="shared" si="478"/>
        <v>2.34</v>
      </c>
      <c r="I3053" s="27">
        <f t="shared" si="479"/>
        <v>277</v>
      </c>
      <c r="J3053" s="27">
        <f t="shared" si="473"/>
        <v>149052.63583468206</v>
      </c>
      <c r="K3053" s="27">
        <f t="shared" si="474"/>
        <v>3.903968521606464E-4</v>
      </c>
    </row>
    <row r="3054" spans="1:11">
      <c r="A3054" s="27">
        <v>3053</v>
      </c>
      <c r="B3054" s="27">
        <f t="shared" si="470"/>
        <v>1.5977366666666666</v>
      </c>
      <c r="C3054" s="27">
        <f t="shared" si="475"/>
        <v>100</v>
      </c>
      <c r="D3054" s="27">
        <f t="shared" si="476"/>
        <v>48</v>
      </c>
      <c r="E3054" s="27">
        <f t="shared" si="477"/>
        <v>1</v>
      </c>
      <c r="F3054" s="27">
        <f t="shared" si="471"/>
        <v>0.74622855337772709</v>
      </c>
      <c r="G3054" s="27">
        <f t="shared" si="472"/>
        <v>1.3256903296215351E-4</v>
      </c>
      <c r="H3054" s="27">
        <f t="shared" si="478"/>
        <v>2.34</v>
      </c>
      <c r="I3054" s="27">
        <f t="shared" si="479"/>
        <v>277</v>
      </c>
      <c r="J3054" s="27">
        <f t="shared" si="473"/>
        <v>149050.32699397873</v>
      </c>
      <c r="K3054" s="27">
        <f t="shared" si="474"/>
        <v>3.9038456638504354E-4</v>
      </c>
    </row>
    <row r="3055" spans="1:11">
      <c r="A3055" s="27">
        <v>3054</v>
      </c>
      <c r="B3055" s="27">
        <f t="shared" si="470"/>
        <v>1.59826</v>
      </c>
      <c r="C3055" s="27">
        <f t="shared" si="475"/>
        <v>100</v>
      </c>
      <c r="D3055" s="27">
        <f t="shared" si="476"/>
        <v>48</v>
      </c>
      <c r="E3055" s="27">
        <f t="shared" si="477"/>
        <v>1</v>
      </c>
      <c r="F3055" s="27">
        <f t="shared" si="471"/>
        <v>0.74621523413685131</v>
      </c>
      <c r="G3055" s="27">
        <f t="shared" si="472"/>
        <v>1.3256666677169523E-4</v>
      </c>
      <c r="H3055" s="27">
        <f t="shared" si="478"/>
        <v>2.34</v>
      </c>
      <c r="I3055" s="27">
        <f t="shared" si="479"/>
        <v>277</v>
      </c>
      <c r="J3055" s="27">
        <f t="shared" si="473"/>
        <v>149047.97287444628</v>
      </c>
      <c r="K3055" s="27">
        <f t="shared" si="474"/>
        <v>3.9037203987507649E-4</v>
      </c>
    </row>
    <row r="3056" spans="1:11">
      <c r="A3056" s="27">
        <v>3055</v>
      </c>
      <c r="B3056" s="27">
        <f t="shared" si="470"/>
        <v>1.5987833333333332</v>
      </c>
      <c r="C3056" s="27">
        <f t="shared" si="475"/>
        <v>100</v>
      </c>
      <c r="D3056" s="27">
        <f t="shared" si="476"/>
        <v>48</v>
      </c>
      <c r="E3056" s="27">
        <f t="shared" si="477"/>
        <v>1</v>
      </c>
      <c r="F3056" s="27">
        <f t="shared" si="471"/>
        <v>0.74620165873512545</v>
      </c>
      <c r="G3056" s="27">
        <f t="shared" si="472"/>
        <v>1.3256425507373657E-4</v>
      </c>
      <c r="H3056" s="27">
        <f t="shared" si="478"/>
        <v>2.34</v>
      </c>
      <c r="I3056" s="27">
        <f t="shared" si="479"/>
        <v>277</v>
      </c>
      <c r="J3056" s="27">
        <f t="shared" si="473"/>
        <v>149045.57347677115</v>
      </c>
      <c r="K3056" s="27">
        <f t="shared" si="474"/>
        <v>3.9035927264621334E-4</v>
      </c>
    </row>
    <row r="3057" spans="1:11">
      <c r="A3057" s="27">
        <v>3056</v>
      </c>
      <c r="B3057" s="27">
        <f t="shared" si="470"/>
        <v>1.5993066666666667</v>
      </c>
      <c r="C3057" s="27">
        <f t="shared" si="475"/>
        <v>100</v>
      </c>
      <c r="D3057" s="27">
        <f t="shared" si="476"/>
        <v>48</v>
      </c>
      <c r="E3057" s="27">
        <f t="shared" si="477"/>
        <v>1</v>
      </c>
      <c r="F3057" s="27">
        <f t="shared" si="471"/>
        <v>0.74618782717741194</v>
      </c>
      <c r="G3057" s="27">
        <f t="shared" si="472"/>
        <v>1.3256179786914137E-4</v>
      </c>
      <c r="H3057" s="27">
        <f t="shared" si="478"/>
        <v>2.34</v>
      </c>
      <c r="I3057" s="27">
        <f t="shared" si="479"/>
        <v>277</v>
      </c>
      <c r="J3057" s="27">
        <f t="shared" si="473"/>
        <v>149043.12880165293</v>
      </c>
      <c r="K3057" s="27">
        <f t="shared" si="474"/>
        <v>3.9034626471421872E-4</v>
      </c>
    </row>
    <row r="3058" spans="1:11">
      <c r="A3058" s="27">
        <v>3057</v>
      </c>
      <c r="B3058" s="27">
        <f t="shared" si="470"/>
        <v>1.5998300000000001</v>
      </c>
      <c r="C3058" s="27">
        <f t="shared" si="475"/>
        <v>100</v>
      </c>
      <c r="D3058" s="27">
        <f t="shared" si="476"/>
        <v>48</v>
      </c>
      <c r="E3058" s="27">
        <f t="shared" si="477"/>
        <v>1</v>
      </c>
      <c r="F3058" s="27">
        <f t="shared" si="471"/>
        <v>0.74617373946866472</v>
      </c>
      <c r="G3058" s="27">
        <f t="shared" si="472"/>
        <v>1.3255929515878969E-4</v>
      </c>
      <c r="H3058" s="27">
        <f t="shared" si="478"/>
        <v>2.34</v>
      </c>
      <c r="I3058" s="27">
        <f t="shared" si="479"/>
        <v>277</v>
      </c>
      <c r="J3058" s="27">
        <f t="shared" si="473"/>
        <v>149040.63884980427</v>
      </c>
      <c r="K3058" s="27">
        <f t="shared" si="474"/>
        <v>3.9033301609515475E-4</v>
      </c>
    </row>
    <row r="3059" spans="1:11">
      <c r="A3059" s="27">
        <v>3058</v>
      </c>
      <c r="B3059" s="27">
        <f t="shared" si="470"/>
        <v>1.6003533333333333</v>
      </c>
      <c r="C3059" s="27">
        <f t="shared" si="475"/>
        <v>100</v>
      </c>
      <c r="D3059" s="27">
        <f t="shared" si="476"/>
        <v>48</v>
      </c>
      <c r="E3059" s="27">
        <f t="shared" si="477"/>
        <v>1</v>
      </c>
      <c r="F3059" s="27">
        <f t="shared" si="471"/>
        <v>0.74615939561393008</v>
      </c>
      <c r="G3059" s="27">
        <f t="shared" si="472"/>
        <v>1.3255674694357796E-4</v>
      </c>
      <c r="H3059" s="27">
        <f t="shared" si="478"/>
        <v>2.34</v>
      </c>
      <c r="I3059" s="27">
        <f t="shared" si="479"/>
        <v>277</v>
      </c>
      <c r="J3059" s="27">
        <f t="shared" si="473"/>
        <v>149038.10362195122</v>
      </c>
      <c r="K3059" s="27">
        <f t="shared" si="474"/>
        <v>3.9031952680538081E-4</v>
      </c>
    </row>
    <row r="3060" spans="1:11">
      <c r="A3060" s="27">
        <v>3059</v>
      </c>
      <c r="B3060" s="27">
        <f t="shared" si="470"/>
        <v>1.6008766666666667</v>
      </c>
      <c r="C3060" s="27">
        <f t="shared" si="475"/>
        <v>100</v>
      </c>
      <c r="D3060" s="27">
        <f t="shared" si="476"/>
        <v>48</v>
      </c>
      <c r="E3060" s="27">
        <f t="shared" si="477"/>
        <v>1</v>
      </c>
      <c r="F3060" s="27">
        <f t="shared" si="471"/>
        <v>0.74614479561834557</v>
      </c>
      <c r="G3060" s="27">
        <f t="shared" si="472"/>
        <v>1.3255415322441894E-4</v>
      </c>
      <c r="H3060" s="27">
        <f t="shared" si="478"/>
        <v>2.34</v>
      </c>
      <c r="I3060" s="27">
        <f t="shared" si="479"/>
        <v>277</v>
      </c>
      <c r="J3060" s="27">
        <f t="shared" si="473"/>
        <v>149035.52311883293</v>
      </c>
      <c r="K3060" s="27">
        <f t="shared" si="474"/>
        <v>3.9030579686155344E-4</v>
      </c>
    </row>
    <row r="3061" spans="1:11">
      <c r="A3061" s="27">
        <v>3060</v>
      </c>
      <c r="B3061" s="27">
        <f t="shared" si="470"/>
        <v>1.6013999999999999</v>
      </c>
      <c r="C3061" s="27">
        <f t="shared" si="475"/>
        <v>100</v>
      </c>
      <c r="D3061" s="27">
        <f t="shared" si="476"/>
        <v>48</v>
      </c>
      <c r="E3061" s="27">
        <f t="shared" si="477"/>
        <v>1</v>
      </c>
      <c r="F3061" s="27">
        <f t="shared" si="471"/>
        <v>0.74612993948714046</v>
      </c>
      <c r="G3061" s="27">
        <f t="shared" si="472"/>
        <v>1.3255151400224163E-4</v>
      </c>
      <c r="H3061" s="27">
        <f t="shared" si="478"/>
        <v>2.34</v>
      </c>
      <c r="I3061" s="27">
        <f t="shared" si="479"/>
        <v>277</v>
      </c>
      <c r="J3061" s="27">
        <f t="shared" si="473"/>
        <v>149032.89734120181</v>
      </c>
      <c r="K3061" s="27">
        <f t="shared" si="474"/>
        <v>3.9029182628062641E-4</v>
      </c>
    </row>
    <row r="3062" spans="1:11">
      <c r="A3062" s="27">
        <v>3061</v>
      </c>
      <c r="B3062" s="27">
        <f t="shared" si="470"/>
        <v>1.6019233333333334</v>
      </c>
      <c r="C3062" s="27">
        <f t="shared" si="475"/>
        <v>100</v>
      </c>
      <c r="D3062" s="27">
        <f t="shared" si="476"/>
        <v>48</v>
      </c>
      <c r="E3062" s="27">
        <f t="shared" si="477"/>
        <v>1</v>
      </c>
      <c r="F3062" s="27">
        <f t="shared" si="471"/>
        <v>0.74611482722563638</v>
      </c>
      <c r="G3062" s="27">
        <f t="shared" si="472"/>
        <v>1.3254882927799143E-4</v>
      </c>
      <c r="H3062" s="27">
        <f t="shared" si="478"/>
        <v>2.34</v>
      </c>
      <c r="I3062" s="27">
        <f t="shared" si="479"/>
        <v>277</v>
      </c>
      <c r="J3062" s="27">
        <f t="shared" si="473"/>
        <v>149030.22628982336</v>
      </c>
      <c r="K3062" s="27">
        <f t="shared" si="474"/>
        <v>3.9027761507985024E-4</v>
      </c>
    </row>
    <row r="3063" spans="1:11">
      <c r="A3063" s="27">
        <v>3062</v>
      </c>
      <c r="B3063" s="27">
        <f t="shared" si="470"/>
        <v>1.6024466666666666</v>
      </c>
      <c r="C3063" s="27">
        <f t="shared" si="475"/>
        <v>100</v>
      </c>
      <c r="D3063" s="27">
        <f t="shared" si="476"/>
        <v>48</v>
      </c>
      <c r="E3063" s="27">
        <f t="shared" si="477"/>
        <v>1</v>
      </c>
      <c r="F3063" s="27">
        <f t="shared" si="471"/>
        <v>0.74609945883924655</v>
      </c>
      <c r="G3063" s="27">
        <f t="shared" si="472"/>
        <v>1.3254609905262994E-4</v>
      </c>
      <c r="H3063" s="27">
        <f t="shared" si="478"/>
        <v>2.34</v>
      </c>
      <c r="I3063" s="27">
        <f t="shared" si="479"/>
        <v>277</v>
      </c>
      <c r="J3063" s="27">
        <f t="shared" si="473"/>
        <v>149027.50996547641</v>
      </c>
      <c r="K3063" s="27">
        <f t="shared" si="474"/>
        <v>3.9026316327677346E-4</v>
      </c>
    </row>
    <row r="3064" spans="1:11">
      <c r="A3064" s="27">
        <v>3063</v>
      </c>
      <c r="B3064" s="27">
        <f t="shared" si="470"/>
        <v>1.60297</v>
      </c>
      <c r="C3064" s="27">
        <f t="shared" si="475"/>
        <v>100</v>
      </c>
      <c r="D3064" s="27">
        <f t="shared" si="476"/>
        <v>48</v>
      </c>
      <c r="E3064" s="27">
        <f t="shared" si="477"/>
        <v>1</v>
      </c>
      <c r="F3064" s="27">
        <f t="shared" si="471"/>
        <v>0.74608383433347569</v>
      </c>
      <c r="G3064" s="27">
        <f t="shared" si="472"/>
        <v>1.3254332332713516E-4</v>
      </c>
      <c r="H3064" s="27">
        <f t="shared" si="478"/>
        <v>2.34</v>
      </c>
      <c r="I3064" s="27">
        <f t="shared" si="479"/>
        <v>277</v>
      </c>
      <c r="J3064" s="27">
        <f t="shared" si="473"/>
        <v>149024.74836895301</v>
      </c>
      <c r="K3064" s="27">
        <f t="shared" si="474"/>
        <v>3.9024847088924084E-4</v>
      </c>
    </row>
    <row r="3065" spans="1:11">
      <c r="A3065" s="27">
        <v>3064</v>
      </c>
      <c r="B3065" s="27">
        <f t="shared" si="470"/>
        <v>1.6034933333333334</v>
      </c>
      <c r="C3065" s="27">
        <f t="shared" si="475"/>
        <v>100</v>
      </c>
      <c r="D3065" s="27">
        <f t="shared" si="476"/>
        <v>48</v>
      </c>
      <c r="E3065" s="27">
        <f t="shared" si="477"/>
        <v>1</v>
      </c>
      <c r="F3065" s="27">
        <f t="shared" si="471"/>
        <v>0.74606795371392065</v>
      </c>
      <c r="G3065" s="27">
        <f t="shared" si="472"/>
        <v>1.3254050210250132E-4</v>
      </c>
      <c r="H3065" s="27">
        <f t="shared" si="478"/>
        <v>2.34</v>
      </c>
      <c r="I3065" s="27">
        <f t="shared" si="479"/>
        <v>277</v>
      </c>
      <c r="J3065" s="27">
        <f t="shared" si="473"/>
        <v>149021.94150105826</v>
      </c>
      <c r="K3065" s="27">
        <f t="shared" si="474"/>
        <v>3.9023353793539483E-4</v>
      </c>
    </row>
    <row r="3066" spans="1:11">
      <c r="A3066" s="27">
        <v>3065</v>
      </c>
      <c r="B3066" s="27">
        <f t="shared" si="470"/>
        <v>1.6040166666666666</v>
      </c>
      <c r="C3066" s="27">
        <f t="shared" si="475"/>
        <v>100</v>
      </c>
      <c r="D3066" s="27">
        <f t="shared" si="476"/>
        <v>48</v>
      </c>
      <c r="E3066" s="27">
        <f t="shared" si="477"/>
        <v>1</v>
      </c>
      <c r="F3066" s="27">
        <f t="shared" si="471"/>
        <v>0.74605181698626999</v>
      </c>
      <c r="G3066" s="27">
        <f t="shared" si="472"/>
        <v>1.3253763537973907E-4</v>
      </c>
      <c r="H3066" s="27">
        <f t="shared" si="478"/>
        <v>2.34</v>
      </c>
      <c r="I3066" s="27">
        <f t="shared" si="479"/>
        <v>277</v>
      </c>
      <c r="J3066" s="27">
        <f t="shared" si="473"/>
        <v>149019.08936261057</v>
      </c>
      <c r="K3066" s="27">
        <f t="shared" si="474"/>
        <v>3.9021836443367476E-4</v>
      </c>
    </row>
    <row r="3067" spans="1:11">
      <c r="A3067" s="27">
        <v>3066</v>
      </c>
      <c r="B3067" s="27">
        <f t="shared" si="470"/>
        <v>1.6045400000000001</v>
      </c>
      <c r="C3067" s="27">
        <f t="shared" si="475"/>
        <v>100</v>
      </c>
      <c r="D3067" s="27">
        <f t="shared" si="476"/>
        <v>48</v>
      </c>
      <c r="E3067" s="27">
        <f t="shared" si="477"/>
        <v>1</v>
      </c>
      <c r="F3067" s="27">
        <f t="shared" si="471"/>
        <v>0.74603542415630408</v>
      </c>
      <c r="G3067" s="27">
        <f t="shared" si="472"/>
        <v>1.3253472315987523E-4</v>
      </c>
      <c r="H3067" s="27">
        <f t="shared" si="478"/>
        <v>2.34</v>
      </c>
      <c r="I3067" s="27">
        <f t="shared" si="479"/>
        <v>277</v>
      </c>
      <c r="J3067" s="27">
        <f t="shared" si="473"/>
        <v>149016.1919544416</v>
      </c>
      <c r="K3067" s="27">
        <f t="shared" si="474"/>
        <v>3.9020295040281659E-4</v>
      </c>
    </row>
    <row r="3068" spans="1:11">
      <c r="A3068" s="27">
        <v>3067</v>
      </c>
      <c r="B3068" s="27">
        <f t="shared" si="470"/>
        <v>1.6050633333333333</v>
      </c>
      <c r="C3068" s="27">
        <f t="shared" si="475"/>
        <v>100</v>
      </c>
      <c r="D3068" s="27">
        <f t="shared" si="476"/>
        <v>48</v>
      </c>
      <c r="E3068" s="27">
        <f t="shared" si="477"/>
        <v>1</v>
      </c>
      <c r="F3068" s="27">
        <f t="shared" si="471"/>
        <v>0.7460187752298949</v>
      </c>
      <c r="G3068" s="27">
        <f t="shared" si="472"/>
        <v>1.3253176544395304E-4</v>
      </c>
      <c r="H3068" s="27">
        <f t="shared" si="478"/>
        <v>2.34</v>
      </c>
      <c r="I3068" s="27">
        <f t="shared" si="479"/>
        <v>277</v>
      </c>
      <c r="J3068" s="27">
        <f t="shared" si="473"/>
        <v>149013.24927739607</v>
      </c>
      <c r="K3068" s="27">
        <f t="shared" si="474"/>
        <v>3.9018729586185429E-4</v>
      </c>
    </row>
    <row r="3069" spans="1:11">
      <c r="A3069" s="27">
        <v>3068</v>
      </c>
      <c r="B3069" s="27">
        <f t="shared" si="470"/>
        <v>1.6055866666666667</v>
      </c>
      <c r="C3069" s="27">
        <f t="shared" si="475"/>
        <v>100</v>
      </c>
      <c r="D3069" s="27">
        <f t="shared" si="476"/>
        <v>48</v>
      </c>
      <c r="E3069" s="27">
        <f t="shared" si="477"/>
        <v>1</v>
      </c>
      <c r="F3069" s="27">
        <f t="shared" si="471"/>
        <v>0.74600187021300668</v>
      </c>
      <c r="G3069" s="27">
        <f t="shared" si="472"/>
        <v>1.3252876223303204E-4</v>
      </c>
      <c r="H3069" s="27">
        <f t="shared" si="478"/>
        <v>2.34</v>
      </c>
      <c r="I3069" s="27">
        <f t="shared" si="479"/>
        <v>277</v>
      </c>
      <c r="J3069" s="27">
        <f t="shared" si="473"/>
        <v>149010.26133233198</v>
      </c>
      <c r="K3069" s="27">
        <f t="shared" si="474"/>
        <v>3.9017140083011804E-4</v>
      </c>
    </row>
    <row r="3070" spans="1:11">
      <c r="A3070" s="27">
        <v>3069</v>
      </c>
      <c r="B3070" s="27">
        <f t="shared" si="470"/>
        <v>1.6061099999999999</v>
      </c>
      <c r="C3070" s="27">
        <f t="shared" si="475"/>
        <v>100</v>
      </c>
      <c r="D3070" s="27">
        <f t="shared" si="476"/>
        <v>48</v>
      </c>
      <c r="E3070" s="27">
        <f t="shared" si="477"/>
        <v>1</v>
      </c>
      <c r="F3070" s="27">
        <f t="shared" si="471"/>
        <v>0.74598470911169512</v>
      </c>
      <c r="G3070" s="27">
        <f t="shared" si="472"/>
        <v>1.3252571352818796E-4</v>
      </c>
      <c r="H3070" s="27">
        <f t="shared" si="478"/>
        <v>2.34</v>
      </c>
      <c r="I3070" s="27">
        <f t="shared" si="479"/>
        <v>277</v>
      </c>
      <c r="J3070" s="27">
        <f t="shared" si="473"/>
        <v>149007.22812012056</v>
      </c>
      <c r="K3070" s="27">
        <f t="shared" si="474"/>
        <v>3.9015526532723511E-4</v>
      </c>
    </row>
    <row r="3071" spans="1:11">
      <c r="A3071" s="27">
        <v>3070</v>
      </c>
      <c r="B3071" s="27">
        <f t="shared" si="470"/>
        <v>1.6066333333333334</v>
      </c>
      <c r="C3071" s="27">
        <f t="shared" si="475"/>
        <v>100</v>
      </c>
      <c r="D3071" s="27">
        <f t="shared" si="476"/>
        <v>48</v>
      </c>
      <c r="E3071" s="27">
        <f t="shared" si="477"/>
        <v>1</v>
      </c>
      <c r="F3071" s="27">
        <f t="shared" si="471"/>
        <v>0.74596729193210753</v>
      </c>
      <c r="G3071" s="27">
        <f t="shared" si="472"/>
        <v>1.3252261933051302E-4</v>
      </c>
      <c r="H3071" s="27">
        <f t="shared" si="478"/>
        <v>2.34</v>
      </c>
      <c r="I3071" s="27">
        <f t="shared" si="479"/>
        <v>277</v>
      </c>
      <c r="J3071" s="27">
        <f t="shared" si="473"/>
        <v>149004.14964164622</v>
      </c>
      <c r="K3071" s="27">
        <f t="shared" si="474"/>
        <v>3.9013888937313015E-4</v>
      </c>
    </row>
    <row r="3072" spans="1:11">
      <c r="A3072" s="27">
        <v>3071</v>
      </c>
      <c r="B3072" s="27">
        <f t="shared" si="470"/>
        <v>1.6071566666666666</v>
      </c>
      <c r="C3072" s="27">
        <f t="shared" si="475"/>
        <v>100</v>
      </c>
      <c r="D3072" s="27">
        <f t="shared" si="476"/>
        <v>48</v>
      </c>
      <c r="E3072" s="27">
        <f t="shared" si="477"/>
        <v>1</v>
      </c>
      <c r="F3072" s="27">
        <f t="shared" si="471"/>
        <v>0.74594961868048371</v>
      </c>
      <c r="G3072" s="27">
        <f t="shared" si="472"/>
        <v>1.3251947964111561E-4</v>
      </c>
      <c r="H3072" s="27">
        <f t="shared" si="478"/>
        <v>2.34</v>
      </c>
      <c r="I3072" s="27">
        <f t="shared" si="479"/>
        <v>277</v>
      </c>
      <c r="J3072" s="27">
        <f t="shared" si="473"/>
        <v>149001.02589780651</v>
      </c>
      <c r="K3072" s="27">
        <f t="shared" si="474"/>
        <v>3.9012227298802429E-4</v>
      </c>
    </row>
    <row r="3073" spans="1:11">
      <c r="A3073" s="27">
        <v>3072</v>
      </c>
      <c r="B3073" s="27">
        <f t="shared" si="470"/>
        <v>1.60768</v>
      </c>
      <c r="C3073" s="27">
        <f t="shared" si="475"/>
        <v>100</v>
      </c>
      <c r="D3073" s="27">
        <f t="shared" si="476"/>
        <v>48</v>
      </c>
      <c r="E3073" s="27">
        <f t="shared" si="477"/>
        <v>1</v>
      </c>
      <c r="F3073" s="27">
        <f t="shared" si="471"/>
        <v>0.74593168936315468</v>
      </c>
      <c r="G3073" s="27">
        <f t="shared" si="472"/>
        <v>1.3251629446112053E-4</v>
      </c>
      <c r="H3073" s="27">
        <f t="shared" si="478"/>
        <v>2.34</v>
      </c>
      <c r="I3073" s="27">
        <f t="shared" si="479"/>
        <v>277</v>
      </c>
      <c r="J3073" s="27">
        <f t="shared" si="473"/>
        <v>148997.85688951224</v>
      </c>
      <c r="K3073" s="27">
        <f t="shared" si="474"/>
        <v>3.9010541619243579E-4</v>
      </c>
    </row>
    <row r="3074" spans="1:11">
      <c r="A3074" s="27">
        <v>3073</v>
      </c>
      <c r="B3074" s="27">
        <f t="shared" ref="B3074:B3137" si="480">3.14/6000*A3074</f>
        <v>1.6082033333333334</v>
      </c>
      <c r="C3074" s="27">
        <f t="shared" si="475"/>
        <v>100</v>
      </c>
      <c r="D3074" s="27">
        <f t="shared" si="476"/>
        <v>48</v>
      </c>
      <c r="E3074" s="27">
        <f t="shared" si="477"/>
        <v>1</v>
      </c>
      <c r="F3074" s="27">
        <f t="shared" ref="F3074:F3137" si="481">1.414*C3074*SIN(B3074)*SIN(B3074)/(1.414*C3074*SIN(B3074)+E3074*D3074)</f>
        <v>0.74591350398654344</v>
      </c>
      <c r="G3074" s="27">
        <f t="shared" ref="G3074:G3137" si="482">SIN(B3074)*SIN(B3074)*D3074*E3074/(1.414*C3074*SIN(B3074)+D3074*E3074)*3.14/6000</f>
        <v>1.3251306379166879E-4</v>
      </c>
      <c r="H3074" s="27">
        <f t="shared" si="478"/>
        <v>2.34</v>
      </c>
      <c r="I3074" s="27">
        <f t="shared" si="479"/>
        <v>277</v>
      </c>
      <c r="J3074" s="27">
        <f t="shared" ref="J3074:J3137" si="483">1.414*I3074*SIN(B3074)*1.414*I3074*SIN(B3074)/(1.414*I3074*SIN(B3074)+E3074*D3074)/(H3074/1000)</f>
        <v>148994.64261768752</v>
      </c>
      <c r="K3074" s="27">
        <f t="shared" ref="K3074:K3137" si="484">SIN(B3074)*SIN(B3074)*1.414*C3074*SIN(B3074)/(1.414*C3074*SIN(B3074)+E3074*D3074)*3.14/6000</f>
        <v>3.9008831900717985E-4</v>
      </c>
    </row>
    <row r="3075" spans="1:11">
      <c r="A3075" s="27">
        <v>3074</v>
      </c>
      <c r="B3075" s="27">
        <f t="shared" si="480"/>
        <v>1.6087266666666666</v>
      </c>
      <c r="C3075" s="27">
        <f t="shared" ref="C3075:C3138" si="485">C3074</f>
        <v>100</v>
      </c>
      <c r="D3075" s="27">
        <f t="shared" ref="D3075:D3138" si="486">D3074</f>
        <v>48</v>
      </c>
      <c r="E3075" s="27">
        <f t="shared" ref="E3075:E3138" si="487">E3074</f>
        <v>1</v>
      </c>
      <c r="F3075" s="27">
        <f t="shared" si="481"/>
        <v>0.74589506255716476</v>
      </c>
      <c r="G3075" s="27">
        <f t="shared" si="482"/>
        <v>1.3250978763391783E-4</v>
      </c>
      <c r="H3075" s="27">
        <f t="shared" ref="H3075:H3138" si="488">H3074</f>
        <v>2.34</v>
      </c>
      <c r="I3075" s="27">
        <f t="shared" ref="I3075:I3138" si="489">I3074</f>
        <v>277</v>
      </c>
      <c r="J3075" s="27">
        <f t="shared" si="483"/>
        <v>148991.38308326949</v>
      </c>
      <c r="K3075" s="27">
        <f t="shared" si="484"/>
        <v>3.9007098145336862E-4</v>
      </c>
    </row>
    <row r="3076" spans="1:11">
      <c r="A3076" s="27">
        <v>3075</v>
      </c>
      <c r="B3076" s="27">
        <f t="shared" si="480"/>
        <v>1.6092500000000001</v>
      </c>
      <c r="C3076" s="27">
        <f t="shared" si="485"/>
        <v>100</v>
      </c>
      <c r="D3076" s="27">
        <f t="shared" si="486"/>
        <v>48</v>
      </c>
      <c r="E3076" s="27">
        <f t="shared" si="487"/>
        <v>1</v>
      </c>
      <c r="F3076" s="27">
        <f t="shared" si="481"/>
        <v>0.74587636508162547</v>
      </c>
      <c r="G3076" s="27">
        <f t="shared" si="482"/>
        <v>1.3250646598904128E-4</v>
      </c>
      <c r="H3076" s="27">
        <f t="shared" si="488"/>
        <v>2.34</v>
      </c>
      <c r="I3076" s="27">
        <f t="shared" si="489"/>
        <v>277</v>
      </c>
      <c r="J3076" s="27">
        <f t="shared" si="483"/>
        <v>148988.07828720854</v>
      </c>
      <c r="K3076" s="27">
        <f t="shared" si="484"/>
        <v>3.9005340355241063E-4</v>
      </c>
    </row>
    <row r="3077" spans="1:11">
      <c r="A3077" s="27">
        <v>3076</v>
      </c>
      <c r="B3077" s="27">
        <f t="shared" si="480"/>
        <v>1.6097733333333333</v>
      </c>
      <c r="C3077" s="27">
        <f t="shared" si="485"/>
        <v>100</v>
      </c>
      <c r="D3077" s="27">
        <f t="shared" si="486"/>
        <v>48</v>
      </c>
      <c r="E3077" s="27">
        <f t="shared" si="487"/>
        <v>1</v>
      </c>
      <c r="F3077" s="27">
        <f t="shared" si="481"/>
        <v>0.745857411566624</v>
      </c>
      <c r="G3077" s="27">
        <f t="shared" si="482"/>
        <v>1.3250309885822913E-4</v>
      </c>
      <c r="H3077" s="27">
        <f t="shared" si="488"/>
        <v>2.34</v>
      </c>
      <c r="I3077" s="27">
        <f t="shared" si="489"/>
        <v>277</v>
      </c>
      <c r="J3077" s="27">
        <f t="shared" si="483"/>
        <v>148984.72823046826</v>
      </c>
      <c r="K3077" s="27">
        <f t="shared" si="484"/>
        <v>3.9003558532601173E-4</v>
      </c>
    </row>
    <row r="3078" spans="1:11">
      <c r="A3078" s="27">
        <v>3077</v>
      </c>
      <c r="B3078" s="27">
        <f t="shared" si="480"/>
        <v>1.6102966666666667</v>
      </c>
      <c r="C3078" s="27">
        <f t="shared" si="485"/>
        <v>100</v>
      </c>
      <c r="D3078" s="27">
        <f t="shared" si="486"/>
        <v>48</v>
      </c>
      <c r="E3078" s="27">
        <f t="shared" si="487"/>
        <v>1</v>
      </c>
      <c r="F3078" s="27">
        <f t="shared" si="481"/>
        <v>0.74583820201895079</v>
      </c>
      <c r="G3078" s="27">
        <f t="shared" si="482"/>
        <v>1.3249968624268771E-4</v>
      </c>
      <c r="H3078" s="27">
        <f t="shared" si="488"/>
        <v>2.34</v>
      </c>
      <c r="I3078" s="27">
        <f t="shared" si="489"/>
        <v>277</v>
      </c>
      <c r="J3078" s="27">
        <f t="shared" si="483"/>
        <v>148981.33291402552</v>
      </c>
      <c r="K3078" s="27">
        <f t="shared" si="484"/>
        <v>3.9001752679617454E-4</v>
      </c>
    </row>
    <row r="3079" spans="1:11">
      <c r="A3079" s="27">
        <v>3078</v>
      </c>
      <c r="B3079" s="27">
        <f t="shared" si="480"/>
        <v>1.6108199999999999</v>
      </c>
      <c r="C3079" s="27">
        <f t="shared" si="485"/>
        <v>100</v>
      </c>
      <c r="D3079" s="27">
        <f t="shared" si="486"/>
        <v>48</v>
      </c>
      <c r="E3079" s="27">
        <f t="shared" si="487"/>
        <v>1</v>
      </c>
      <c r="F3079" s="27">
        <f t="shared" si="481"/>
        <v>0.7458187364454878</v>
      </c>
      <c r="G3079" s="27">
        <f t="shared" si="482"/>
        <v>1.3249622814363968E-4</v>
      </c>
      <c r="H3079" s="27">
        <f t="shared" si="488"/>
        <v>2.34</v>
      </c>
      <c r="I3079" s="27">
        <f t="shared" si="489"/>
        <v>277</v>
      </c>
      <c r="J3079" s="27">
        <f t="shared" si="483"/>
        <v>148977.89233887033</v>
      </c>
      <c r="K3079" s="27">
        <f t="shared" si="484"/>
        <v>3.8999922798519813E-4</v>
      </c>
    </row>
    <row r="3080" spans="1:11">
      <c r="A3080" s="27">
        <v>3079</v>
      </c>
      <c r="B3080" s="27">
        <f t="shared" si="480"/>
        <v>1.6113433333333333</v>
      </c>
      <c r="C3080" s="27">
        <f t="shared" si="485"/>
        <v>100</v>
      </c>
      <c r="D3080" s="27">
        <f t="shared" si="486"/>
        <v>48</v>
      </c>
      <c r="E3080" s="27">
        <f t="shared" si="487"/>
        <v>1</v>
      </c>
      <c r="F3080" s="27">
        <f t="shared" si="481"/>
        <v>0.74579901485320876</v>
      </c>
      <c r="G3080" s="27">
        <f t="shared" si="482"/>
        <v>1.3249272456232396E-4</v>
      </c>
      <c r="H3080" s="27">
        <f t="shared" si="488"/>
        <v>2.34</v>
      </c>
      <c r="I3080" s="27">
        <f t="shared" si="489"/>
        <v>277</v>
      </c>
      <c r="J3080" s="27">
        <f t="shared" si="483"/>
        <v>148974.40650600588</v>
      </c>
      <c r="K3080" s="27">
        <f t="shared" si="484"/>
        <v>3.8998068891567858E-4</v>
      </c>
    </row>
    <row r="3081" spans="1:11">
      <c r="A3081" s="27">
        <v>3080</v>
      </c>
      <c r="B3081" s="27">
        <f t="shared" si="480"/>
        <v>1.6118666666666666</v>
      </c>
      <c r="C3081" s="27">
        <f t="shared" si="485"/>
        <v>100</v>
      </c>
      <c r="D3081" s="27">
        <f t="shared" si="486"/>
        <v>48</v>
      </c>
      <c r="E3081" s="27">
        <f t="shared" si="487"/>
        <v>1</v>
      </c>
      <c r="F3081" s="27">
        <f t="shared" si="481"/>
        <v>0.7457790372491796</v>
      </c>
      <c r="G3081" s="27">
        <f t="shared" si="482"/>
        <v>1.3248917549999571E-4</v>
      </c>
      <c r="H3081" s="27">
        <f t="shared" si="488"/>
        <v>2.34</v>
      </c>
      <c r="I3081" s="27">
        <f t="shared" si="489"/>
        <v>277</v>
      </c>
      <c r="J3081" s="27">
        <f t="shared" si="483"/>
        <v>148970.87541644863</v>
      </c>
      <c r="K3081" s="27">
        <f t="shared" si="484"/>
        <v>3.8996190961050853E-4</v>
      </c>
    </row>
    <row r="3082" spans="1:11">
      <c r="A3082" s="27">
        <v>3081</v>
      </c>
      <c r="B3082" s="27">
        <f t="shared" si="480"/>
        <v>1.61239</v>
      </c>
      <c r="C3082" s="27">
        <f t="shared" si="485"/>
        <v>100</v>
      </c>
      <c r="D3082" s="27">
        <f t="shared" si="486"/>
        <v>48</v>
      </c>
      <c r="E3082" s="27">
        <f t="shared" si="487"/>
        <v>1</v>
      </c>
      <c r="F3082" s="27">
        <f t="shared" si="481"/>
        <v>0.74575880364055813</v>
      </c>
      <c r="G3082" s="27">
        <f t="shared" si="482"/>
        <v>1.3248558095792657E-4</v>
      </c>
      <c r="H3082" s="27">
        <f t="shared" si="488"/>
        <v>2.34</v>
      </c>
      <c r="I3082" s="27">
        <f t="shared" si="489"/>
        <v>277</v>
      </c>
      <c r="J3082" s="27">
        <f t="shared" si="483"/>
        <v>148967.29907122816</v>
      </c>
      <c r="K3082" s="27">
        <f t="shared" si="484"/>
        <v>3.899428900928775E-4</v>
      </c>
    </row>
    <row r="3083" spans="1:11">
      <c r="A3083" s="27">
        <v>3082</v>
      </c>
      <c r="B3083" s="27">
        <f t="shared" si="480"/>
        <v>1.6129133333333334</v>
      </c>
      <c r="C3083" s="27">
        <f t="shared" si="485"/>
        <v>100</v>
      </c>
      <c r="D3083" s="27">
        <f t="shared" si="486"/>
        <v>48</v>
      </c>
      <c r="E3083" s="27">
        <f t="shared" si="487"/>
        <v>1</v>
      </c>
      <c r="F3083" s="27">
        <f t="shared" si="481"/>
        <v>0.74573831403459345</v>
      </c>
      <c r="G3083" s="27">
        <f t="shared" si="482"/>
        <v>1.3248194093740443E-4</v>
      </c>
      <c r="H3083" s="27">
        <f t="shared" si="488"/>
        <v>2.34</v>
      </c>
      <c r="I3083" s="27">
        <f t="shared" si="489"/>
        <v>277</v>
      </c>
      <c r="J3083" s="27">
        <f t="shared" si="483"/>
        <v>148963.67747138726</v>
      </c>
      <c r="K3083" s="27">
        <f t="shared" si="484"/>
        <v>3.8992363038627158E-4</v>
      </c>
    </row>
    <row r="3084" spans="1:11">
      <c r="A3084" s="27">
        <v>3083</v>
      </c>
      <c r="B3084" s="27">
        <f t="shared" si="480"/>
        <v>1.6134366666666666</v>
      </c>
      <c r="C3084" s="27">
        <f t="shared" si="485"/>
        <v>100</v>
      </c>
      <c r="D3084" s="27">
        <f t="shared" si="486"/>
        <v>48</v>
      </c>
      <c r="E3084" s="27">
        <f t="shared" si="487"/>
        <v>1</v>
      </c>
      <c r="F3084" s="27">
        <f t="shared" si="481"/>
        <v>0.74571756843862691</v>
      </c>
      <c r="G3084" s="27">
        <f t="shared" si="482"/>
        <v>1.3247825543973344E-4</v>
      </c>
      <c r="H3084" s="27">
        <f t="shared" si="488"/>
        <v>2.34</v>
      </c>
      <c r="I3084" s="27">
        <f t="shared" si="489"/>
        <v>277</v>
      </c>
      <c r="J3084" s="27">
        <f t="shared" si="483"/>
        <v>148960.01061798201</v>
      </c>
      <c r="K3084" s="27">
        <f t="shared" si="484"/>
        <v>3.8990413051447331E-4</v>
      </c>
    </row>
    <row r="3085" spans="1:11">
      <c r="A3085" s="27">
        <v>3084</v>
      </c>
      <c r="B3085" s="27">
        <f t="shared" si="480"/>
        <v>1.6139600000000001</v>
      </c>
      <c r="C3085" s="27">
        <f t="shared" si="485"/>
        <v>100</v>
      </c>
      <c r="D3085" s="27">
        <f t="shared" si="486"/>
        <v>48</v>
      </c>
      <c r="E3085" s="27">
        <f t="shared" si="487"/>
        <v>1</v>
      </c>
      <c r="F3085" s="27">
        <f t="shared" si="481"/>
        <v>0.74569656686009145</v>
      </c>
      <c r="G3085" s="27">
        <f t="shared" si="482"/>
        <v>1.3247452446623408E-4</v>
      </c>
      <c r="H3085" s="27">
        <f t="shared" si="488"/>
        <v>2.34</v>
      </c>
      <c r="I3085" s="27">
        <f t="shared" si="489"/>
        <v>277</v>
      </c>
      <c r="J3085" s="27">
        <f t="shared" si="483"/>
        <v>148956.29851208162</v>
      </c>
      <c r="K3085" s="27">
        <f t="shared" si="484"/>
        <v>3.8988439050156225E-4</v>
      </c>
    </row>
    <row r="3086" spans="1:11">
      <c r="A3086" s="27">
        <v>3085</v>
      </c>
      <c r="B3086" s="27">
        <f t="shared" si="480"/>
        <v>1.6144833333333333</v>
      </c>
      <c r="C3086" s="27">
        <f t="shared" si="485"/>
        <v>100</v>
      </c>
      <c r="D3086" s="27">
        <f t="shared" si="486"/>
        <v>48</v>
      </c>
      <c r="E3086" s="27">
        <f t="shared" si="487"/>
        <v>1</v>
      </c>
      <c r="F3086" s="27">
        <f t="shared" si="481"/>
        <v>0.74567530930651227</v>
      </c>
      <c r="G3086" s="27">
        <f t="shared" si="482"/>
        <v>1.324707480182432E-4</v>
      </c>
      <c r="H3086" s="27">
        <f t="shared" si="488"/>
        <v>2.34</v>
      </c>
      <c r="I3086" s="27">
        <f t="shared" si="489"/>
        <v>277</v>
      </c>
      <c r="J3086" s="27">
        <f t="shared" si="483"/>
        <v>148952.54115476846</v>
      </c>
      <c r="K3086" s="27">
        <f t="shared" si="484"/>
        <v>3.8986441037191437E-4</v>
      </c>
    </row>
    <row r="3087" spans="1:11">
      <c r="A3087" s="27">
        <v>3086</v>
      </c>
      <c r="B3087" s="27">
        <f t="shared" si="480"/>
        <v>1.6150066666666667</v>
      </c>
      <c r="C3087" s="27">
        <f t="shared" si="485"/>
        <v>100</v>
      </c>
      <c r="D3087" s="27">
        <f t="shared" si="486"/>
        <v>48</v>
      </c>
      <c r="E3087" s="27">
        <f t="shared" si="487"/>
        <v>1</v>
      </c>
      <c r="F3087" s="27">
        <f t="shared" si="481"/>
        <v>0.74565379578550584</v>
      </c>
      <c r="G3087" s="27">
        <f t="shared" si="482"/>
        <v>1.324669260971139E-4</v>
      </c>
      <c r="H3087" s="27">
        <f t="shared" si="488"/>
        <v>2.34</v>
      </c>
      <c r="I3087" s="27">
        <f t="shared" si="489"/>
        <v>277</v>
      </c>
      <c r="J3087" s="27">
        <f t="shared" si="483"/>
        <v>148948.73854713814</v>
      </c>
      <c r="K3087" s="27">
        <f t="shared" si="484"/>
        <v>3.898441901502016E-4</v>
      </c>
    </row>
    <row r="3088" spans="1:11">
      <c r="A3088" s="27">
        <v>3087</v>
      </c>
      <c r="B3088" s="27">
        <f t="shared" si="480"/>
        <v>1.6155299999999999</v>
      </c>
      <c r="C3088" s="27">
        <f t="shared" si="485"/>
        <v>100</v>
      </c>
      <c r="D3088" s="27">
        <f t="shared" si="486"/>
        <v>48</v>
      </c>
      <c r="E3088" s="27">
        <f t="shared" si="487"/>
        <v>1</v>
      </c>
      <c r="F3088" s="27">
        <f t="shared" si="481"/>
        <v>0.74563202630478076</v>
      </c>
      <c r="G3088" s="27">
        <f t="shared" si="482"/>
        <v>1.3246305870421562E-4</v>
      </c>
      <c r="H3088" s="27">
        <f t="shared" si="488"/>
        <v>2.34</v>
      </c>
      <c r="I3088" s="27">
        <f t="shared" si="489"/>
        <v>277</v>
      </c>
      <c r="J3088" s="27">
        <f t="shared" si="483"/>
        <v>148944.8906902996</v>
      </c>
      <c r="K3088" s="27">
        <f t="shared" si="484"/>
        <v>3.8982372986139341E-4</v>
      </c>
    </row>
    <row r="3089" spans="1:11">
      <c r="A3089" s="27">
        <v>3088</v>
      </c>
      <c r="B3089" s="27">
        <f t="shared" si="480"/>
        <v>1.6160533333333333</v>
      </c>
      <c r="C3089" s="27">
        <f t="shared" si="485"/>
        <v>100</v>
      </c>
      <c r="D3089" s="27">
        <f t="shared" si="486"/>
        <v>48</v>
      </c>
      <c r="E3089" s="27">
        <f t="shared" si="487"/>
        <v>1</v>
      </c>
      <c r="F3089" s="27">
        <f t="shared" si="481"/>
        <v>0.74561000087213736</v>
      </c>
      <c r="G3089" s="27">
        <f t="shared" si="482"/>
        <v>1.3245914584093416E-4</v>
      </c>
      <c r="H3089" s="27">
        <f t="shared" si="488"/>
        <v>2.34</v>
      </c>
      <c r="I3089" s="27">
        <f t="shared" si="489"/>
        <v>277</v>
      </c>
      <c r="J3089" s="27">
        <f t="shared" si="483"/>
        <v>148940.99758537475</v>
      </c>
      <c r="K3089" s="27">
        <f t="shared" si="484"/>
        <v>3.8980302953075532E-4</v>
      </c>
    </row>
    <row r="3090" spans="1:11">
      <c r="A3090" s="27">
        <v>3089</v>
      </c>
      <c r="B3090" s="27">
        <f t="shared" si="480"/>
        <v>1.6165766666666668</v>
      </c>
      <c r="C3090" s="27">
        <f t="shared" si="485"/>
        <v>100</v>
      </c>
      <c r="D3090" s="27">
        <f t="shared" si="486"/>
        <v>48</v>
      </c>
      <c r="E3090" s="27">
        <f t="shared" si="487"/>
        <v>1</v>
      </c>
      <c r="F3090" s="27">
        <f t="shared" si="481"/>
        <v>0.74558771949546809</v>
      </c>
      <c r="G3090" s="27">
        <f t="shared" si="482"/>
        <v>1.3245518750867153E-4</v>
      </c>
      <c r="H3090" s="27">
        <f t="shared" si="488"/>
        <v>2.34</v>
      </c>
      <c r="I3090" s="27">
        <f t="shared" si="489"/>
        <v>277</v>
      </c>
      <c r="J3090" s="27">
        <f t="shared" si="483"/>
        <v>148937.05923349879</v>
      </c>
      <c r="K3090" s="27">
        <f t="shared" si="484"/>
        <v>3.8978208918384914E-4</v>
      </c>
    </row>
    <row r="3091" spans="1:11">
      <c r="A3091" s="27">
        <v>3090</v>
      </c>
      <c r="B3091" s="27">
        <f t="shared" si="480"/>
        <v>1.6171</v>
      </c>
      <c r="C3091" s="27">
        <f t="shared" si="485"/>
        <v>100</v>
      </c>
      <c r="D3091" s="27">
        <f t="shared" si="486"/>
        <v>48</v>
      </c>
      <c r="E3091" s="27">
        <f t="shared" si="487"/>
        <v>1</v>
      </c>
      <c r="F3091" s="27">
        <f t="shared" si="481"/>
        <v>0.7455651821827568</v>
      </c>
      <c r="G3091" s="27">
        <f t="shared" si="482"/>
        <v>1.3245118370884619E-4</v>
      </c>
      <c r="H3091" s="27">
        <f t="shared" si="488"/>
        <v>2.34</v>
      </c>
      <c r="I3091" s="27">
        <f t="shared" si="489"/>
        <v>277</v>
      </c>
      <c r="J3091" s="27">
        <f t="shared" si="483"/>
        <v>148933.07563582022</v>
      </c>
      <c r="K3091" s="27">
        <f t="shared" si="484"/>
        <v>3.897609088465332E-4</v>
      </c>
    </row>
    <row r="3092" spans="1:11">
      <c r="A3092" s="27">
        <v>3091</v>
      </c>
      <c r="B3092" s="27">
        <f t="shared" si="480"/>
        <v>1.6176233333333334</v>
      </c>
      <c r="C3092" s="27">
        <f t="shared" si="485"/>
        <v>100</v>
      </c>
      <c r="D3092" s="27">
        <f t="shared" si="486"/>
        <v>48</v>
      </c>
      <c r="E3092" s="27">
        <f t="shared" si="487"/>
        <v>1</v>
      </c>
      <c r="F3092" s="27">
        <f t="shared" si="481"/>
        <v>0.74554238894207936</v>
      </c>
      <c r="G3092" s="27">
        <f t="shared" si="482"/>
        <v>1.3244713444289275E-4</v>
      </c>
      <c r="H3092" s="27">
        <f t="shared" si="488"/>
        <v>2.34</v>
      </c>
      <c r="I3092" s="27">
        <f t="shared" si="489"/>
        <v>277</v>
      </c>
      <c r="J3092" s="27">
        <f t="shared" si="483"/>
        <v>148929.04679350066</v>
      </c>
      <c r="K3092" s="27">
        <f t="shared" si="484"/>
        <v>3.8973948854496225E-4</v>
      </c>
    </row>
    <row r="3093" spans="1:11">
      <c r="A3093" s="27">
        <v>3092</v>
      </c>
      <c r="B3093" s="27">
        <f t="shared" si="480"/>
        <v>1.6181466666666666</v>
      </c>
      <c r="C3093" s="27">
        <f t="shared" si="485"/>
        <v>100</v>
      </c>
      <c r="D3093" s="27">
        <f t="shared" si="486"/>
        <v>48</v>
      </c>
      <c r="E3093" s="27">
        <f t="shared" si="487"/>
        <v>1</v>
      </c>
      <c r="F3093" s="27">
        <f t="shared" si="481"/>
        <v>0.74551933978160367</v>
      </c>
      <c r="G3093" s="27">
        <f t="shared" si="482"/>
        <v>1.3244303971226228E-4</v>
      </c>
      <c r="H3093" s="27">
        <f t="shared" si="488"/>
        <v>2.34</v>
      </c>
      <c r="I3093" s="27">
        <f t="shared" si="489"/>
        <v>277</v>
      </c>
      <c r="J3093" s="27">
        <f t="shared" si="483"/>
        <v>148924.97270771483</v>
      </c>
      <c r="K3093" s="27">
        <f t="shared" si="484"/>
        <v>3.8971782830558778E-4</v>
      </c>
    </row>
    <row r="3094" spans="1:11">
      <c r="A3094" s="27">
        <v>3093</v>
      </c>
      <c r="B3094" s="27">
        <f t="shared" si="480"/>
        <v>1.6186700000000001</v>
      </c>
      <c r="C3094" s="27">
        <f t="shared" si="485"/>
        <v>100</v>
      </c>
      <c r="D3094" s="27">
        <f t="shared" si="486"/>
        <v>48</v>
      </c>
      <c r="E3094" s="27">
        <f t="shared" si="487"/>
        <v>1</v>
      </c>
      <c r="F3094" s="27">
        <f t="shared" si="481"/>
        <v>0.74549603470958925</v>
      </c>
      <c r="G3094" s="27">
        <f t="shared" si="482"/>
        <v>1.3243889951842209E-4</v>
      </c>
      <c r="H3094" s="27">
        <f t="shared" si="488"/>
        <v>2.34</v>
      </c>
      <c r="I3094" s="27">
        <f t="shared" si="489"/>
        <v>277</v>
      </c>
      <c r="J3094" s="27">
        <f t="shared" si="483"/>
        <v>148920.8533796508</v>
      </c>
      <c r="K3094" s="27">
        <f t="shared" si="484"/>
        <v>3.8969592815515686E-4</v>
      </c>
    </row>
    <row r="3095" spans="1:11">
      <c r="A3095" s="27">
        <v>3094</v>
      </c>
      <c r="B3095" s="27">
        <f t="shared" si="480"/>
        <v>1.6191933333333333</v>
      </c>
      <c r="C3095" s="27">
        <f t="shared" si="485"/>
        <v>100</v>
      </c>
      <c r="D3095" s="27">
        <f t="shared" si="486"/>
        <v>48</v>
      </c>
      <c r="E3095" s="27">
        <f t="shared" si="487"/>
        <v>1</v>
      </c>
      <c r="F3095" s="27">
        <f t="shared" si="481"/>
        <v>0.74547247373438774</v>
      </c>
      <c r="G3095" s="27">
        <f t="shared" si="482"/>
        <v>1.3243471386285589E-4</v>
      </c>
      <c r="H3095" s="27">
        <f t="shared" si="488"/>
        <v>2.34</v>
      </c>
      <c r="I3095" s="27">
        <f t="shared" si="489"/>
        <v>277</v>
      </c>
      <c r="J3095" s="27">
        <f t="shared" si="483"/>
        <v>148916.6888105098</v>
      </c>
      <c r="K3095" s="27">
        <f t="shared" si="484"/>
        <v>3.8967378812071381E-4</v>
      </c>
    </row>
    <row r="3096" spans="1:11">
      <c r="A3096" s="27">
        <v>3095</v>
      </c>
      <c r="B3096" s="27">
        <f t="shared" si="480"/>
        <v>1.6197166666666667</v>
      </c>
      <c r="C3096" s="27">
        <f t="shared" si="485"/>
        <v>100</v>
      </c>
      <c r="D3096" s="27">
        <f t="shared" si="486"/>
        <v>48</v>
      </c>
      <c r="E3096" s="27">
        <f t="shared" si="487"/>
        <v>1</v>
      </c>
      <c r="F3096" s="27">
        <f t="shared" si="481"/>
        <v>0.74544865686444195</v>
      </c>
      <c r="G3096" s="27">
        <f t="shared" si="482"/>
        <v>1.3243048274706352E-4</v>
      </c>
      <c r="H3096" s="27">
        <f t="shared" si="488"/>
        <v>2.34</v>
      </c>
      <c r="I3096" s="27">
        <f t="shared" si="489"/>
        <v>277</v>
      </c>
      <c r="J3096" s="27">
        <f t="shared" si="483"/>
        <v>148912.47900150626</v>
      </c>
      <c r="K3096" s="27">
        <f t="shared" si="484"/>
        <v>3.8965140822959837E-4</v>
      </c>
    </row>
    <row r="3097" spans="1:11">
      <c r="A3097" s="27">
        <v>3096</v>
      </c>
      <c r="B3097" s="27">
        <f t="shared" si="480"/>
        <v>1.6202399999999999</v>
      </c>
      <c r="C3097" s="27">
        <f t="shared" si="485"/>
        <v>100</v>
      </c>
      <c r="D3097" s="27">
        <f t="shared" si="486"/>
        <v>48</v>
      </c>
      <c r="E3097" s="27">
        <f t="shared" si="487"/>
        <v>1</v>
      </c>
      <c r="F3097" s="27">
        <f t="shared" si="481"/>
        <v>0.74542458410828738</v>
      </c>
      <c r="G3097" s="27">
        <f t="shared" si="482"/>
        <v>1.3242620617256141E-4</v>
      </c>
      <c r="H3097" s="27">
        <f t="shared" si="488"/>
        <v>2.34</v>
      </c>
      <c r="I3097" s="27">
        <f t="shared" si="489"/>
        <v>277</v>
      </c>
      <c r="J3097" s="27">
        <f t="shared" si="483"/>
        <v>148908.22395386777</v>
      </c>
      <c r="K3097" s="27">
        <f t="shared" si="484"/>
        <v>3.8962878850944718E-4</v>
      </c>
    </row>
    <row r="3098" spans="1:11">
      <c r="A3098" s="27">
        <v>3097</v>
      </c>
      <c r="B3098" s="27">
        <f t="shared" si="480"/>
        <v>1.6207633333333333</v>
      </c>
      <c r="C3098" s="27">
        <f t="shared" si="485"/>
        <v>100</v>
      </c>
      <c r="D3098" s="27">
        <f t="shared" si="486"/>
        <v>48</v>
      </c>
      <c r="E3098" s="27">
        <f t="shared" si="487"/>
        <v>1</v>
      </c>
      <c r="F3098" s="27">
        <f t="shared" si="481"/>
        <v>0.74540025547455091</v>
      </c>
      <c r="G3098" s="27">
        <f t="shared" si="482"/>
        <v>1.3242188414088201E-4</v>
      </c>
      <c r="H3098" s="27">
        <f t="shared" si="488"/>
        <v>2.34</v>
      </c>
      <c r="I3098" s="27">
        <f t="shared" si="489"/>
        <v>277</v>
      </c>
      <c r="J3098" s="27">
        <f t="shared" si="483"/>
        <v>148903.92366883514</v>
      </c>
      <c r="K3098" s="27">
        <f t="shared" si="484"/>
        <v>3.8960592898819264E-4</v>
      </c>
    </row>
    <row r="3099" spans="1:11">
      <c r="A3099" s="27">
        <v>3098</v>
      </c>
      <c r="B3099" s="27">
        <f t="shared" si="480"/>
        <v>1.6212866666666668</v>
      </c>
      <c r="C3099" s="27">
        <f t="shared" si="485"/>
        <v>100</v>
      </c>
      <c r="D3099" s="27">
        <f t="shared" si="486"/>
        <v>48</v>
      </c>
      <c r="E3099" s="27">
        <f t="shared" si="487"/>
        <v>1</v>
      </c>
      <c r="F3099" s="27">
        <f t="shared" si="481"/>
        <v>0.74537567097195112</v>
      </c>
      <c r="G3099" s="27">
        <f t="shared" si="482"/>
        <v>1.3241751665357435E-4</v>
      </c>
      <c r="H3099" s="27">
        <f t="shared" si="488"/>
        <v>2.34</v>
      </c>
      <c r="I3099" s="27">
        <f t="shared" si="489"/>
        <v>277</v>
      </c>
      <c r="J3099" s="27">
        <f t="shared" si="483"/>
        <v>148899.57814766234</v>
      </c>
      <c r="K3099" s="27">
        <f t="shared" si="484"/>
        <v>3.8958282969406364E-4</v>
      </c>
    </row>
    <row r="3100" spans="1:11">
      <c r="A3100" s="27">
        <v>3099</v>
      </c>
      <c r="B3100" s="27">
        <f t="shared" si="480"/>
        <v>1.62181</v>
      </c>
      <c r="C3100" s="27">
        <f t="shared" si="485"/>
        <v>100</v>
      </c>
      <c r="D3100" s="27">
        <f t="shared" si="486"/>
        <v>48</v>
      </c>
      <c r="E3100" s="27">
        <f t="shared" si="487"/>
        <v>1</v>
      </c>
      <c r="F3100" s="27">
        <f t="shared" si="481"/>
        <v>0.74535083060929896</v>
      </c>
      <c r="G3100" s="27">
        <f t="shared" si="482"/>
        <v>1.324131037122036E-4</v>
      </c>
      <c r="H3100" s="27">
        <f t="shared" si="488"/>
        <v>2.34</v>
      </c>
      <c r="I3100" s="27">
        <f t="shared" si="489"/>
        <v>277</v>
      </c>
      <c r="J3100" s="27">
        <f t="shared" si="483"/>
        <v>148895.18739161667</v>
      </c>
      <c r="K3100" s="27">
        <f t="shared" si="484"/>
        <v>3.8955949065558494E-4</v>
      </c>
    </row>
    <row r="3101" spans="1:11">
      <c r="A3101" s="27">
        <v>3100</v>
      </c>
      <c r="B3101" s="27">
        <f t="shared" si="480"/>
        <v>1.6223333333333334</v>
      </c>
      <c r="C3101" s="27">
        <f t="shared" si="485"/>
        <v>100</v>
      </c>
      <c r="D3101" s="27">
        <f t="shared" si="486"/>
        <v>48</v>
      </c>
      <c r="E3101" s="27">
        <f t="shared" si="487"/>
        <v>1</v>
      </c>
      <c r="F3101" s="27">
        <f t="shared" si="481"/>
        <v>0.74532573439549676</v>
      </c>
      <c r="G3101" s="27">
        <f t="shared" si="482"/>
        <v>1.3240864531835134E-4</v>
      </c>
      <c r="H3101" s="27">
        <f t="shared" si="488"/>
        <v>2.34</v>
      </c>
      <c r="I3101" s="27">
        <f t="shared" si="489"/>
        <v>277</v>
      </c>
      <c r="J3101" s="27">
        <f t="shared" si="483"/>
        <v>148890.75140197837</v>
      </c>
      <c r="K3101" s="27">
        <f t="shared" si="484"/>
        <v>3.8953591190157778E-4</v>
      </c>
    </row>
    <row r="3102" spans="1:11">
      <c r="A3102" s="27">
        <v>3101</v>
      </c>
      <c r="B3102" s="27">
        <f t="shared" si="480"/>
        <v>1.6228566666666666</v>
      </c>
      <c r="C3102" s="27">
        <f t="shared" si="485"/>
        <v>100</v>
      </c>
      <c r="D3102" s="27">
        <f t="shared" si="486"/>
        <v>48</v>
      </c>
      <c r="E3102" s="27">
        <f t="shared" si="487"/>
        <v>1</v>
      </c>
      <c r="F3102" s="27">
        <f t="shared" si="481"/>
        <v>0.74530038233953921</v>
      </c>
      <c r="G3102" s="27">
        <f t="shared" si="482"/>
        <v>1.3240414147361546E-4</v>
      </c>
      <c r="H3102" s="27">
        <f t="shared" si="488"/>
        <v>2.34</v>
      </c>
      <c r="I3102" s="27">
        <f t="shared" si="489"/>
        <v>277</v>
      </c>
      <c r="J3102" s="27">
        <f t="shared" si="483"/>
        <v>148886.27018004126</v>
      </c>
      <c r="K3102" s="27">
        <f t="shared" si="484"/>
        <v>3.8951209346115917E-4</v>
      </c>
    </row>
    <row r="3103" spans="1:11">
      <c r="A3103" s="27">
        <v>3102</v>
      </c>
      <c r="B3103" s="27">
        <f t="shared" si="480"/>
        <v>1.62338</v>
      </c>
      <c r="C3103" s="27">
        <f t="shared" si="485"/>
        <v>100</v>
      </c>
      <c r="D3103" s="27">
        <f t="shared" si="486"/>
        <v>48</v>
      </c>
      <c r="E3103" s="27">
        <f t="shared" si="487"/>
        <v>1</v>
      </c>
      <c r="F3103" s="27">
        <f t="shared" si="481"/>
        <v>0.74527477445051227</v>
      </c>
      <c r="G3103" s="27">
        <f t="shared" si="482"/>
        <v>1.3239959217961007E-4</v>
      </c>
      <c r="H3103" s="27">
        <f t="shared" si="488"/>
        <v>2.34</v>
      </c>
      <c r="I3103" s="27">
        <f t="shared" si="489"/>
        <v>277</v>
      </c>
      <c r="J3103" s="27">
        <f t="shared" si="483"/>
        <v>148881.74372711207</v>
      </c>
      <c r="K3103" s="27">
        <f t="shared" si="484"/>
        <v>3.8948803536374249E-4</v>
      </c>
    </row>
    <row r="3104" spans="1:11">
      <c r="A3104" s="27">
        <v>3103</v>
      </c>
      <c r="B3104" s="27">
        <f t="shared" si="480"/>
        <v>1.6239033333333333</v>
      </c>
      <c r="C3104" s="27">
        <f t="shared" si="485"/>
        <v>100</v>
      </c>
      <c r="D3104" s="27">
        <f t="shared" si="486"/>
        <v>48</v>
      </c>
      <c r="E3104" s="27">
        <f t="shared" si="487"/>
        <v>1</v>
      </c>
      <c r="F3104" s="27">
        <f t="shared" si="481"/>
        <v>0.74524891073759403</v>
      </c>
      <c r="G3104" s="27">
        <f t="shared" si="482"/>
        <v>1.3239499743796578E-4</v>
      </c>
      <c r="H3104" s="27">
        <f t="shared" si="488"/>
        <v>2.34</v>
      </c>
      <c r="I3104" s="27">
        <f t="shared" si="489"/>
        <v>277</v>
      </c>
      <c r="J3104" s="27">
        <f t="shared" si="483"/>
        <v>148877.17204451078</v>
      </c>
      <c r="K3104" s="27">
        <f t="shared" si="484"/>
        <v>3.8946373763903665E-4</v>
      </c>
    </row>
    <row r="3105" spans="1:11">
      <c r="A3105" s="27">
        <v>3104</v>
      </c>
      <c r="B3105" s="27">
        <f t="shared" si="480"/>
        <v>1.6244266666666667</v>
      </c>
      <c r="C3105" s="27">
        <f t="shared" si="485"/>
        <v>100</v>
      </c>
      <c r="D3105" s="27">
        <f t="shared" si="486"/>
        <v>48</v>
      </c>
      <c r="E3105" s="27">
        <f t="shared" si="487"/>
        <v>1</v>
      </c>
      <c r="F3105" s="27">
        <f t="shared" si="481"/>
        <v>0.74522279121005464</v>
      </c>
      <c r="G3105" s="27">
        <f t="shared" si="482"/>
        <v>1.3239035725032933E-4</v>
      </c>
      <c r="H3105" s="27">
        <f t="shared" si="488"/>
        <v>2.34</v>
      </c>
      <c r="I3105" s="27">
        <f t="shared" si="489"/>
        <v>277</v>
      </c>
      <c r="J3105" s="27">
        <f t="shared" si="483"/>
        <v>148872.55513357054</v>
      </c>
      <c r="K3105" s="27">
        <f t="shared" si="484"/>
        <v>3.8943920031704702E-4</v>
      </c>
    </row>
    <row r="3106" spans="1:11">
      <c r="A3106" s="27">
        <v>3105</v>
      </c>
      <c r="B3106" s="27">
        <f t="shared" si="480"/>
        <v>1.6249499999999999</v>
      </c>
      <c r="C3106" s="27">
        <f t="shared" si="485"/>
        <v>100</v>
      </c>
      <c r="D3106" s="27">
        <f t="shared" si="486"/>
        <v>48</v>
      </c>
      <c r="E3106" s="27">
        <f t="shared" si="487"/>
        <v>1</v>
      </c>
      <c r="F3106" s="27">
        <f t="shared" si="481"/>
        <v>0.74519641587725571</v>
      </c>
      <c r="G3106" s="27">
        <f t="shared" si="482"/>
        <v>1.3238567161836398E-4</v>
      </c>
      <c r="H3106" s="27">
        <f t="shared" si="488"/>
        <v>2.34</v>
      </c>
      <c r="I3106" s="27">
        <f t="shared" si="489"/>
        <v>277</v>
      </c>
      <c r="J3106" s="27">
        <f t="shared" si="483"/>
        <v>148867.89299563778</v>
      </c>
      <c r="K3106" s="27">
        <f t="shared" si="484"/>
        <v>3.8941442342807481E-4</v>
      </c>
    </row>
    <row r="3107" spans="1:11">
      <c r="A3107" s="27">
        <v>3106</v>
      </c>
      <c r="B3107" s="27">
        <f t="shared" si="480"/>
        <v>1.6254733333333333</v>
      </c>
      <c r="C3107" s="27">
        <f t="shared" si="485"/>
        <v>100</v>
      </c>
      <c r="D3107" s="27">
        <f t="shared" si="486"/>
        <v>48</v>
      </c>
      <c r="E3107" s="27">
        <f t="shared" si="487"/>
        <v>1</v>
      </c>
      <c r="F3107" s="27">
        <f t="shared" si="481"/>
        <v>0.74516978474865103</v>
      </c>
      <c r="G3107" s="27">
        <f t="shared" si="482"/>
        <v>1.3238094054374906E-4</v>
      </c>
      <c r="H3107" s="27">
        <f t="shared" si="488"/>
        <v>2.34</v>
      </c>
      <c r="I3107" s="27">
        <f t="shared" si="489"/>
        <v>277</v>
      </c>
      <c r="J3107" s="27">
        <f t="shared" si="483"/>
        <v>148863.18563207213</v>
      </c>
      <c r="K3107" s="27">
        <f t="shared" si="484"/>
        <v>3.8938940700271687E-4</v>
      </c>
    </row>
    <row r="3108" spans="1:11">
      <c r="A3108" s="27">
        <v>3107</v>
      </c>
      <c r="B3108" s="27">
        <f t="shared" si="480"/>
        <v>1.6259966666666668</v>
      </c>
      <c r="C3108" s="27">
        <f t="shared" si="485"/>
        <v>100</v>
      </c>
      <c r="D3108" s="27">
        <f t="shared" si="486"/>
        <v>48</v>
      </c>
      <c r="E3108" s="27">
        <f t="shared" si="487"/>
        <v>1</v>
      </c>
      <c r="F3108" s="27">
        <f t="shared" si="481"/>
        <v>0.74514289783378596</v>
      </c>
      <c r="G3108" s="27">
        <f t="shared" si="482"/>
        <v>1.3237616402818038E-4</v>
      </c>
      <c r="H3108" s="27">
        <f t="shared" si="488"/>
        <v>2.34</v>
      </c>
      <c r="I3108" s="27">
        <f t="shared" si="489"/>
        <v>277</v>
      </c>
      <c r="J3108" s="27">
        <f t="shared" si="483"/>
        <v>148858.43304424634</v>
      </c>
      <c r="K3108" s="27">
        <f t="shared" si="484"/>
        <v>3.8936415107186618E-4</v>
      </c>
    </row>
    <row r="3109" spans="1:11">
      <c r="A3109" s="27">
        <v>3108</v>
      </c>
      <c r="B3109" s="27">
        <f t="shared" si="480"/>
        <v>1.62652</v>
      </c>
      <c r="C3109" s="27">
        <f t="shared" si="485"/>
        <v>100</v>
      </c>
      <c r="D3109" s="27">
        <f t="shared" si="486"/>
        <v>48</v>
      </c>
      <c r="E3109" s="27">
        <f t="shared" si="487"/>
        <v>1</v>
      </c>
      <c r="F3109" s="27">
        <f t="shared" si="481"/>
        <v>0.74511575514229822</v>
      </c>
      <c r="G3109" s="27">
        <f t="shared" si="482"/>
        <v>1.3237134207337012E-4</v>
      </c>
      <c r="H3109" s="27">
        <f t="shared" si="488"/>
        <v>2.34</v>
      </c>
      <c r="I3109" s="27">
        <f t="shared" si="489"/>
        <v>277</v>
      </c>
      <c r="J3109" s="27">
        <f t="shared" si="483"/>
        <v>148853.6352335464</v>
      </c>
      <c r="K3109" s="27">
        <f t="shared" si="484"/>
        <v>3.8933865566671171E-4</v>
      </c>
    </row>
    <row r="3110" spans="1:11">
      <c r="A3110" s="27">
        <v>3109</v>
      </c>
      <c r="B3110" s="27">
        <f t="shared" si="480"/>
        <v>1.6270433333333334</v>
      </c>
      <c r="C3110" s="27">
        <f t="shared" si="485"/>
        <v>100</v>
      </c>
      <c r="D3110" s="27">
        <f t="shared" si="486"/>
        <v>48</v>
      </c>
      <c r="E3110" s="27">
        <f t="shared" si="487"/>
        <v>1</v>
      </c>
      <c r="F3110" s="27">
        <f t="shared" si="481"/>
        <v>0.74508835668391693</v>
      </c>
      <c r="G3110" s="27">
        <f t="shared" si="482"/>
        <v>1.3236647468104664E-4</v>
      </c>
      <c r="H3110" s="27">
        <f t="shared" si="488"/>
        <v>2.34</v>
      </c>
      <c r="I3110" s="27">
        <f t="shared" si="489"/>
        <v>277</v>
      </c>
      <c r="J3110" s="27">
        <f t="shared" si="483"/>
        <v>148848.79220137151</v>
      </c>
      <c r="K3110" s="27">
        <f t="shared" si="484"/>
        <v>3.8931292081873772E-4</v>
      </c>
    </row>
    <row r="3111" spans="1:11">
      <c r="A3111" s="27">
        <v>3110</v>
      </c>
      <c r="B3111" s="27">
        <f t="shared" si="480"/>
        <v>1.6275666666666666</v>
      </c>
      <c r="C3111" s="27">
        <f t="shared" si="485"/>
        <v>100</v>
      </c>
      <c r="D3111" s="27">
        <f t="shared" si="486"/>
        <v>48</v>
      </c>
      <c r="E3111" s="27">
        <f t="shared" si="487"/>
        <v>1</v>
      </c>
      <c r="F3111" s="27">
        <f t="shared" si="481"/>
        <v>0.74506070246846323</v>
      </c>
      <c r="G3111" s="27">
        <f t="shared" si="482"/>
        <v>1.3236156185295473E-4</v>
      </c>
      <c r="H3111" s="27">
        <f t="shared" si="488"/>
        <v>2.34</v>
      </c>
      <c r="I3111" s="27">
        <f t="shared" si="489"/>
        <v>277</v>
      </c>
      <c r="J3111" s="27">
        <f t="shared" si="483"/>
        <v>148843.90394913408</v>
      </c>
      <c r="K3111" s="27">
        <f t="shared" si="484"/>
        <v>3.8928694655972494E-4</v>
      </c>
    </row>
    <row r="3112" spans="1:11">
      <c r="A3112" s="27">
        <v>3111</v>
      </c>
      <c r="B3112" s="27">
        <f t="shared" si="480"/>
        <v>1.62809</v>
      </c>
      <c r="C3112" s="27">
        <f t="shared" si="485"/>
        <v>100</v>
      </c>
      <c r="D3112" s="27">
        <f t="shared" si="486"/>
        <v>48</v>
      </c>
      <c r="E3112" s="27">
        <f t="shared" si="487"/>
        <v>1</v>
      </c>
      <c r="F3112" s="27">
        <f t="shared" si="481"/>
        <v>0.74503279250585019</v>
      </c>
      <c r="G3112" s="27">
        <f t="shared" si="482"/>
        <v>1.3235660359085542E-4</v>
      </c>
      <c r="H3112" s="27">
        <f t="shared" si="488"/>
        <v>2.34</v>
      </c>
      <c r="I3112" s="27">
        <f t="shared" si="489"/>
        <v>277</v>
      </c>
      <c r="J3112" s="27">
        <f t="shared" si="483"/>
        <v>148838.97047825964</v>
      </c>
      <c r="K3112" s="27">
        <f t="shared" si="484"/>
        <v>3.8926073292174895E-4</v>
      </c>
    </row>
    <row r="3113" spans="1:11">
      <c r="A3113" s="27">
        <v>3112</v>
      </c>
      <c r="B3113" s="27">
        <f t="shared" si="480"/>
        <v>1.6286133333333332</v>
      </c>
      <c r="C3113" s="27">
        <f t="shared" si="485"/>
        <v>100</v>
      </c>
      <c r="D3113" s="27">
        <f t="shared" si="486"/>
        <v>48</v>
      </c>
      <c r="E3113" s="27">
        <f t="shared" si="487"/>
        <v>1</v>
      </c>
      <c r="F3113" s="27">
        <f t="shared" si="481"/>
        <v>0.74500462680608259</v>
      </c>
      <c r="G3113" s="27">
        <f t="shared" si="482"/>
        <v>1.3235159989652612E-4</v>
      </c>
      <c r="H3113" s="27">
        <f t="shared" si="488"/>
        <v>2.34</v>
      </c>
      <c r="I3113" s="27">
        <f t="shared" si="489"/>
        <v>277</v>
      </c>
      <c r="J3113" s="27">
        <f t="shared" si="483"/>
        <v>148833.99179018699</v>
      </c>
      <c r="K3113" s="27">
        <f t="shared" si="484"/>
        <v>3.8923427993718196E-4</v>
      </c>
    </row>
    <row r="3114" spans="1:11">
      <c r="A3114" s="27">
        <v>3113</v>
      </c>
      <c r="B3114" s="27">
        <f t="shared" si="480"/>
        <v>1.6291366666666667</v>
      </c>
      <c r="C3114" s="27">
        <f t="shared" si="485"/>
        <v>100</v>
      </c>
      <c r="D3114" s="27">
        <f t="shared" si="486"/>
        <v>48</v>
      </c>
      <c r="E3114" s="27">
        <f t="shared" si="487"/>
        <v>1</v>
      </c>
      <c r="F3114" s="27">
        <f t="shared" si="481"/>
        <v>0.74497620537925735</v>
      </c>
      <c r="G3114" s="27">
        <f t="shared" si="482"/>
        <v>1.3234655077176054E-4</v>
      </c>
      <c r="H3114" s="27">
        <f t="shared" si="488"/>
        <v>2.34</v>
      </c>
      <c r="I3114" s="27">
        <f t="shared" si="489"/>
        <v>277</v>
      </c>
      <c r="J3114" s="27">
        <f t="shared" si="483"/>
        <v>148828.96788636802</v>
      </c>
      <c r="K3114" s="27">
        <f t="shared" si="484"/>
        <v>3.8920758763869121E-4</v>
      </c>
    </row>
    <row r="3115" spans="1:11">
      <c r="A3115" s="27">
        <v>3114</v>
      </c>
      <c r="B3115" s="27">
        <f t="shared" si="480"/>
        <v>1.6296600000000001</v>
      </c>
      <c r="C3115" s="27">
        <f t="shared" si="485"/>
        <v>100</v>
      </c>
      <c r="D3115" s="27">
        <f t="shared" si="486"/>
        <v>48</v>
      </c>
      <c r="E3115" s="27">
        <f t="shared" si="487"/>
        <v>1</v>
      </c>
      <c r="F3115" s="27">
        <f t="shared" si="481"/>
        <v>0.74494752823556309</v>
      </c>
      <c r="G3115" s="27">
        <f t="shared" si="482"/>
        <v>1.3234145621836876E-4</v>
      </c>
      <c r="H3115" s="27">
        <f t="shared" si="488"/>
        <v>2.34</v>
      </c>
      <c r="I3115" s="27">
        <f t="shared" si="489"/>
        <v>277</v>
      </c>
      <c r="J3115" s="27">
        <f t="shared" si="483"/>
        <v>148823.898768268</v>
      </c>
      <c r="K3115" s="27">
        <f t="shared" si="484"/>
        <v>3.8918065605923969E-4</v>
      </c>
    </row>
    <row r="3116" spans="1:11">
      <c r="A3116" s="27">
        <v>3115</v>
      </c>
      <c r="B3116" s="27">
        <f t="shared" si="480"/>
        <v>1.6301833333333333</v>
      </c>
      <c r="C3116" s="27">
        <f t="shared" si="485"/>
        <v>100</v>
      </c>
      <c r="D3116" s="27">
        <f t="shared" si="486"/>
        <v>48</v>
      </c>
      <c r="E3116" s="27">
        <f t="shared" si="487"/>
        <v>1</v>
      </c>
      <c r="F3116" s="27">
        <f t="shared" si="481"/>
        <v>0.74491859538528005</v>
      </c>
      <c r="G3116" s="27">
        <f t="shared" si="482"/>
        <v>1.3233631623817707E-4</v>
      </c>
      <c r="H3116" s="27">
        <f t="shared" si="488"/>
        <v>2.34</v>
      </c>
      <c r="I3116" s="27">
        <f t="shared" si="489"/>
        <v>277</v>
      </c>
      <c r="J3116" s="27">
        <f t="shared" si="483"/>
        <v>148818.78443736525</v>
      </c>
      <c r="K3116" s="27">
        <f t="shared" si="484"/>
        <v>3.8915348523208606E-4</v>
      </c>
    </row>
    <row r="3117" spans="1:11">
      <c r="A3117" s="27">
        <v>3116</v>
      </c>
      <c r="B3117" s="27">
        <f t="shared" si="480"/>
        <v>1.6307066666666667</v>
      </c>
      <c r="C3117" s="27">
        <f t="shared" si="485"/>
        <v>100</v>
      </c>
      <c r="D3117" s="27">
        <f t="shared" si="486"/>
        <v>48</v>
      </c>
      <c r="E3117" s="27">
        <f t="shared" si="487"/>
        <v>1</v>
      </c>
      <c r="F3117" s="27">
        <f t="shared" si="481"/>
        <v>0.74488940683878135</v>
      </c>
      <c r="G3117" s="27">
        <f t="shared" si="482"/>
        <v>1.3233113083302819E-4</v>
      </c>
      <c r="H3117" s="27">
        <f t="shared" si="488"/>
        <v>2.34</v>
      </c>
      <c r="I3117" s="27">
        <f t="shared" si="489"/>
        <v>277</v>
      </c>
      <c r="J3117" s="27">
        <f t="shared" si="483"/>
        <v>148813.62489515133</v>
      </c>
      <c r="K3117" s="27">
        <f t="shared" si="484"/>
        <v>3.8912607519078459E-4</v>
      </c>
    </row>
    <row r="3118" spans="1:11">
      <c r="A3118" s="27">
        <v>3117</v>
      </c>
      <c r="B3118" s="27">
        <f t="shared" si="480"/>
        <v>1.63123</v>
      </c>
      <c r="C3118" s="27">
        <f t="shared" si="485"/>
        <v>100</v>
      </c>
      <c r="D3118" s="27">
        <f t="shared" si="486"/>
        <v>48</v>
      </c>
      <c r="E3118" s="27">
        <f t="shared" si="487"/>
        <v>1</v>
      </c>
      <c r="F3118" s="27">
        <f t="shared" si="481"/>
        <v>0.74485996260653065</v>
      </c>
      <c r="G3118" s="27">
        <f t="shared" si="482"/>
        <v>1.323259000047811E-4</v>
      </c>
      <c r="H3118" s="27">
        <f t="shared" si="488"/>
        <v>2.34</v>
      </c>
      <c r="I3118" s="27">
        <f t="shared" si="489"/>
        <v>277</v>
      </c>
      <c r="J3118" s="27">
        <f t="shared" si="483"/>
        <v>148808.42014313096</v>
      </c>
      <c r="K3118" s="27">
        <f t="shared" si="484"/>
        <v>3.8909842596918499E-4</v>
      </c>
    </row>
    <row r="3119" spans="1:11">
      <c r="A3119" s="27">
        <v>3118</v>
      </c>
      <c r="B3119" s="27">
        <f t="shared" si="480"/>
        <v>1.6317533333333334</v>
      </c>
      <c r="C3119" s="27">
        <f t="shared" si="485"/>
        <v>100</v>
      </c>
      <c r="D3119" s="27">
        <f t="shared" si="486"/>
        <v>48</v>
      </c>
      <c r="E3119" s="27">
        <f t="shared" si="487"/>
        <v>1</v>
      </c>
      <c r="F3119" s="27">
        <f t="shared" si="481"/>
        <v>0.74483026269908437</v>
      </c>
      <c r="G3119" s="27">
        <f t="shared" si="482"/>
        <v>1.3232062375531116E-4</v>
      </c>
      <c r="H3119" s="27">
        <f t="shared" si="488"/>
        <v>2.34</v>
      </c>
      <c r="I3119" s="27">
        <f t="shared" si="489"/>
        <v>277</v>
      </c>
      <c r="J3119" s="27">
        <f t="shared" si="483"/>
        <v>148803.17018282221</v>
      </c>
      <c r="K3119" s="27">
        <f t="shared" si="484"/>
        <v>3.8907053760143205E-4</v>
      </c>
    </row>
    <row r="3120" spans="1:11">
      <c r="A3120" s="27">
        <v>3119</v>
      </c>
      <c r="B3120" s="27">
        <f t="shared" si="480"/>
        <v>1.6322766666666666</v>
      </c>
      <c r="C3120" s="27">
        <f t="shared" si="485"/>
        <v>100</v>
      </c>
      <c r="D3120" s="27">
        <f t="shared" si="486"/>
        <v>48</v>
      </c>
      <c r="E3120" s="27">
        <f t="shared" si="487"/>
        <v>1</v>
      </c>
      <c r="F3120" s="27">
        <f t="shared" si="481"/>
        <v>0.74480030712709067</v>
      </c>
      <c r="G3120" s="27">
        <f t="shared" si="482"/>
        <v>1.3231530208651E-4</v>
      </c>
      <c r="H3120" s="27">
        <f t="shared" si="488"/>
        <v>2.34</v>
      </c>
      <c r="I3120" s="27">
        <f t="shared" si="489"/>
        <v>277</v>
      </c>
      <c r="J3120" s="27">
        <f t="shared" si="483"/>
        <v>148797.87501575606</v>
      </c>
      <c r="K3120" s="27">
        <f t="shared" si="484"/>
        <v>3.8904241012196659E-4</v>
      </c>
    </row>
    <row r="3121" spans="1:11">
      <c r="A3121" s="27">
        <v>3120</v>
      </c>
      <c r="B3121" s="27">
        <f t="shared" si="480"/>
        <v>1.6328</v>
      </c>
      <c r="C3121" s="27">
        <f t="shared" si="485"/>
        <v>100</v>
      </c>
      <c r="D3121" s="27">
        <f t="shared" si="486"/>
        <v>48</v>
      </c>
      <c r="E3121" s="27">
        <f t="shared" si="487"/>
        <v>1</v>
      </c>
      <c r="F3121" s="27">
        <f t="shared" si="481"/>
        <v>0.7447700959012894</v>
      </c>
      <c r="G3121" s="27">
        <f t="shared" si="482"/>
        <v>1.3230993500028563E-4</v>
      </c>
      <c r="H3121" s="27">
        <f t="shared" si="488"/>
        <v>2.34</v>
      </c>
      <c r="I3121" s="27">
        <f t="shared" si="489"/>
        <v>277</v>
      </c>
      <c r="J3121" s="27">
        <f t="shared" si="483"/>
        <v>148792.53464347689</v>
      </c>
      <c r="K3121" s="27">
        <f t="shared" si="484"/>
        <v>3.8901404356552459E-4</v>
      </c>
    </row>
    <row r="3122" spans="1:11">
      <c r="A3122" s="27">
        <v>3121</v>
      </c>
      <c r="B3122" s="27">
        <f t="shared" si="480"/>
        <v>1.6333233333333332</v>
      </c>
      <c r="C3122" s="27">
        <f t="shared" si="485"/>
        <v>100</v>
      </c>
      <c r="D3122" s="27">
        <f t="shared" si="486"/>
        <v>48</v>
      </c>
      <c r="E3122" s="27">
        <f t="shared" si="487"/>
        <v>1</v>
      </c>
      <c r="F3122" s="27">
        <f t="shared" si="481"/>
        <v>0.74473962903251234</v>
      </c>
      <c r="G3122" s="27">
        <f t="shared" si="482"/>
        <v>1.3230452249856229E-4</v>
      </c>
      <c r="H3122" s="27">
        <f t="shared" si="488"/>
        <v>2.34</v>
      </c>
      <c r="I3122" s="27">
        <f t="shared" si="489"/>
        <v>277</v>
      </c>
      <c r="J3122" s="27">
        <f t="shared" si="483"/>
        <v>148787.14906754237</v>
      </c>
      <c r="K3122" s="27">
        <f t="shared" si="484"/>
        <v>3.8898543796713722E-4</v>
      </c>
    </row>
    <row r="3123" spans="1:11">
      <c r="A3123" s="27">
        <v>3122</v>
      </c>
      <c r="B3123" s="27">
        <f t="shared" si="480"/>
        <v>1.6338466666666667</v>
      </c>
      <c r="C3123" s="27">
        <f t="shared" si="485"/>
        <v>100</v>
      </c>
      <c r="D3123" s="27">
        <f t="shared" si="486"/>
        <v>48</v>
      </c>
      <c r="E3123" s="27">
        <f t="shared" si="487"/>
        <v>1</v>
      </c>
      <c r="F3123" s="27">
        <f t="shared" si="481"/>
        <v>0.74470890653168365</v>
      </c>
      <c r="G3123" s="27">
        <f t="shared" si="482"/>
        <v>1.3229906458328067E-4</v>
      </c>
      <c r="H3123" s="27">
        <f t="shared" si="488"/>
        <v>2.34</v>
      </c>
      <c r="I3123" s="27">
        <f t="shared" si="489"/>
        <v>277</v>
      </c>
      <c r="J3123" s="27">
        <f t="shared" si="483"/>
        <v>148781.71828952304</v>
      </c>
      <c r="K3123" s="27">
        <f t="shared" si="484"/>
        <v>3.8895659336213089E-4</v>
      </c>
    </row>
    <row r="3124" spans="1:11">
      <c r="A3124" s="27">
        <v>3123</v>
      </c>
      <c r="B3124" s="27">
        <f t="shared" si="480"/>
        <v>1.6343700000000001</v>
      </c>
      <c r="C3124" s="27">
        <f t="shared" si="485"/>
        <v>100</v>
      </c>
      <c r="D3124" s="27">
        <f t="shared" si="486"/>
        <v>48</v>
      </c>
      <c r="E3124" s="27">
        <f t="shared" si="487"/>
        <v>1</v>
      </c>
      <c r="F3124" s="27">
        <f t="shared" si="481"/>
        <v>0.74467792840981839</v>
      </c>
      <c r="G3124" s="27">
        <f t="shared" si="482"/>
        <v>1.3229356125639774E-4</v>
      </c>
      <c r="H3124" s="27">
        <f t="shared" si="488"/>
        <v>2.34</v>
      </c>
      <c r="I3124" s="27">
        <f t="shared" si="489"/>
        <v>277</v>
      </c>
      <c r="J3124" s="27">
        <f t="shared" si="483"/>
        <v>148776.24231100292</v>
      </c>
      <c r="K3124" s="27">
        <f t="shared" si="484"/>
        <v>3.8892750978612771E-4</v>
      </c>
    </row>
    <row r="3125" spans="1:11">
      <c r="A3125" s="27">
        <v>3124</v>
      </c>
      <c r="B3125" s="27">
        <f t="shared" si="480"/>
        <v>1.6348933333333333</v>
      </c>
      <c r="C3125" s="27">
        <f t="shared" si="485"/>
        <v>100</v>
      </c>
      <c r="D3125" s="27">
        <f t="shared" si="486"/>
        <v>48</v>
      </c>
      <c r="E3125" s="27">
        <f t="shared" si="487"/>
        <v>1</v>
      </c>
      <c r="F3125" s="27">
        <f t="shared" si="481"/>
        <v>0.74464669467802458</v>
      </c>
      <c r="G3125" s="27">
        <f t="shared" si="482"/>
        <v>1.3228801251988668E-4</v>
      </c>
      <c r="H3125" s="27">
        <f t="shared" si="488"/>
        <v>2.34</v>
      </c>
      <c r="I3125" s="27">
        <f t="shared" si="489"/>
        <v>277</v>
      </c>
      <c r="J3125" s="27">
        <f t="shared" si="483"/>
        <v>148770.72113357912</v>
      </c>
      <c r="K3125" s="27">
        <f t="shared" si="484"/>
        <v>3.8889818727504469E-4</v>
      </c>
    </row>
    <row r="3126" spans="1:11">
      <c r="A3126" s="27">
        <v>3125</v>
      </c>
      <c r="B3126" s="27">
        <f t="shared" si="480"/>
        <v>1.6354166666666667</v>
      </c>
      <c r="C3126" s="27">
        <f t="shared" si="485"/>
        <v>100</v>
      </c>
      <c r="D3126" s="27">
        <f t="shared" si="486"/>
        <v>48</v>
      </c>
      <c r="E3126" s="27">
        <f t="shared" si="487"/>
        <v>1</v>
      </c>
      <c r="F3126" s="27">
        <f t="shared" si="481"/>
        <v>0.74461520534750159</v>
      </c>
      <c r="G3126" s="27">
        <f t="shared" si="482"/>
        <v>1.3228241837573716E-4</v>
      </c>
      <c r="H3126" s="27">
        <f t="shared" si="488"/>
        <v>2.34</v>
      </c>
      <c r="I3126" s="27">
        <f t="shared" si="489"/>
        <v>277</v>
      </c>
      <c r="J3126" s="27">
        <f t="shared" si="483"/>
        <v>148765.15475886193</v>
      </c>
      <c r="K3126" s="27">
        <f t="shared" si="484"/>
        <v>3.888686258650938E-4</v>
      </c>
    </row>
    <row r="3127" spans="1:11">
      <c r="A3127" s="27">
        <v>3126</v>
      </c>
      <c r="B3127" s="27">
        <f t="shared" si="480"/>
        <v>1.6359399999999999</v>
      </c>
      <c r="C3127" s="27">
        <f t="shared" si="485"/>
        <v>100</v>
      </c>
      <c r="D3127" s="27">
        <f t="shared" si="486"/>
        <v>48</v>
      </c>
      <c r="E3127" s="27">
        <f t="shared" si="487"/>
        <v>1</v>
      </c>
      <c r="F3127" s="27">
        <f t="shared" si="481"/>
        <v>0.7445834604295406</v>
      </c>
      <c r="G3127" s="27">
        <f t="shared" si="482"/>
        <v>1.3227677882595511E-4</v>
      </c>
      <c r="H3127" s="27">
        <f t="shared" si="488"/>
        <v>2.34</v>
      </c>
      <c r="I3127" s="27">
        <f t="shared" si="489"/>
        <v>277</v>
      </c>
      <c r="J3127" s="27">
        <f t="shared" si="483"/>
        <v>148759.54318847487</v>
      </c>
      <c r="K3127" s="27">
        <f t="shared" si="484"/>
        <v>3.8883882559278274E-4</v>
      </c>
    </row>
    <row r="3128" spans="1:11">
      <c r="A3128" s="27">
        <v>3127</v>
      </c>
      <c r="B3128" s="27">
        <f t="shared" si="480"/>
        <v>1.6364633333333334</v>
      </c>
      <c r="C3128" s="27">
        <f t="shared" si="485"/>
        <v>100</v>
      </c>
      <c r="D3128" s="27">
        <f t="shared" si="486"/>
        <v>48</v>
      </c>
      <c r="E3128" s="27">
        <f t="shared" si="487"/>
        <v>1</v>
      </c>
      <c r="F3128" s="27">
        <f t="shared" si="481"/>
        <v>0.74455145993552496</v>
      </c>
      <c r="G3128" s="27">
        <f t="shared" si="482"/>
        <v>1.3227109387256287E-4</v>
      </c>
      <c r="H3128" s="27">
        <f t="shared" si="488"/>
        <v>2.34</v>
      </c>
      <c r="I3128" s="27">
        <f t="shared" si="489"/>
        <v>277</v>
      </c>
      <c r="J3128" s="27">
        <f t="shared" si="483"/>
        <v>148753.8864240546</v>
      </c>
      <c r="K3128" s="27">
        <f t="shared" si="484"/>
        <v>3.8880878649491383E-4</v>
      </c>
    </row>
    <row r="3129" spans="1:11">
      <c r="A3129" s="27">
        <v>3128</v>
      </c>
      <c r="B3129" s="27">
        <f t="shared" si="480"/>
        <v>1.6369866666666666</v>
      </c>
      <c r="C3129" s="27">
        <f t="shared" si="485"/>
        <v>100</v>
      </c>
      <c r="D3129" s="27">
        <f t="shared" si="486"/>
        <v>48</v>
      </c>
      <c r="E3129" s="27">
        <f t="shared" si="487"/>
        <v>1</v>
      </c>
      <c r="F3129" s="27">
        <f t="shared" si="481"/>
        <v>0.74451920387693005</v>
      </c>
      <c r="G3129" s="27">
        <f t="shared" si="482"/>
        <v>1.322653635175989E-4</v>
      </c>
      <c r="H3129" s="27">
        <f t="shared" si="488"/>
        <v>2.34</v>
      </c>
      <c r="I3129" s="27">
        <f t="shared" si="489"/>
        <v>277</v>
      </c>
      <c r="J3129" s="27">
        <f t="shared" si="483"/>
        <v>148748.18446725106</v>
      </c>
      <c r="K3129" s="27">
        <f t="shared" si="484"/>
        <v>3.8877850860858455E-4</v>
      </c>
    </row>
    <row r="3130" spans="1:11">
      <c r="A3130" s="27">
        <v>3129</v>
      </c>
      <c r="B3130" s="27">
        <f t="shared" si="480"/>
        <v>1.63751</v>
      </c>
      <c r="C3130" s="27">
        <f t="shared" si="485"/>
        <v>100</v>
      </c>
      <c r="D3130" s="27">
        <f t="shared" si="486"/>
        <v>48</v>
      </c>
      <c r="E3130" s="27">
        <f t="shared" si="487"/>
        <v>1</v>
      </c>
      <c r="F3130" s="27">
        <f t="shared" si="481"/>
        <v>0.74448669226532282</v>
      </c>
      <c r="G3130" s="27">
        <f t="shared" si="482"/>
        <v>1.322595877631182E-4</v>
      </c>
      <c r="H3130" s="27">
        <f t="shared" si="488"/>
        <v>2.34</v>
      </c>
      <c r="I3130" s="27">
        <f t="shared" si="489"/>
        <v>277</v>
      </c>
      <c r="J3130" s="27">
        <f t="shared" si="483"/>
        <v>148742.43731972735</v>
      </c>
      <c r="K3130" s="27">
        <f t="shared" si="484"/>
        <v>3.8874799197118743E-4</v>
      </c>
    </row>
    <row r="3131" spans="1:11">
      <c r="A3131" s="27">
        <v>3130</v>
      </c>
      <c r="B3131" s="27">
        <f t="shared" si="480"/>
        <v>1.6380333333333332</v>
      </c>
      <c r="C3131" s="27">
        <f t="shared" si="485"/>
        <v>100</v>
      </c>
      <c r="D3131" s="27">
        <f t="shared" si="486"/>
        <v>48</v>
      </c>
      <c r="E3131" s="27">
        <f t="shared" si="487"/>
        <v>1</v>
      </c>
      <c r="F3131" s="27">
        <f t="shared" si="481"/>
        <v>0.74445392511236208</v>
      </c>
      <c r="G3131" s="27">
        <f t="shared" si="482"/>
        <v>1.3225376661119194E-4</v>
      </c>
      <c r="H3131" s="27">
        <f t="shared" si="488"/>
        <v>2.34</v>
      </c>
      <c r="I3131" s="27">
        <f t="shared" si="489"/>
        <v>277</v>
      </c>
      <c r="J3131" s="27">
        <f t="shared" si="483"/>
        <v>148736.64498315961</v>
      </c>
      <c r="K3131" s="27">
        <f t="shared" si="484"/>
        <v>3.8871723662040991E-4</v>
      </c>
    </row>
    <row r="3132" spans="1:11">
      <c r="A3132" s="27">
        <v>3131</v>
      </c>
      <c r="B3132" s="27">
        <f t="shared" si="480"/>
        <v>1.6385566666666667</v>
      </c>
      <c r="C3132" s="27">
        <f t="shared" si="485"/>
        <v>100</v>
      </c>
      <c r="D3132" s="27">
        <f t="shared" si="486"/>
        <v>48</v>
      </c>
      <c r="E3132" s="27">
        <f t="shared" si="487"/>
        <v>1</v>
      </c>
      <c r="F3132" s="27">
        <f t="shared" si="481"/>
        <v>0.74442090242979908</v>
      </c>
      <c r="G3132" s="27">
        <f t="shared" si="482"/>
        <v>1.3224790006390773E-4</v>
      </c>
      <c r="H3132" s="27">
        <f t="shared" si="488"/>
        <v>2.34</v>
      </c>
      <c r="I3132" s="27">
        <f t="shared" si="489"/>
        <v>277</v>
      </c>
      <c r="J3132" s="27">
        <f t="shared" si="483"/>
        <v>148730.80745923752</v>
      </c>
      <c r="K3132" s="27">
        <f t="shared" si="484"/>
        <v>3.8868624259423443E-4</v>
      </c>
    </row>
    <row r="3133" spans="1:11">
      <c r="A3133" s="27">
        <v>3132</v>
      </c>
      <c r="B3133" s="27">
        <f t="shared" si="480"/>
        <v>1.6390800000000001</v>
      </c>
      <c r="C3133" s="27">
        <f t="shared" si="485"/>
        <v>100</v>
      </c>
      <c r="D3133" s="27">
        <f t="shared" si="486"/>
        <v>48</v>
      </c>
      <c r="E3133" s="27">
        <f t="shared" si="487"/>
        <v>1</v>
      </c>
      <c r="F3133" s="27">
        <f t="shared" si="481"/>
        <v>0.74438762422947646</v>
      </c>
      <c r="G3133" s="27">
        <f t="shared" si="482"/>
        <v>1.3224198812336949E-4</v>
      </c>
      <c r="H3133" s="27">
        <f t="shared" si="488"/>
        <v>2.34</v>
      </c>
      <c r="I3133" s="27">
        <f t="shared" si="489"/>
        <v>277</v>
      </c>
      <c r="J3133" s="27">
        <f t="shared" si="483"/>
        <v>148724.92474966354</v>
      </c>
      <c r="K3133" s="27">
        <f t="shared" si="484"/>
        <v>3.8865500993093814E-4</v>
      </c>
    </row>
    <row r="3134" spans="1:11">
      <c r="A3134" s="27">
        <v>3133</v>
      </c>
      <c r="B3134" s="27">
        <f t="shared" si="480"/>
        <v>1.6396033333333333</v>
      </c>
      <c r="C3134" s="27">
        <f t="shared" si="485"/>
        <v>100</v>
      </c>
      <c r="D3134" s="27">
        <f t="shared" si="486"/>
        <v>48</v>
      </c>
      <c r="E3134" s="27">
        <f t="shared" si="487"/>
        <v>1</v>
      </c>
      <c r="F3134" s="27">
        <f t="shared" si="481"/>
        <v>0.74435409052332879</v>
      </c>
      <c r="G3134" s="27">
        <f t="shared" si="482"/>
        <v>1.3223603079169747E-4</v>
      </c>
      <c r="H3134" s="27">
        <f t="shared" si="488"/>
        <v>2.34</v>
      </c>
      <c r="I3134" s="27">
        <f t="shared" si="489"/>
        <v>277</v>
      </c>
      <c r="J3134" s="27">
        <f t="shared" si="483"/>
        <v>148718.99685615371</v>
      </c>
      <c r="K3134" s="27">
        <f t="shared" si="484"/>
        <v>3.8862353866909327E-4</v>
      </c>
    </row>
    <row r="3135" spans="1:11">
      <c r="A3135" s="27">
        <v>3134</v>
      </c>
      <c r="B3135" s="27">
        <f t="shared" si="480"/>
        <v>1.6401266666666667</v>
      </c>
      <c r="C3135" s="27">
        <f t="shared" si="485"/>
        <v>100</v>
      </c>
      <c r="D3135" s="27">
        <f t="shared" si="486"/>
        <v>48</v>
      </c>
      <c r="E3135" s="27">
        <f t="shared" si="487"/>
        <v>1</v>
      </c>
      <c r="F3135" s="27">
        <f t="shared" si="481"/>
        <v>0.74432030132338312</v>
      </c>
      <c r="G3135" s="27">
        <f t="shared" si="482"/>
        <v>1.3223002807102819E-4</v>
      </c>
      <c r="H3135" s="27">
        <f t="shared" si="488"/>
        <v>2.34</v>
      </c>
      <c r="I3135" s="27">
        <f t="shared" si="489"/>
        <v>277</v>
      </c>
      <c r="J3135" s="27">
        <f t="shared" si="483"/>
        <v>148713.0237804369</v>
      </c>
      <c r="K3135" s="27">
        <f t="shared" si="484"/>
        <v>3.8859182884756657E-4</v>
      </c>
    </row>
    <row r="3136" spans="1:11">
      <c r="A3136" s="27">
        <v>3135</v>
      </c>
      <c r="B3136" s="27">
        <f t="shared" si="480"/>
        <v>1.6406499999999999</v>
      </c>
      <c r="C3136" s="27">
        <f t="shared" si="485"/>
        <v>100</v>
      </c>
      <c r="D3136" s="27">
        <f t="shared" si="486"/>
        <v>48</v>
      </c>
      <c r="E3136" s="27">
        <f t="shared" si="487"/>
        <v>1</v>
      </c>
      <c r="F3136" s="27">
        <f t="shared" si="481"/>
        <v>0.74428625664175796</v>
      </c>
      <c r="G3136" s="27">
        <f t="shared" si="482"/>
        <v>1.3222397996351458E-4</v>
      </c>
      <c r="H3136" s="27">
        <f t="shared" si="488"/>
        <v>2.34</v>
      </c>
      <c r="I3136" s="27">
        <f t="shared" si="489"/>
        <v>277</v>
      </c>
      <c r="J3136" s="27">
        <f t="shared" si="483"/>
        <v>148707.00552425548</v>
      </c>
      <c r="K3136" s="27">
        <f t="shared" si="484"/>
        <v>3.8855988050551991E-4</v>
      </c>
    </row>
    <row r="3137" spans="1:11">
      <c r="A3137" s="27">
        <v>3136</v>
      </c>
      <c r="B3137" s="27">
        <f t="shared" si="480"/>
        <v>1.6411733333333334</v>
      </c>
      <c r="C3137" s="27">
        <f t="shared" si="485"/>
        <v>100</v>
      </c>
      <c r="D3137" s="27">
        <f t="shared" si="486"/>
        <v>48</v>
      </c>
      <c r="E3137" s="27">
        <f t="shared" si="487"/>
        <v>1</v>
      </c>
      <c r="F3137" s="27">
        <f t="shared" si="481"/>
        <v>0.74425195649066345</v>
      </c>
      <c r="G3137" s="27">
        <f t="shared" si="482"/>
        <v>1.3221788647132583E-4</v>
      </c>
      <c r="H3137" s="27">
        <f t="shared" si="488"/>
        <v>2.34</v>
      </c>
      <c r="I3137" s="27">
        <f t="shared" si="489"/>
        <v>277</v>
      </c>
      <c r="J3137" s="27">
        <f t="shared" si="483"/>
        <v>148700.94208936481</v>
      </c>
      <c r="K3137" s="27">
        <f t="shared" si="484"/>
        <v>3.8852769368240915E-4</v>
      </c>
    </row>
    <row r="3138" spans="1:11">
      <c r="A3138" s="27">
        <v>3137</v>
      </c>
      <c r="B3138" s="27">
        <f t="shared" ref="B3138:B3201" si="490">3.14/6000*A3138</f>
        <v>1.6416966666666666</v>
      </c>
      <c r="C3138" s="27">
        <f t="shared" si="485"/>
        <v>100</v>
      </c>
      <c r="D3138" s="27">
        <f t="shared" si="486"/>
        <v>48</v>
      </c>
      <c r="E3138" s="27">
        <f t="shared" si="487"/>
        <v>1</v>
      </c>
      <c r="F3138" s="27">
        <f t="shared" ref="F3138:F3201" si="491">1.414*C3138*SIN(B3138)*SIN(B3138)/(1.414*C3138*SIN(B3138)+E3138*D3138)</f>
        <v>0.74421740088240262</v>
      </c>
      <c r="G3138" s="27">
        <f t="shared" ref="G3138:G3201" si="492">SIN(B3138)*SIN(B3138)*D3138*E3138/(1.414*C3138*SIN(B3138)+D3138*E3138)*3.14/6000</f>
        <v>1.3221174759664746E-4</v>
      </c>
      <c r="H3138" s="27">
        <f t="shared" si="488"/>
        <v>2.34</v>
      </c>
      <c r="I3138" s="27">
        <f t="shared" si="489"/>
        <v>277</v>
      </c>
      <c r="J3138" s="27">
        <f t="shared" ref="J3138:J3201" si="493">1.414*I3138*SIN(B3138)*1.414*I3138*SIN(B3138)/(1.414*I3138*SIN(B3138)+E3138*D3138)/(H3138/1000)</f>
        <v>148694.83347753357</v>
      </c>
      <c r="K3138" s="27">
        <f t="shared" ref="K3138:K3201" si="494">SIN(B3138)*SIN(B3138)*1.414*C3138*SIN(B3138)/(1.414*C3138*SIN(B3138)+E3138*D3138)*3.14/6000</f>
        <v>3.8849526841798558E-4</v>
      </c>
    </row>
    <row r="3139" spans="1:11">
      <c r="A3139" s="27">
        <v>3138</v>
      </c>
      <c r="B3139" s="27">
        <f t="shared" si="490"/>
        <v>1.64222</v>
      </c>
      <c r="C3139" s="27">
        <f t="shared" ref="C3139:C3202" si="495">C3138</f>
        <v>100</v>
      </c>
      <c r="D3139" s="27">
        <f t="shared" ref="D3139:D3202" si="496">D3138</f>
        <v>48</v>
      </c>
      <c r="E3139" s="27">
        <f t="shared" ref="E3139:E3202" si="497">E3138</f>
        <v>1</v>
      </c>
      <c r="F3139" s="27">
        <f t="shared" si="491"/>
        <v>0.74418258982936947</v>
      </c>
      <c r="G3139" s="27">
        <f t="shared" si="492"/>
        <v>1.3220556334168148E-4</v>
      </c>
      <c r="H3139" s="27">
        <f t="shared" ref="H3139:H3202" si="498">H3138</f>
        <v>2.34</v>
      </c>
      <c r="I3139" s="27">
        <f t="shared" ref="I3139:I3202" si="499">I3138</f>
        <v>277</v>
      </c>
      <c r="J3139" s="27">
        <f t="shared" si="493"/>
        <v>148688.67969054353</v>
      </c>
      <c r="K3139" s="27">
        <f t="shared" si="494"/>
        <v>3.8846260475229475E-4</v>
      </c>
    </row>
    <row r="3140" spans="1:11">
      <c r="A3140" s="27">
        <v>3139</v>
      </c>
      <c r="B3140" s="27">
        <f t="shared" si="490"/>
        <v>1.6427433333333332</v>
      </c>
      <c r="C3140" s="27">
        <f t="shared" si="495"/>
        <v>100</v>
      </c>
      <c r="D3140" s="27">
        <f t="shared" si="496"/>
        <v>48</v>
      </c>
      <c r="E3140" s="27">
        <f t="shared" si="497"/>
        <v>1</v>
      </c>
      <c r="F3140" s="27">
        <f t="shared" si="491"/>
        <v>0.74414752334405043</v>
      </c>
      <c r="G3140" s="27">
        <f t="shared" si="492"/>
        <v>1.32199333708646E-4</v>
      </c>
      <c r="H3140" s="27">
        <f t="shared" si="498"/>
        <v>2.34</v>
      </c>
      <c r="I3140" s="27">
        <f t="shared" si="499"/>
        <v>277</v>
      </c>
      <c r="J3140" s="27">
        <f t="shared" si="493"/>
        <v>148682.48073018968</v>
      </c>
      <c r="K3140" s="27">
        <f t="shared" si="494"/>
        <v>3.8842970272567662E-4</v>
      </c>
    </row>
    <row r="3141" spans="1:11">
      <c r="A3141" s="27">
        <v>3140</v>
      </c>
      <c r="B3141" s="27">
        <f t="shared" si="490"/>
        <v>1.6432666666666667</v>
      </c>
      <c r="C3141" s="27">
        <f t="shared" si="495"/>
        <v>100</v>
      </c>
      <c r="D3141" s="27">
        <f t="shared" si="496"/>
        <v>48</v>
      </c>
      <c r="E3141" s="27">
        <f t="shared" si="497"/>
        <v>1</v>
      </c>
      <c r="F3141" s="27">
        <f t="shared" si="491"/>
        <v>0.74411220143902368</v>
      </c>
      <c r="G3141" s="27">
        <f t="shared" si="492"/>
        <v>1.321930586997756E-4</v>
      </c>
      <c r="H3141" s="27">
        <f t="shared" si="498"/>
        <v>2.34</v>
      </c>
      <c r="I3141" s="27">
        <f t="shared" si="499"/>
        <v>277</v>
      </c>
      <c r="J3141" s="27">
        <f t="shared" si="493"/>
        <v>148676.23659828029</v>
      </c>
      <c r="K3141" s="27">
        <f t="shared" si="494"/>
        <v>3.8839656237876568E-4</v>
      </c>
    </row>
    <row r="3142" spans="1:11">
      <c r="A3142" s="27">
        <v>3141</v>
      </c>
      <c r="B3142" s="27">
        <f t="shared" si="490"/>
        <v>1.6437900000000001</v>
      </c>
      <c r="C3142" s="27">
        <f t="shared" si="495"/>
        <v>100</v>
      </c>
      <c r="D3142" s="27">
        <f t="shared" si="496"/>
        <v>48</v>
      </c>
      <c r="E3142" s="27">
        <f t="shared" si="497"/>
        <v>1</v>
      </c>
      <c r="F3142" s="27">
        <f t="shared" si="491"/>
        <v>0.74407662412695952</v>
      </c>
      <c r="G3142" s="27">
        <f t="shared" si="492"/>
        <v>1.3218673831732122E-4</v>
      </c>
      <c r="H3142" s="27">
        <f t="shared" si="498"/>
        <v>2.34</v>
      </c>
      <c r="I3142" s="27">
        <f t="shared" si="499"/>
        <v>277</v>
      </c>
      <c r="J3142" s="27">
        <f t="shared" si="493"/>
        <v>148669.94729663667</v>
      </c>
      <c r="K3142" s="27">
        <f t="shared" si="494"/>
        <v>3.8836318375249154E-4</v>
      </c>
    </row>
    <row r="3143" spans="1:11">
      <c r="A3143" s="27">
        <v>3142</v>
      </c>
      <c r="B3143" s="27">
        <f t="shared" si="490"/>
        <v>1.6443133333333333</v>
      </c>
      <c r="C3143" s="27">
        <f t="shared" si="495"/>
        <v>100</v>
      </c>
      <c r="D3143" s="27">
        <f t="shared" si="496"/>
        <v>48</v>
      </c>
      <c r="E3143" s="27">
        <f t="shared" si="497"/>
        <v>1</v>
      </c>
      <c r="F3143" s="27">
        <f t="shared" si="491"/>
        <v>0.74404079142061996</v>
      </c>
      <c r="G3143" s="27">
        <f t="shared" si="492"/>
        <v>1.3218037256355005E-4</v>
      </c>
      <c r="H3143" s="27">
        <f t="shared" si="498"/>
        <v>2.34</v>
      </c>
      <c r="I3143" s="27">
        <f t="shared" si="499"/>
        <v>277</v>
      </c>
      <c r="J3143" s="27">
        <f t="shared" si="493"/>
        <v>148663.61282709346</v>
      </c>
      <c r="K3143" s="27">
        <f t="shared" si="494"/>
        <v>3.8832956688807709E-4</v>
      </c>
    </row>
    <row r="3144" spans="1:11">
      <c r="A3144" s="27">
        <v>3143</v>
      </c>
      <c r="B3144" s="27">
        <f t="shared" si="490"/>
        <v>1.6448366666666667</v>
      </c>
      <c r="C3144" s="27">
        <f t="shared" si="495"/>
        <v>100</v>
      </c>
      <c r="D3144" s="27">
        <f t="shared" si="496"/>
        <v>48</v>
      </c>
      <c r="E3144" s="27">
        <f t="shared" si="497"/>
        <v>1</v>
      </c>
      <c r="F3144" s="27">
        <f t="shared" si="491"/>
        <v>0.7440047033328594</v>
      </c>
      <c r="G3144" s="27">
        <f t="shared" si="492"/>
        <v>1.3217396144074559E-4</v>
      </c>
      <c r="H3144" s="27">
        <f t="shared" si="498"/>
        <v>2.34</v>
      </c>
      <c r="I3144" s="27">
        <f t="shared" si="499"/>
        <v>277</v>
      </c>
      <c r="J3144" s="27">
        <f t="shared" si="493"/>
        <v>148657.23319149838</v>
      </c>
      <c r="K3144" s="27">
        <f t="shared" si="494"/>
        <v>3.8829571182704038E-4</v>
      </c>
    </row>
    <row r="3145" spans="1:11">
      <c r="A3145" s="27">
        <v>3144</v>
      </c>
      <c r="B3145" s="27">
        <f t="shared" si="490"/>
        <v>1.6453599999999999</v>
      </c>
      <c r="C3145" s="27">
        <f t="shared" si="495"/>
        <v>100</v>
      </c>
      <c r="D3145" s="27">
        <f t="shared" si="496"/>
        <v>48</v>
      </c>
      <c r="E3145" s="27">
        <f t="shared" si="497"/>
        <v>1</v>
      </c>
      <c r="F3145" s="27">
        <f t="shared" si="491"/>
        <v>0.74396835987662358</v>
      </c>
      <c r="G3145" s="27">
        <f t="shared" si="492"/>
        <v>1.3216750495120778E-4</v>
      </c>
      <c r="H3145" s="27">
        <f t="shared" si="498"/>
        <v>2.34</v>
      </c>
      <c r="I3145" s="27">
        <f t="shared" si="499"/>
        <v>277</v>
      </c>
      <c r="J3145" s="27">
        <f t="shared" si="493"/>
        <v>148650.80839171237</v>
      </c>
      <c r="K3145" s="27">
        <f t="shared" si="494"/>
        <v>3.8826161861119373E-4</v>
      </c>
    </row>
    <row r="3146" spans="1:11">
      <c r="A3146" s="27">
        <v>3145</v>
      </c>
      <c r="B3146" s="27">
        <f t="shared" si="490"/>
        <v>1.6458833333333334</v>
      </c>
      <c r="C3146" s="27">
        <f t="shared" si="495"/>
        <v>100</v>
      </c>
      <c r="D3146" s="27">
        <f t="shared" si="496"/>
        <v>48</v>
      </c>
      <c r="E3146" s="27">
        <f t="shared" si="497"/>
        <v>1</v>
      </c>
      <c r="F3146" s="27">
        <f t="shared" si="491"/>
        <v>0.74393176106495018</v>
      </c>
      <c r="G3146" s="27">
        <f t="shared" si="492"/>
        <v>1.3216100309725284E-4</v>
      </c>
      <c r="H3146" s="27">
        <f t="shared" si="498"/>
        <v>2.34</v>
      </c>
      <c r="I3146" s="27">
        <f t="shared" si="499"/>
        <v>277</v>
      </c>
      <c r="J3146" s="27">
        <f t="shared" si="493"/>
        <v>148644.33842960966</v>
      </c>
      <c r="K3146" s="27">
        <f t="shared" si="494"/>
        <v>3.8822728728264331E-4</v>
      </c>
    </row>
    <row r="3147" spans="1:11">
      <c r="A3147" s="27">
        <v>3146</v>
      </c>
      <c r="B3147" s="27">
        <f t="shared" si="490"/>
        <v>1.6464066666666666</v>
      </c>
      <c r="C3147" s="27">
        <f t="shared" si="495"/>
        <v>100</v>
      </c>
      <c r="D3147" s="27">
        <f t="shared" si="496"/>
        <v>48</v>
      </c>
      <c r="E3147" s="27">
        <f t="shared" si="497"/>
        <v>1</v>
      </c>
      <c r="F3147" s="27">
        <f t="shared" si="491"/>
        <v>0.74389490691096971</v>
      </c>
      <c r="G3147" s="27">
        <f t="shared" si="492"/>
        <v>1.3215445588121331E-4</v>
      </c>
      <c r="H3147" s="27">
        <f t="shared" si="498"/>
        <v>2.34</v>
      </c>
      <c r="I3147" s="27">
        <f t="shared" si="499"/>
        <v>277</v>
      </c>
      <c r="J3147" s="27">
        <f t="shared" si="493"/>
        <v>148637.82330707752</v>
      </c>
      <c r="K3147" s="27">
        <f t="shared" si="494"/>
        <v>3.8819271788378989E-4</v>
      </c>
    </row>
    <row r="3148" spans="1:11">
      <c r="A3148" s="27">
        <v>3147</v>
      </c>
      <c r="B3148" s="27">
        <f t="shared" si="490"/>
        <v>1.64693</v>
      </c>
      <c r="C3148" s="27">
        <f t="shared" si="495"/>
        <v>100</v>
      </c>
      <c r="D3148" s="27">
        <f t="shared" si="496"/>
        <v>48</v>
      </c>
      <c r="E3148" s="27">
        <f t="shared" si="497"/>
        <v>1</v>
      </c>
      <c r="F3148" s="27">
        <f t="shared" si="491"/>
        <v>0.74385779742790381</v>
      </c>
      <c r="G3148" s="27">
        <f t="shared" si="492"/>
        <v>1.3214786330543806E-4</v>
      </c>
      <c r="H3148" s="27">
        <f t="shared" si="498"/>
        <v>2.34</v>
      </c>
      <c r="I3148" s="27">
        <f t="shared" si="499"/>
        <v>277</v>
      </c>
      <c r="J3148" s="27">
        <f t="shared" si="493"/>
        <v>148631.26302601647</v>
      </c>
      <c r="K3148" s="27">
        <f t="shared" si="494"/>
        <v>3.8815791045732827E-4</v>
      </c>
    </row>
    <row r="3149" spans="1:11">
      <c r="A3149" s="27">
        <v>3148</v>
      </c>
      <c r="B3149" s="27">
        <f t="shared" si="490"/>
        <v>1.6474533333333334</v>
      </c>
      <c r="C3149" s="27">
        <f t="shared" si="495"/>
        <v>100</v>
      </c>
      <c r="D3149" s="27">
        <f t="shared" si="496"/>
        <v>48</v>
      </c>
      <c r="E3149" s="27">
        <f t="shared" si="497"/>
        <v>1</v>
      </c>
      <c r="F3149" s="27">
        <f t="shared" si="491"/>
        <v>0.74382043262906616</v>
      </c>
      <c r="G3149" s="27">
        <f t="shared" si="492"/>
        <v>1.321412253722924E-4</v>
      </c>
      <c r="H3149" s="27">
        <f t="shared" si="498"/>
        <v>2.34</v>
      </c>
      <c r="I3149" s="27">
        <f t="shared" si="499"/>
        <v>277</v>
      </c>
      <c r="J3149" s="27">
        <f t="shared" si="493"/>
        <v>148624.65758834034</v>
      </c>
      <c r="K3149" s="27">
        <f t="shared" si="494"/>
        <v>3.8812286504624744E-4</v>
      </c>
    </row>
    <row r="3150" spans="1:11">
      <c r="A3150" s="27">
        <v>3149</v>
      </c>
      <c r="B3150" s="27">
        <f t="shared" si="490"/>
        <v>1.6479766666666666</v>
      </c>
      <c r="C3150" s="27">
        <f t="shared" si="495"/>
        <v>100</v>
      </c>
      <c r="D3150" s="27">
        <f t="shared" si="496"/>
        <v>48</v>
      </c>
      <c r="E3150" s="27">
        <f t="shared" si="497"/>
        <v>1</v>
      </c>
      <c r="F3150" s="27">
        <f t="shared" si="491"/>
        <v>0.74378281252786271</v>
      </c>
      <c r="G3150" s="27">
        <f t="shared" si="492"/>
        <v>1.3213454208415781E-4</v>
      </c>
      <c r="H3150" s="27">
        <f t="shared" si="498"/>
        <v>2.34</v>
      </c>
      <c r="I3150" s="27">
        <f t="shared" si="499"/>
        <v>277</v>
      </c>
      <c r="J3150" s="27">
        <f t="shared" si="493"/>
        <v>148618.00699597594</v>
      </c>
      <c r="K3150" s="27">
        <f t="shared" si="494"/>
        <v>3.8808758169383038E-4</v>
      </c>
    </row>
    <row r="3151" spans="1:11">
      <c r="A3151" s="27">
        <v>3150</v>
      </c>
      <c r="B3151" s="27">
        <f t="shared" si="490"/>
        <v>1.6485000000000001</v>
      </c>
      <c r="C3151" s="27">
        <f t="shared" si="495"/>
        <v>100</v>
      </c>
      <c r="D3151" s="27">
        <f t="shared" si="496"/>
        <v>48</v>
      </c>
      <c r="E3151" s="27">
        <f t="shared" si="497"/>
        <v>1</v>
      </c>
      <c r="F3151" s="27">
        <f t="shared" si="491"/>
        <v>0.74374493713779133</v>
      </c>
      <c r="G3151" s="27">
        <f t="shared" si="492"/>
        <v>1.3212781344343225E-4</v>
      </c>
      <c r="H3151" s="27">
        <f t="shared" si="498"/>
        <v>2.34</v>
      </c>
      <c r="I3151" s="27">
        <f t="shared" si="499"/>
        <v>277</v>
      </c>
      <c r="J3151" s="27">
        <f t="shared" si="493"/>
        <v>148611.31125086336</v>
      </c>
      <c r="K3151" s="27">
        <f t="shared" si="494"/>
        <v>3.8805206044365394E-4</v>
      </c>
    </row>
    <row r="3152" spans="1:11">
      <c r="A3152" s="27">
        <v>3151</v>
      </c>
      <c r="B3152" s="27">
        <f t="shared" si="490"/>
        <v>1.6490233333333333</v>
      </c>
      <c r="C3152" s="27">
        <f t="shared" si="495"/>
        <v>100</v>
      </c>
      <c r="D3152" s="27">
        <f t="shared" si="496"/>
        <v>48</v>
      </c>
      <c r="E3152" s="27">
        <f t="shared" si="497"/>
        <v>1</v>
      </c>
      <c r="F3152" s="27">
        <f t="shared" si="491"/>
        <v>0.74370680647244158</v>
      </c>
      <c r="G3152" s="27">
        <f t="shared" si="492"/>
        <v>1.3212103945252997E-4</v>
      </c>
      <c r="H3152" s="27">
        <f t="shared" si="498"/>
        <v>2.34</v>
      </c>
      <c r="I3152" s="27">
        <f t="shared" si="499"/>
        <v>277</v>
      </c>
      <c r="J3152" s="27">
        <f t="shared" si="493"/>
        <v>148604.57035495588</v>
      </c>
      <c r="K3152" s="27">
        <f t="shared" si="494"/>
        <v>3.8801630133958933E-4</v>
      </c>
    </row>
    <row r="3153" spans="1:11">
      <c r="A3153" s="27">
        <v>3152</v>
      </c>
      <c r="B3153" s="27">
        <f t="shared" si="490"/>
        <v>1.6495466666666667</v>
      </c>
      <c r="C3153" s="27">
        <f t="shared" si="495"/>
        <v>100</v>
      </c>
      <c r="D3153" s="27">
        <f t="shared" si="496"/>
        <v>48</v>
      </c>
      <c r="E3153" s="27">
        <f t="shared" si="497"/>
        <v>1</v>
      </c>
      <c r="F3153" s="27">
        <f t="shared" si="491"/>
        <v>0.7436684205454952</v>
      </c>
      <c r="G3153" s="27">
        <f t="shared" si="492"/>
        <v>1.3211422011388146E-4</v>
      </c>
      <c r="H3153" s="27">
        <f t="shared" si="498"/>
        <v>2.34</v>
      </c>
      <c r="I3153" s="27">
        <f t="shared" si="499"/>
        <v>277</v>
      </c>
      <c r="J3153" s="27">
        <f t="shared" si="493"/>
        <v>148597.78431022001</v>
      </c>
      <c r="K3153" s="27">
        <f t="shared" si="494"/>
        <v>3.8798030442580147E-4</v>
      </c>
    </row>
    <row r="3154" spans="1:11">
      <c r="A3154" s="27">
        <v>3153</v>
      </c>
      <c r="B3154" s="27">
        <f t="shared" si="490"/>
        <v>1.6500699999999999</v>
      </c>
      <c r="C3154" s="27">
        <f t="shared" si="495"/>
        <v>100</v>
      </c>
      <c r="D3154" s="27">
        <f t="shared" si="496"/>
        <v>48</v>
      </c>
      <c r="E3154" s="27">
        <f t="shared" si="497"/>
        <v>1</v>
      </c>
      <c r="F3154" s="27">
        <f t="shared" si="491"/>
        <v>0.74362977937072572</v>
      </c>
      <c r="G3154" s="27">
        <f t="shared" si="492"/>
        <v>1.3210735542993376E-4</v>
      </c>
      <c r="H3154" s="27">
        <f t="shared" si="498"/>
        <v>2.34</v>
      </c>
      <c r="I3154" s="27">
        <f t="shared" si="499"/>
        <v>277</v>
      </c>
      <c r="J3154" s="27">
        <f t="shared" si="493"/>
        <v>148590.95311863543</v>
      </c>
      <c r="K3154" s="27">
        <f t="shared" si="494"/>
        <v>3.8794406974674873E-4</v>
      </c>
    </row>
    <row r="3155" spans="1:11">
      <c r="A3155" s="27">
        <v>3154</v>
      </c>
      <c r="B3155" s="27">
        <f t="shared" si="490"/>
        <v>1.6505933333333334</v>
      </c>
      <c r="C3155" s="27">
        <f t="shared" si="495"/>
        <v>100</v>
      </c>
      <c r="D3155" s="27">
        <f t="shared" si="496"/>
        <v>48</v>
      </c>
      <c r="E3155" s="27">
        <f t="shared" si="497"/>
        <v>1</v>
      </c>
      <c r="F3155" s="27">
        <f t="shared" si="491"/>
        <v>0.74359088296199882</v>
      </c>
      <c r="G3155" s="27">
        <f t="shared" si="492"/>
        <v>1.3210044540314998E-4</v>
      </c>
      <c r="H3155" s="27">
        <f t="shared" si="498"/>
        <v>2.34</v>
      </c>
      <c r="I3155" s="27">
        <f t="shared" si="499"/>
        <v>277</v>
      </c>
      <c r="J3155" s="27">
        <f t="shared" si="493"/>
        <v>148584.07678219493</v>
      </c>
      <c r="K3155" s="27">
        <f t="shared" si="494"/>
        <v>3.8790759734718403E-4</v>
      </c>
    </row>
    <row r="3156" spans="1:11">
      <c r="A3156" s="27">
        <v>3155</v>
      </c>
      <c r="B3156" s="27">
        <f t="shared" si="490"/>
        <v>1.6511166666666666</v>
      </c>
      <c r="C3156" s="27">
        <f t="shared" si="495"/>
        <v>100</v>
      </c>
      <c r="D3156" s="27">
        <f t="shared" si="496"/>
        <v>48</v>
      </c>
      <c r="E3156" s="27">
        <f t="shared" si="497"/>
        <v>1</v>
      </c>
      <c r="F3156" s="27">
        <f t="shared" si="491"/>
        <v>0.74355173133327213</v>
      </c>
      <c r="G3156" s="27">
        <f t="shared" si="492"/>
        <v>1.3209349003600986E-4</v>
      </c>
      <c r="H3156" s="27">
        <f t="shared" si="498"/>
        <v>2.34</v>
      </c>
      <c r="I3156" s="27">
        <f t="shared" si="499"/>
        <v>277</v>
      </c>
      <c r="J3156" s="27">
        <f t="shared" si="493"/>
        <v>148577.15530290455</v>
      </c>
      <c r="K3156" s="27">
        <f t="shared" si="494"/>
        <v>3.8787088727215355E-4</v>
      </c>
    </row>
    <row r="3157" spans="1:11">
      <c r="A3157" s="27">
        <v>3156</v>
      </c>
      <c r="B3157" s="27">
        <f t="shared" si="490"/>
        <v>1.65164</v>
      </c>
      <c r="C3157" s="27">
        <f t="shared" si="495"/>
        <v>100</v>
      </c>
      <c r="D3157" s="27">
        <f t="shared" si="496"/>
        <v>48</v>
      </c>
      <c r="E3157" s="27">
        <f t="shared" si="497"/>
        <v>1</v>
      </c>
      <c r="F3157" s="27">
        <f t="shared" si="491"/>
        <v>0.74351232449859539</v>
      </c>
      <c r="G3157" s="27">
        <f t="shared" si="492"/>
        <v>1.3208648933100932E-4</v>
      </c>
      <c r="H3157" s="27">
        <f t="shared" si="498"/>
        <v>2.34</v>
      </c>
      <c r="I3157" s="27">
        <f t="shared" si="499"/>
        <v>277</v>
      </c>
      <c r="J3157" s="27">
        <f t="shared" si="493"/>
        <v>148570.18868278357</v>
      </c>
      <c r="K3157" s="27">
        <f t="shared" si="494"/>
        <v>3.8783393956699747E-4</v>
      </c>
    </row>
    <row r="3158" spans="1:11">
      <c r="A3158" s="27">
        <v>3157</v>
      </c>
      <c r="B3158" s="27">
        <f t="shared" si="490"/>
        <v>1.6521633333333334</v>
      </c>
      <c r="C3158" s="27">
        <f t="shared" si="495"/>
        <v>100</v>
      </c>
      <c r="D3158" s="27">
        <f t="shared" si="496"/>
        <v>48</v>
      </c>
      <c r="E3158" s="27">
        <f t="shared" si="497"/>
        <v>1</v>
      </c>
      <c r="F3158" s="27">
        <f t="shared" si="491"/>
        <v>0.74347266247210997</v>
      </c>
      <c r="G3158" s="27">
        <f t="shared" si="492"/>
        <v>1.3207944329066053E-4</v>
      </c>
      <c r="H3158" s="27">
        <f t="shared" si="498"/>
        <v>2.34</v>
      </c>
      <c r="I3158" s="27">
        <f t="shared" si="499"/>
        <v>277</v>
      </c>
      <c r="J3158" s="27">
        <f t="shared" si="493"/>
        <v>148563.17692386432</v>
      </c>
      <c r="K3158" s="27">
        <f t="shared" si="494"/>
        <v>3.8779675427734928E-4</v>
      </c>
    </row>
    <row r="3159" spans="1:11">
      <c r="A3159" s="27">
        <v>3158</v>
      </c>
      <c r="B3159" s="27">
        <f t="shared" si="490"/>
        <v>1.6526866666666666</v>
      </c>
      <c r="C3159" s="27">
        <f t="shared" si="495"/>
        <v>100</v>
      </c>
      <c r="D3159" s="27">
        <f t="shared" si="496"/>
        <v>48</v>
      </c>
      <c r="E3159" s="27">
        <f t="shared" si="497"/>
        <v>1</v>
      </c>
      <c r="F3159" s="27">
        <f t="shared" si="491"/>
        <v>0.74343274526804926</v>
      </c>
      <c r="G3159" s="27">
        <f t="shared" si="492"/>
        <v>1.320723519174922E-4</v>
      </c>
      <c r="H3159" s="27">
        <f t="shared" si="498"/>
        <v>2.34</v>
      </c>
      <c r="I3159" s="27">
        <f t="shared" si="499"/>
        <v>277</v>
      </c>
      <c r="J3159" s="27">
        <f t="shared" si="493"/>
        <v>148556.12002819247</v>
      </c>
      <c r="K3159" s="27">
        <f t="shared" si="494"/>
        <v>3.8775933144913653E-4</v>
      </c>
    </row>
    <row r="3160" spans="1:11">
      <c r="A3160" s="27">
        <v>3159</v>
      </c>
      <c r="B3160" s="27">
        <f t="shared" si="490"/>
        <v>1.6532100000000001</v>
      </c>
      <c r="C3160" s="27">
        <f t="shared" si="495"/>
        <v>100</v>
      </c>
      <c r="D3160" s="27">
        <f t="shared" si="496"/>
        <v>48</v>
      </c>
      <c r="E3160" s="27">
        <f t="shared" si="497"/>
        <v>1</v>
      </c>
      <c r="F3160" s="27">
        <f t="shared" si="491"/>
        <v>0.74339257290073923</v>
      </c>
      <c r="G3160" s="27">
        <f t="shared" si="492"/>
        <v>1.3206521521404928E-4</v>
      </c>
      <c r="H3160" s="27">
        <f t="shared" si="498"/>
        <v>2.34</v>
      </c>
      <c r="I3160" s="27">
        <f t="shared" si="499"/>
        <v>277</v>
      </c>
      <c r="J3160" s="27">
        <f t="shared" si="493"/>
        <v>148549.0179978268</v>
      </c>
      <c r="K3160" s="27">
        <f t="shared" si="494"/>
        <v>3.877216711285799E-4</v>
      </c>
    </row>
    <row r="3161" spans="1:11">
      <c r="A3161" s="27">
        <v>3160</v>
      </c>
      <c r="B3161" s="27">
        <f t="shared" si="490"/>
        <v>1.6537333333333333</v>
      </c>
      <c r="C3161" s="27">
        <f t="shared" si="495"/>
        <v>100</v>
      </c>
      <c r="D3161" s="27">
        <f t="shared" si="496"/>
        <v>48</v>
      </c>
      <c r="E3161" s="27">
        <f t="shared" si="497"/>
        <v>1</v>
      </c>
      <c r="F3161" s="27">
        <f t="shared" si="491"/>
        <v>0.74335214538459693</v>
      </c>
      <c r="G3161" s="27">
        <f t="shared" si="492"/>
        <v>1.3205803318289304E-4</v>
      </c>
      <c r="H3161" s="27">
        <f t="shared" si="498"/>
        <v>2.34</v>
      </c>
      <c r="I3161" s="27">
        <f t="shared" si="499"/>
        <v>277</v>
      </c>
      <c r="J3161" s="27">
        <f t="shared" si="493"/>
        <v>148541.8708348393</v>
      </c>
      <c r="K3161" s="27">
        <f t="shared" si="494"/>
        <v>3.8768377336219356E-4</v>
      </c>
    </row>
    <row r="3162" spans="1:11">
      <c r="A3162" s="27">
        <v>3161</v>
      </c>
      <c r="B3162" s="27">
        <f t="shared" si="490"/>
        <v>1.6542566666666667</v>
      </c>
      <c r="C3162" s="27">
        <f t="shared" si="495"/>
        <v>100</v>
      </c>
      <c r="D3162" s="27">
        <f t="shared" si="496"/>
        <v>48</v>
      </c>
      <c r="E3162" s="27">
        <f t="shared" si="497"/>
        <v>1</v>
      </c>
      <c r="F3162" s="27">
        <f t="shared" si="491"/>
        <v>0.74331146273413229</v>
      </c>
      <c r="G3162" s="27">
        <f t="shared" si="492"/>
        <v>1.3205080582660115E-4</v>
      </c>
      <c r="H3162" s="27">
        <f t="shared" si="498"/>
        <v>2.34</v>
      </c>
      <c r="I3162" s="27">
        <f t="shared" si="499"/>
        <v>277</v>
      </c>
      <c r="J3162" s="27">
        <f t="shared" si="493"/>
        <v>148534.67854131499</v>
      </c>
      <c r="K3162" s="27">
        <f t="shared" si="494"/>
        <v>3.876456381967855E-4</v>
      </c>
    </row>
    <row r="3163" spans="1:11">
      <c r="A3163" s="27">
        <v>3162</v>
      </c>
      <c r="B3163" s="27">
        <f t="shared" si="490"/>
        <v>1.6547799999999999</v>
      </c>
      <c r="C3163" s="27">
        <f t="shared" si="495"/>
        <v>100</v>
      </c>
      <c r="D3163" s="27">
        <f t="shared" si="496"/>
        <v>48</v>
      </c>
      <c r="E3163" s="27">
        <f t="shared" si="497"/>
        <v>1</v>
      </c>
      <c r="F3163" s="27">
        <f t="shared" si="491"/>
        <v>0.74327052496394663</v>
      </c>
      <c r="G3163" s="27">
        <f t="shared" si="492"/>
        <v>1.3204353314776759E-4</v>
      </c>
      <c r="H3163" s="27">
        <f t="shared" si="498"/>
        <v>2.34</v>
      </c>
      <c r="I3163" s="27">
        <f t="shared" si="499"/>
        <v>277</v>
      </c>
      <c r="J3163" s="27">
        <f t="shared" si="493"/>
        <v>148527.44111935236</v>
      </c>
      <c r="K3163" s="27">
        <f t="shared" si="494"/>
        <v>3.8760726567945699E-4</v>
      </c>
    </row>
    <row r="3164" spans="1:11">
      <c r="A3164" s="27">
        <v>3163</v>
      </c>
      <c r="B3164" s="27">
        <f t="shared" si="490"/>
        <v>1.6553033333333333</v>
      </c>
      <c r="C3164" s="27">
        <f t="shared" si="495"/>
        <v>100</v>
      </c>
      <c r="D3164" s="27">
        <f t="shared" si="496"/>
        <v>48</v>
      </c>
      <c r="E3164" s="27">
        <f t="shared" si="497"/>
        <v>1</v>
      </c>
      <c r="F3164" s="27">
        <f t="shared" si="491"/>
        <v>0.74322933208873332</v>
      </c>
      <c r="G3164" s="27">
        <f t="shared" si="492"/>
        <v>1.3203621514900268E-4</v>
      </c>
      <c r="H3164" s="27">
        <f t="shared" si="498"/>
        <v>2.34</v>
      </c>
      <c r="I3164" s="27">
        <f t="shared" si="499"/>
        <v>277</v>
      </c>
      <c r="J3164" s="27">
        <f t="shared" si="493"/>
        <v>148520.15857106287</v>
      </c>
      <c r="K3164" s="27">
        <f t="shared" si="494"/>
        <v>3.875686558576022E-4</v>
      </c>
    </row>
    <row r="3165" spans="1:11">
      <c r="A3165" s="27">
        <v>3164</v>
      </c>
      <c r="B3165" s="27">
        <f t="shared" si="490"/>
        <v>1.6558266666666666</v>
      </c>
      <c r="C3165" s="27">
        <f t="shared" si="495"/>
        <v>100</v>
      </c>
      <c r="D3165" s="27">
        <f t="shared" si="496"/>
        <v>48</v>
      </c>
      <c r="E3165" s="27">
        <f t="shared" si="497"/>
        <v>1</v>
      </c>
      <c r="F3165" s="27">
        <f t="shared" si="491"/>
        <v>0.74318788412327796</v>
      </c>
      <c r="G3165" s="27">
        <f t="shared" si="492"/>
        <v>1.3202885183293312E-4</v>
      </c>
      <c r="H3165" s="27">
        <f t="shared" si="498"/>
        <v>2.34</v>
      </c>
      <c r="I3165" s="27">
        <f t="shared" si="499"/>
        <v>277</v>
      </c>
      <c r="J3165" s="27">
        <f t="shared" si="493"/>
        <v>148512.83089857129</v>
      </c>
      <c r="K3165" s="27">
        <f t="shared" si="494"/>
        <v>3.8752980877890914E-4</v>
      </c>
    </row>
    <row r="3166" spans="1:11">
      <c r="A3166" s="27">
        <v>3165</v>
      </c>
      <c r="B3166" s="27">
        <f t="shared" si="490"/>
        <v>1.65635</v>
      </c>
      <c r="C3166" s="27">
        <f t="shared" si="495"/>
        <v>100</v>
      </c>
      <c r="D3166" s="27">
        <f t="shared" si="496"/>
        <v>48</v>
      </c>
      <c r="E3166" s="27">
        <f t="shared" si="497"/>
        <v>1</v>
      </c>
      <c r="F3166" s="27">
        <f t="shared" si="491"/>
        <v>0.74314618108245822</v>
      </c>
      <c r="G3166" s="27">
        <f t="shared" si="492"/>
        <v>1.3202144320220187E-4</v>
      </c>
      <c r="H3166" s="27">
        <f t="shared" si="498"/>
        <v>2.34</v>
      </c>
      <c r="I3166" s="27">
        <f t="shared" si="499"/>
        <v>277</v>
      </c>
      <c r="J3166" s="27">
        <f t="shared" si="493"/>
        <v>148505.45810401547</v>
      </c>
      <c r="K3166" s="27">
        <f t="shared" si="494"/>
        <v>3.874907244913585E-4</v>
      </c>
    </row>
    <row r="3167" spans="1:11">
      <c r="A3167" s="27">
        <v>3166</v>
      </c>
      <c r="B3167" s="27">
        <f t="shared" si="490"/>
        <v>1.6568733333333334</v>
      </c>
      <c r="C3167" s="27">
        <f t="shared" si="495"/>
        <v>100</v>
      </c>
      <c r="D3167" s="27">
        <f t="shared" si="496"/>
        <v>48</v>
      </c>
      <c r="E3167" s="27">
        <f t="shared" si="497"/>
        <v>1</v>
      </c>
      <c r="F3167" s="27">
        <f t="shared" si="491"/>
        <v>0.74310422298124323</v>
      </c>
      <c r="G3167" s="27">
        <f t="shared" si="492"/>
        <v>1.3201398925946842E-4</v>
      </c>
      <c r="H3167" s="27">
        <f t="shared" si="498"/>
        <v>2.34</v>
      </c>
      <c r="I3167" s="27">
        <f t="shared" si="499"/>
        <v>277</v>
      </c>
      <c r="J3167" s="27">
        <f t="shared" si="493"/>
        <v>148498.0401895465</v>
      </c>
      <c r="K3167" s="27">
        <f t="shared" si="494"/>
        <v>3.8745140304322491E-4</v>
      </c>
    </row>
    <row r="3168" spans="1:11">
      <c r="A3168" s="27">
        <v>3167</v>
      </c>
      <c r="B3168" s="27">
        <f t="shared" si="490"/>
        <v>1.6573966666666666</v>
      </c>
      <c r="C3168" s="27">
        <f t="shared" si="495"/>
        <v>100</v>
      </c>
      <c r="D3168" s="27">
        <f t="shared" si="496"/>
        <v>48</v>
      </c>
      <c r="E3168" s="27">
        <f t="shared" si="497"/>
        <v>1</v>
      </c>
      <c r="F3168" s="27">
        <f t="shared" si="491"/>
        <v>0.74306200983469506</v>
      </c>
      <c r="G3168" s="27">
        <f t="shared" si="492"/>
        <v>1.3200649000740834E-4</v>
      </c>
      <c r="H3168" s="27">
        <f t="shared" si="498"/>
        <v>2.34</v>
      </c>
      <c r="I3168" s="27">
        <f t="shared" si="499"/>
        <v>277</v>
      </c>
      <c r="J3168" s="27">
        <f t="shared" si="493"/>
        <v>148490.57715732869</v>
      </c>
      <c r="K3168" s="27">
        <f t="shared" si="494"/>
        <v>3.8741184448307499E-4</v>
      </c>
    </row>
    <row r="3169" spans="1:11">
      <c r="A3169" s="27">
        <v>3168</v>
      </c>
      <c r="B3169" s="27">
        <f t="shared" si="490"/>
        <v>1.6579200000000001</v>
      </c>
      <c r="C3169" s="27">
        <f t="shared" si="495"/>
        <v>100</v>
      </c>
      <c r="D3169" s="27">
        <f t="shared" si="496"/>
        <v>48</v>
      </c>
      <c r="E3169" s="27">
        <f t="shared" si="497"/>
        <v>1</v>
      </c>
      <c r="F3169" s="27">
        <f t="shared" si="491"/>
        <v>0.7430195416579668</v>
      </c>
      <c r="G3169" s="27">
        <f t="shared" si="492"/>
        <v>1.3199894544871376E-4</v>
      </c>
      <c r="H3169" s="27">
        <f t="shared" si="498"/>
        <v>2.34</v>
      </c>
      <c r="I3169" s="27">
        <f t="shared" si="499"/>
        <v>277</v>
      </c>
      <c r="J3169" s="27">
        <f t="shared" si="493"/>
        <v>148483.06900953944</v>
      </c>
      <c r="K3169" s="27">
        <f t="shared" si="494"/>
        <v>3.8737204885976961E-4</v>
      </c>
    </row>
    <row r="3170" spans="1:11">
      <c r="A3170" s="27">
        <v>3169</v>
      </c>
      <c r="B3170" s="27">
        <f t="shared" si="490"/>
        <v>1.6584433333333333</v>
      </c>
      <c r="C3170" s="27">
        <f t="shared" si="495"/>
        <v>100</v>
      </c>
      <c r="D3170" s="27">
        <f t="shared" si="496"/>
        <v>48</v>
      </c>
      <c r="E3170" s="27">
        <f t="shared" si="497"/>
        <v>1</v>
      </c>
      <c r="F3170" s="27">
        <f t="shared" si="491"/>
        <v>0.74297681846630403</v>
      </c>
      <c r="G3170" s="27">
        <f t="shared" si="492"/>
        <v>1.3199135558609305E-4</v>
      </c>
      <c r="H3170" s="27">
        <f t="shared" si="498"/>
        <v>2.34</v>
      </c>
      <c r="I3170" s="27">
        <f t="shared" si="499"/>
        <v>277</v>
      </c>
      <c r="J3170" s="27">
        <f t="shared" si="493"/>
        <v>148475.51574836945</v>
      </c>
      <c r="K3170" s="27">
        <f t="shared" si="494"/>
        <v>3.8733201622246152E-4</v>
      </c>
    </row>
    <row r="3171" spans="1:11">
      <c r="A3171" s="27">
        <v>3170</v>
      </c>
      <c r="B3171" s="27">
        <f t="shared" si="490"/>
        <v>1.6589666666666667</v>
      </c>
      <c r="C3171" s="27">
        <f t="shared" si="495"/>
        <v>100</v>
      </c>
      <c r="D3171" s="27">
        <f t="shared" si="496"/>
        <v>48</v>
      </c>
      <c r="E3171" s="27">
        <f t="shared" si="497"/>
        <v>1</v>
      </c>
      <c r="F3171" s="27">
        <f t="shared" si="491"/>
        <v>0.74293384027504472</v>
      </c>
      <c r="G3171" s="27">
        <f t="shared" si="492"/>
        <v>1.3198372042227103E-4</v>
      </c>
      <c r="H3171" s="27">
        <f t="shared" si="498"/>
        <v>2.34</v>
      </c>
      <c r="I3171" s="27">
        <f t="shared" si="499"/>
        <v>277</v>
      </c>
      <c r="J3171" s="27">
        <f t="shared" si="493"/>
        <v>148467.91737602249</v>
      </c>
      <c r="K3171" s="27">
        <f t="shared" si="494"/>
        <v>3.8729174662059749E-4</v>
      </c>
    </row>
    <row r="3172" spans="1:11">
      <c r="A3172" s="27">
        <v>3171</v>
      </c>
      <c r="B3172" s="27">
        <f t="shared" si="490"/>
        <v>1.6594899999999999</v>
      </c>
      <c r="C3172" s="27">
        <f t="shared" si="495"/>
        <v>100</v>
      </c>
      <c r="D3172" s="27">
        <f t="shared" si="496"/>
        <v>48</v>
      </c>
      <c r="E3172" s="27">
        <f t="shared" si="497"/>
        <v>1</v>
      </c>
      <c r="F3172" s="27">
        <f t="shared" si="491"/>
        <v>0.74289060709961785</v>
      </c>
      <c r="G3172" s="27">
        <f t="shared" si="492"/>
        <v>1.319760399599887E-4</v>
      </c>
      <c r="H3172" s="27">
        <f t="shared" si="498"/>
        <v>2.34</v>
      </c>
      <c r="I3172" s="27">
        <f t="shared" si="499"/>
        <v>277</v>
      </c>
      <c r="J3172" s="27">
        <f t="shared" si="493"/>
        <v>148460.27389471559</v>
      </c>
      <c r="K3172" s="27">
        <f t="shared" si="494"/>
        <v>3.8725124010391616E-4</v>
      </c>
    </row>
    <row r="3173" spans="1:11">
      <c r="A3173" s="27">
        <v>3172</v>
      </c>
      <c r="B3173" s="27">
        <f t="shared" si="490"/>
        <v>1.6600133333333333</v>
      </c>
      <c r="C3173" s="27">
        <f t="shared" si="495"/>
        <v>100</v>
      </c>
      <c r="D3173" s="27">
        <f t="shared" si="496"/>
        <v>48</v>
      </c>
      <c r="E3173" s="27">
        <f t="shared" si="497"/>
        <v>1</v>
      </c>
      <c r="F3173" s="27">
        <f t="shared" si="491"/>
        <v>0.74284711895554556</v>
      </c>
      <c r="G3173" s="27">
        <f t="shared" si="492"/>
        <v>1.3196831420200355E-4</v>
      </c>
      <c r="H3173" s="27">
        <f t="shared" si="498"/>
        <v>2.34</v>
      </c>
      <c r="I3173" s="27">
        <f t="shared" si="499"/>
        <v>277</v>
      </c>
      <c r="J3173" s="27">
        <f t="shared" si="493"/>
        <v>148452.58530667896</v>
      </c>
      <c r="K3173" s="27">
        <f t="shared" si="494"/>
        <v>3.8721049672244977E-4</v>
      </c>
    </row>
    <row r="3174" spans="1:11">
      <c r="A3174" s="27">
        <v>3173</v>
      </c>
      <c r="B3174" s="27">
        <f t="shared" si="490"/>
        <v>1.6605366666666668</v>
      </c>
      <c r="C3174" s="27">
        <f t="shared" si="495"/>
        <v>100</v>
      </c>
      <c r="D3174" s="27">
        <f t="shared" si="496"/>
        <v>48</v>
      </c>
      <c r="E3174" s="27">
        <f t="shared" si="497"/>
        <v>1</v>
      </c>
      <c r="F3174" s="27">
        <f t="shared" si="491"/>
        <v>0.74280337585844114</v>
      </c>
      <c r="G3174" s="27">
        <f t="shared" si="492"/>
        <v>1.319605431510894E-4</v>
      </c>
      <c r="H3174" s="27">
        <f t="shared" si="498"/>
        <v>2.34</v>
      </c>
      <c r="I3174" s="27">
        <f t="shared" si="499"/>
        <v>277</v>
      </c>
      <c r="J3174" s="27">
        <f t="shared" si="493"/>
        <v>148444.85161415595</v>
      </c>
      <c r="K3174" s="27">
        <f t="shared" si="494"/>
        <v>3.8716951652652281E-4</v>
      </c>
    </row>
    <row r="3175" spans="1:11">
      <c r="A3175" s="27">
        <v>3174</v>
      </c>
      <c r="B3175" s="27">
        <f t="shared" si="490"/>
        <v>1.66106</v>
      </c>
      <c r="C3175" s="27">
        <f t="shared" si="495"/>
        <v>100</v>
      </c>
      <c r="D3175" s="27">
        <f t="shared" si="496"/>
        <v>48</v>
      </c>
      <c r="E3175" s="27">
        <f t="shared" si="497"/>
        <v>1</v>
      </c>
      <c r="F3175" s="27">
        <f t="shared" si="491"/>
        <v>0.74275937782401047</v>
      </c>
      <c r="G3175" s="27">
        <f t="shared" si="492"/>
        <v>1.3195272681003638E-4</v>
      </c>
      <c r="H3175" s="27">
        <f t="shared" si="498"/>
        <v>2.34</v>
      </c>
      <c r="I3175" s="27">
        <f t="shared" si="499"/>
        <v>277</v>
      </c>
      <c r="J3175" s="27">
        <f t="shared" si="493"/>
        <v>148437.07281940314</v>
      </c>
      <c r="K3175" s="27">
        <f t="shared" si="494"/>
        <v>3.8712829956675263E-4</v>
      </c>
    </row>
    <row r="3176" spans="1:11">
      <c r="A3176" s="27">
        <v>3175</v>
      </c>
      <c r="B3176" s="27">
        <f t="shared" si="490"/>
        <v>1.6615833333333334</v>
      </c>
      <c r="C3176" s="27">
        <f t="shared" si="495"/>
        <v>100</v>
      </c>
      <c r="D3176" s="27">
        <f t="shared" si="496"/>
        <v>48</v>
      </c>
      <c r="E3176" s="27">
        <f t="shared" si="497"/>
        <v>1</v>
      </c>
      <c r="F3176" s="27">
        <f t="shared" si="491"/>
        <v>0.74271512486805125</v>
      </c>
      <c r="G3176" s="27">
        <f t="shared" si="492"/>
        <v>1.3194486518165098E-4</v>
      </c>
      <c r="H3176" s="27">
        <f t="shared" si="498"/>
        <v>2.34</v>
      </c>
      <c r="I3176" s="27">
        <f t="shared" si="499"/>
        <v>277</v>
      </c>
      <c r="J3176" s="27">
        <f t="shared" si="493"/>
        <v>148429.24892469027</v>
      </c>
      <c r="K3176" s="27">
        <f t="shared" si="494"/>
        <v>3.8708684589404966E-4</v>
      </c>
    </row>
    <row r="3177" spans="1:11">
      <c r="A3177" s="27">
        <v>3176</v>
      </c>
      <c r="B3177" s="27">
        <f t="shared" si="490"/>
        <v>1.6621066666666666</v>
      </c>
      <c r="C3177" s="27">
        <f t="shared" si="495"/>
        <v>100</v>
      </c>
      <c r="D3177" s="27">
        <f t="shared" si="496"/>
        <v>48</v>
      </c>
      <c r="E3177" s="27">
        <f t="shared" si="497"/>
        <v>1</v>
      </c>
      <c r="F3177" s="27">
        <f t="shared" si="491"/>
        <v>0.74267061700645309</v>
      </c>
      <c r="G3177" s="27">
        <f t="shared" si="492"/>
        <v>1.3193695826875602E-4</v>
      </c>
      <c r="H3177" s="27">
        <f t="shared" si="498"/>
        <v>2.34</v>
      </c>
      <c r="I3177" s="27">
        <f t="shared" si="499"/>
        <v>277</v>
      </c>
      <c r="J3177" s="27">
        <f t="shared" si="493"/>
        <v>148421.37993230019</v>
      </c>
      <c r="K3177" s="27">
        <f t="shared" si="494"/>
        <v>3.8704515555961611E-4</v>
      </c>
    </row>
    <row r="3178" spans="1:11">
      <c r="A3178" s="27">
        <v>3177</v>
      </c>
      <c r="B3178" s="27">
        <f t="shared" si="490"/>
        <v>1.6626300000000001</v>
      </c>
      <c r="C3178" s="27">
        <f t="shared" si="495"/>
        <v>100</v>
      </c>
      <c r="D3178" s="27">
        <f t="shared" si="496"/>
        <v>48</v>
      </c>
      <c r="E3178" s="27">
        <f t="shared" si="497"/>
        <v>1</v>
      </c>
      <c r="F3178" s="27">
        <f t="shared" si="491"/>
        <v>0.74262585425519789</v>
      </c>
      <c r="G3178" s="27">
        <f t="shared" si="492"/>
        <v>1.3192900607419074E-4</v>
      </c>
      <c r="H3178" s="27">
        <f t="shared" si="498"/>
        <v>2.34</v>
      </c>
      <c r="I3178" s="27">
        <f t="shared" si="499"/>
        <v>277</v>
      </c>
      <c r="J3178" s="27">
        <f t="shared" si="493"/>
        <v>148413.4658445291</v>
      </c>
      <c r="K3178" s="27">
        <f t="shared" si="494"/>
        <v>3.8700322861494704E-4</v>
      </c>
    </row>
    <row r="3179" spans="1:11">
      <c r="A3179" s="27">
        <v>3178</v>
      </c>
      <c r="B3179" s="27">
        <f t="shared" si="490"/>
        <v>1.6631533333333333</v>
      </c>
      <c r="C3179" s="27">
        <f t="shared" si="495"/>
        <v>100</v>
      </c>
      <c r="D3179" s="27">
        <f t="shared" si="496"/>
        <v>48</v>
      </c>
      <c r="E3179" s="27">
        <f t="shared" si="497"/>
        <v>1</v>
      </c>
      <c r="F3179" s="27">
        <f t="shared" si="491"/>
        <v>0.74258083663035934</v>
      </c>
      <c r="G3179" s="27">
        <f t="shared" si="492"/>
        <v>1.319210086008107E-4</v>
      </c>
      <c r="H3179" s="27">
        <f t="shared" si="498"/>
        <v>2.34</v>
      </c>
      <c r="I3179" s="27">
        <f t="shared" si="499"/>
        <v>277</v>
      </c>
      <c r="J3179" s="27">
        <f t="shared" si="493"/>
        <v>148405.50666368619</v>
      </c>
      <c r="K3179" s="27">
        <f t="shared" si="494"/>
        <v>3.8696106511183027E-4</v>
      </c>
    </row>
    <row r="3180" spans="1:11">
      <c r="A3180" s="27">
        <v>3179</v>
      </c>
      <c r="B3180" s="27">
        <f t="shared" si="490"/>
        <v>1.6636766666666667</v>
      </c>
      <c r="C3180" s="27">
        <f t="shared" si="495"/>
        <v>100</v>
      </c>
      <c r="D3180" s="27">
        <f t="shared" si="496"/>
        <v>48</v>
      </c>
      <c r="E3180" s="27">
        <f t="shared" si="497"/>
        <v>1</v>
      </c>
      <c r="F3180" s="27">
        <f t="shared" si="491"/>
        <v>0.7425355641481034</v>
      </c>
      <c r="G3180" s="27">
        <f t="shared" si="492"/>
        <v>1.3191296585148769E-4</v>
      </c>
      <c r="H3180" s="27">
        <f t="shared" si="498"/>
        <v>2.34</v>
      </c>
      <c r="I3180" s="27">
        <f t="shared" si="499"/>
        <v>277</v>
      </c>
      <c r="J3180" s="27">
        <f t="shared" si="493"/>
        <v>148397.50239209406</v>
      </c>
      <c r="K3180" s="27">
        <f t="shared" si="494"/>
        <v>3.8691866510234574E-4</v>
      </c>
    </row>
    <row r="3181" spans="1:11">
      <c r="A3181" s="27">
        <v>3180</v>
      </c>
      <c r="B3181" s="27">
        <f t="shared" si="490"/>
        <v>1.6641999999999999</v>
      </c>
      <c r="C3181" s="27">
        <f t="shared" si="495"/>
        <v>100</v>
      </c>
      <c r="D3181" s="27">
        <f t="shared" si="496"/>
        <v>48</v>
      </c>
      <c r="E3181" s="27">
        <f t="shared" si="497"/>
        <v>1</v>
      </c>
      <c r="F3181" s="27">
        <f t="shared" si="491"/>
        <v>0.74249003682468817</v>
      </c>
      <c r="G3181" s="27">
        <f t="shared" si="492"/>
        <v>1.3190487782911006E-4</v>
      </c>
      <c r="H3181" s="27">
        <f t="shared" si="498"/>
        <v>2.34</v>
      </c>
      <c r="I3181" s="27">
        <f t="shared" si="499"/>
        <v>277</v>
      </c>
      <c r="J3181" s="27">
        <f t="shared" si="493"/>
        <v>148389.45303208826</v>
      </c>
      <c r="K3181" s="27">
        <f t="shared" si="494"/>
        <v>3.8687602863886594E-4</v>
      </c>
    </row>
    <row r="3182" spans="1:11">
      <c r="A3182" s="27">
        <v>3181</v>
      </c>
      <c r="B3182" s="27">
        <f t="shared" si="490"/>
        <v>1.6647233333333333</v>
      </c>
      <c r="C3182" s="27">
        <f t="shared" si="495"/>
        <v>100</v>
      </c>
      <c r="D3182" s="27">
        <f t="shared" si="496"/>
        <v>48</v>
      </c>
      <c r="E3182" s="27">
        <f t="shared" si="497"/>
        <v>1</v>
      </c>
      <c r="F3182" s="27">
        <f t="shared" si="491"/>
        <v>0.74244425467646324</v>
      </c>
      <c r="G3182" s="27">
        <f t="shared" si="492"/>
        <v>1.3189674453658242E-4</v>
      </c>
      <c r="H3182" s="27">
        <f t="shared" si="498"/>
        <v>2.34</v>
      </c>
      <c r="I3182" s="27">
        <f t="shared" si="499"/>
        <v>277</v>
      </c>
      <c r="J3182" s="27">
        <f t="shared" si="493"/>
        <v>148381.35858601771</v>
      </c>
      <c r="K3182" s="27">
        <f t="shared" si="494"/>
        <v>3.8683315577405528E-4</v>
      </c>
    </row>
    <row r="3183" spans="1:11">
      <c r="A3183" s="27">
        <v>3182</v>
      </c>
      <c r="B3183" s="27">
        <f t="shared" si="490"/>
        <v>1.6652466666666668</v>
      </c>
      <c r="C3183" s="27">
        <f t="shared" si="495"/>
        <v>100</v>
      </c>
      <c r="D3183" s="27">
        <f t="shared" si="496"/>
        <v>48</v>
      </c>
      <c r="E3183" s="27">
        <f t="shared" si="497"/>
        <v>1</v>
      </c>
      <c r="F3183" s="27">
        <f t="shared" si="491"/>
        <v>0.74239821771987069</v>
      </c>
      <c r="G3183" s="27">
        <f t="shared" si="492"/>
        <v>1.3188856597682566E-4</v>
      </c>
      <c r="H3183" s="27">
        <f t="shared" si="498"/>
        <v>2.34</v>
      </c>
      <c r="I3183" s="27">
        <f t="shared" si="499"/>
        <v>277</v>
      </c>
      <c r="J3183" s="27">
        <f t="shared" si="493"/>
        <v>148373.21905624427</v>
      </c>
      <c r="K3183" s="27">
        <f t="shared" si="494"/>
        <v>3.8679004656087053E-4</v>
      </c>
    </row>
    <row r="3184" spans="1:11">
      <c r="A3184" s="27">
        <v>3183</v>
      </c>
      <c r="B3184" s="27">
        <f t="shared" si="490"/>
        <v>1.66577</v>
      </c>
      <c r="C3184" s="27">
        <f t="shared" si="495"/>
        <v>100</v>
      </c>
      <c r="D3184" s="27">
        <f t="shared" si="496"/>
        <v>48</v>
      </c>
      <c r="E3184" s="27">
        <f t="shared" si="497"/>
        <v>1</v>
      </c>
      <c r="F3184" s="27">
        <f t="shared" si="491"/>
        <v>0.74235192597144495</v>
      </c>
      <c r="G3184" s="27">
        <f t="shared" si="492"/>
        <v>1.3188034215277724E-4</v>
      </c>
      <c r="H3184" s="27">
        <f t="shared" si="498"/>
        <v>2.34</v>
      </c>
      <c r="I3184" s="27">
        <f t="shared" si="499"/>
        <v>277</v>
      </c>
      <c r="J3184" s="27">
        <f t="shared" si="493"/>
        <v>148365.0344451433</v>
      </c>
      <c r="K3184" s="27">
        <f t="shared" si="494"/>
        <v>3.867467010525611E-4</v>
      </c>
    </row>
    <row r="3185" spans="1:11">
      <c r="A3185" s="27">
        <v>3184</v>
      </c>
      <c r="B3185" s="27">
        <f t="shared" si="490"/>
        <v>1.6662933333333334</v>
      </c>
      <c r="C3185" s="27">
        <f t="shared" si="495"/>
        <v>100</v>
      </c>
      <c r="D3185" s="27">
        <f t="shared" si="496"/>
        <v>48</v>
      </c>
      <c r="E3185" s="27">
        <f t="shared" si="497"/>
        <v>1</v>
      </c>
      <c r="F3185" s="27">
        <f t="shared" si="491"/>
        <v>0.74230537944781205</v>
      </c>
      <c r="G3185" s="27">
        <f t="shared" si="492"/>
        <v>1.3187207306739065E-4</v>
      </c>
      <c r="H3185" s="27">
        <f t="shared" si="498"/>
        <v>2.34</v>
      </c>
      <c r="I3185" s="27">
        <f t="shared" si="499"/>
        <v>277</v>
      </c>
      <c r="J3185" s="27">
        <f t="shared" si="493"/>
        <v>148356.80475510308</v>
      </c>
      <c r="K3185" s="27">
        <f t="shared" si="494"/>
        <v>3.8670311930266764E-4</v>
      </c>
    </row>
    <row r="3186" spans="1:11">
      <c r="A3186" s="27">
        <v>3185</v>
      </c>
      <c r="B3186" s="27">
        <f t="shared" si="490"/>
        <v>1.6668166666666666</v>
      </c>
      <c r="C3186" s="27">
        <f t="shared" si="495"/>
        <v>100</v>
      </c>
      <c r="D3186" s="27">
        <f t="shared" si="496"/>
        <v>48</v>
      </c>
      <c r="E3186" s="27">
        <f t="shared" si="497"/>
        <v>1</v>
      </c>
      <c r="F3186" s="27">
        <f t="shared" si="491"/>
        <v>0.74225857816569019</v>
      </c>
      <c r="G3186" s="27">
        <f t="shared" si="492"/>
        <v>1.3186375872363602E-4</v>
      </c>
      <c r="H3186" s="27">
        <f t="shared" si="498"/>
        <v>2.34</v>
      </c>
      <c r="I3186" s="27">
        <f t="shared" si="499"/>
        <v>277</v>
      </c>
      <c r="J3186" s="27">
        <f t="shared" si="493"/>
        <v>148348.5299885252</v>
      </c>
      <c r="K3186" s="27">
        <f t="shared" si="494"/>
        <v>3.8665930136502362E-4</v>
      </c>
    </row>
    <row r="3187" spans="1:11">
      <c r="A3187" s="27">
        <v>3186</v>
      </c>
      <c r="B3187" s="27">
        <f t="shared" si="490"/>
        <v>1.66734</v>
      </c>
      <c r="C3187" s="27">
        <f t="shared" si="495"/>
        <v>100</v>
      </c>
      <c r="D3187" s="27">
        <f t="shared" si="496"/>
        <v>48</v>
      </c>
      <c r="E3187" s="27">
        <f t="shared" si="497"/>
        <v>1</v>
      </c>
      <c r="F3187" s="27">
        <f t="shared" si="491"/>
        <v>0.74221152214188935</v>
      </c>
      <c r="G3187" s="27">
        <f t="shared" si="492"/>
        <v>1.318553991244997E-4</v>
      </c>
      <c r="H3187" s="27">
        <f t="shared" si="498"/>
        <v>2.34</v>
      </c>
      <c r="I3187" s="27">
        <f t="shared" si="499"/>
        <v>277</v>
      </c>
      <c r="J3187" s="27">
        <f t="shared" si="493"/>
        <v>148340.21014782437</v>
      </c>
      <c r="K3187" s="27">
        <f t="shared" si="494"/>
        <v>3.8661524729375414E-4</v>
      </c>
    </row>
    <row r="3188" spans="1:11">
      <c r="A3188" s="27">
        <v>3187</v>
      </c>
      <c r="B3188" s="27">
        <f t="shared" si="490"/>
        <v>1.6678633333333333</v>
      </c>
      <c r="C3188" s="27">
        <f t="shared" si="495"/>
        <v>100</v>
      </c>
      <c r="D3188" s="27">
        <f t="shared" si="496"/>
        <v>48</v>
      </c>
      <c r="E3188" s="27">
        <f t="shared" si="497"/>
        <v>1</v>
      </c>
      <c r="F3188" s="27">
        <f t="shared" si="491"/>
        <v>0.74216421139331223</v>
      </c>
      <c r="G3188" s="27">
        <f t="shared" si="492"/>
        <v>1.3184699427298444E-4</v>
      </c>
      <c r="H3188" s="27">
        <f t="shared" si="498"/>
        <v>2.34</v>
      </c>
      <c r="I3188" s="27">
        <f t="shared" si="499"/>
        <v>277</v>
      </c>
      <c r="J3188" s="27">
        <f t="shared" si="493"/>
        <v>148331.84523542848</v>
      </c>
      <c r="K3188" s="27">
        <f t="shared" si="494"/>
        <v>3.865709571432758E-4</v>
      </c>
    </row>
    <row r="3189" spans="1:11">
      <c r="A3189" s="27">
        <v>3188</v>
      </c>
      <c r="B3189" s="27">
        <f t="shared" si="490"/>
        <v>1.6683866666666667</v>
      </c>
      <c r="C3189" s="27">
        <f t="shared" si="495"/>
        <v>100</v>
      </c>
      <c r="D3189" s="27">
        <f t="shared" si="496"/>
        <v>48</v>
      </c>
      <c r="E3189" s="27">
        <f t="shared" si="497"/>
        <v>1</v>
      </c>
      <c r="F3189" s="27">
        <f t="shared" si="491"/>
        <v>0.74211664593695315</v>
      </c>
      <c r="G3189" s="27">
        <f t="shared" si="492"/>
        <v>1.3183854417210937E-4</v>
      </c>
      <c r="H3189" s="27">
        <f t="shared" si="498"/>
        <v>2.34</v>
      </c>
      <c r="I3189" s="27">
        <f t="shared" si="499"/>
        <v>277</v>
      </c>
      <c r="J3189" s="27">
        <f t="shared" si="493"/>
        <v>148323.43525377868</v>
      </c>
      <c r="K3189" s="27">
        <f t="shared" si="494"/>
        <v>3.8652643096829788E-4</v>
      </c>
    </row>
    <row r="3190" spans="1:11">
      <c r="A3190" s="27">
        <v>3189</v>
      </c>
      <c r="B3190" s="27">
        <f t="shared" si="490"/>
        <v>1.6689099999999999</v>
      </c>
      <c r="C3190" s="27">
        <f t="shared" si="495"/>
        <v>100</v>
      </c>
      <c r="D3190" s="27">
        <f t="shared" si="496"/>
        <v>48</v>
      </c>
      <c r="E3190" s="27">
        <f t="shared" si="497"/>
        <v>1</v>
      </c>
      <c r="F3190" s="27">
        <f t="shared" si="491"/>
        <v>0.74206882578989863</v>
      </c>
      <c r="G3190" s="27">
        <f t="shared" si="492"/>
        <v>1.3183004882490987E-4</v>
      </c>
      <c r="H3190" s="27">
        <f t="shared" si="498"/>
        <v>2.34</v>
      </c>
      <c r="I3190" s="27">
        <f t="shared" si="499"/>
        <v>277</v>
      </c>
      <c r="J3190" s="27">
        <f t="shared" si="493"/>
        <v>148314.98020532928</v>
      </c>
      <c r="K3190" s="27">
        <f t="shared" si="494"/>
        <v>3.8648166882382091E-4</v>
      </c>
    </row>
    <row r="3191" spans="1:11">
      <c r="A3191" s="27">
        <v>3190</v>
      </c>
      <c r="B3191" s="27">
        <f t="shared" si="490"/>
        <v>1.6694333333333333</v>
      </c>
      <c r="C3191" s="27">
        <f t="shared" si="495"/>
        <v>100</v>
      </c>
      <c r="D3191" s="27">
        <f t="shared" si="496"/>
        <v>48</v>
      </c>
      <c r="E3191" s="27">
        <f t="shared" si="497"/>
        <v>1</v>
      </c>
      <c r="F3191" s="27">
        <f t="shared" si="491"/>
        <v>0.74202075096932751</v>
      </c>
      <c r="G3191" s="27">
        <f t="shared" si="492"/>
        <v>1.3182150823443778E-4</v>
      </c>
      <c r="H3191" s="27">
        <f t="shared" si="498"/>
        <v>2.34</v>
      </c>
      <c r="I3191" s="27">
        <f t="shared" si="499"/>
        <v>277</v>
      </c>
      <c r="J3191" s="27">
        <f t="shared" si="493"/>
        <v>148306.48009254763</v>
      </c>
      <c r="K3191" s="27">
        <f t="shared" si="494"/>
        <v>3.8643667076513721E-4</v>
      </c>
    </row>
    <row r="3192" spans="1:11">
      <c r="A3192" s="27">
        <v>3191</v>
      </c>
      <c r="B3192" s="27">
        <f t="shared" si="490"/>
        <v>1.6699566666666668</v>
      </c>
      <c r="C3192" s="27">
        <f t="shared" si="495"/>
        <v>100</v>
      </c>
      <c r="D3192" s="27">
        <f t="shared" si="496"/>
        <v>48</v>
      </c>
      <c r="E3192" s="27">
        <f t="shared" si="497"/>
        <v>1</v>
      </c>
      <c r="F3192" s="27">
        <f t="shared" si="491"/>
        <v>0.74197242149250997</v>
      </c>
      <c r="G3192" s="27">
        <f t="shared" si="492"/>
        <v>1.3181292240376131E-4</v>
      </c>
      <c r="H3192" s="27">
        <f t="shared" si="498"/>
        <v>2.34</v>
      </c>
      <c r="I3192" s="27">
        <f t="shared" si="499"/>
        <v>277</v>
      </c>
      <c r="J3192" s="27">
        <f t="shared" si="493"/>
        <v>148297.93491791439</v>
      </c>
      <c r="K3192" s="27">
        <f t="shared" si="494"/>
        <v>3.8639143684783078E-4</v>
      </c>
    </row>
    <row r="3193" spans="1:11">
      <c r="A3193" s="27">
        <v>3192</v>
      </c>
      <c r="B3193" s="27">
        <f t="shared" si="490"/>
        <v>1.67048</v>
      </c>
      <c r="C3193" s="27">
        <f t="shared" si="495"/>
        <v>100</v>
      </c>
      <c r="D3193" s="27">
        <f t="shared" si="496"/>
        <v>48</v>
      </c>
      <c r="E3193" s="27">
        <f t="shared" si="497"/>
        <v>1</v>
      </c>
      <c r="F3193" s="27">
        <f t="shared" si="491"/>
        <v>0.74192383737680911</v>
      </c>
      <c r="G3193" s="27">
        <f t="shared" si="492"/>
        <v>1.3180429133596497E-4</v>
      </c>
      <c r="H3193" s="27">
        <f t="shared" si="498"/>
        <v>2.34</v>
      </c>
      <c r="I3193" s="27">
        <f t="shared" si="499"/>
        <v>277</v>
      </c>
      <c r="J3193" s="27">
        <f t="shared" si="493"/>
        <v>148289.34468392338</v>
      </c>
      <c r="K3193" s="27">
        <f t="shared" si="494"/>
        <v>3.8634596712777735E-4</v>
      </c>
    </row>
    <row r="3194" spans="1:11">
      <c r="A3194" s="27">
        <v>3193</v>
      </c>
      <c r="B3194" s="27">
        <f t="shared" si="490"/>
        <v>1.6710033333333334</v>
      </c>
      <c r="C3194" s="27">
        <f t="shared" si="495"/>
        <v>100</v>
      </c>
      <c r="D3194" s="27">
        <f t="shared" si="496"/>
        <v>48</v>
      </c>
      <c r="E3194" s="27">
        <f t="shared" si="497"/>
        <v>1</v>
      </c>
      <c r="F3194" s="27">
        <f t="shared" si="491"/>
        <v>0.74187499863967976</v>
      </c>
      <c r="G3194" s="27">
        <f t="shared" si="492"/>
        <v>1.3179561503414962E-4</v>
      </c>
      <c r="H3194" s="27">
        <f t="shared" si="498"/>
        <v>2.34</v>
      </c>
      <c r="I3194" s="27">
        <f t="shared" si="499"/>
        <v>277</v>
      </c>
      <c r="J3194" s="27">
        <f t="shared" si="493"/>
        <v>148280.7093930816</v>
      </c>
      <c r="K3194" s="27">
        <f t="shared" si="494"/>
        <v>3.8630026166114372E-4</v>
      </c>
    </row>
    <row r="3195" spans="1:11">
      <c r="A3195" s="27">
        <v>3194</v>
      </c>
      <c r="B3195" s="27">
        <f t="shared" si="490"/>
        <v>1.6715266666666666</v>
      </c>
      <c r="C3195" s="27">
        <f t="shared" si="495"/>
        <v>100</v>
      </c>
      <c r="D3195" s="27">
        <f t="shared" si="496"/>
        <v>48</v>
      </c>
      <c r="E3195" s="27">
        <f t="shared" si="497"/>
        <v>1</v>
      </c>
      <c r="F3195" s="27">
        <f t="shared" si="491"/>
        <v>0.74182590529866876</v>
      </c>
      <c r="G3195" s="27">
        <f t="shared" si="492"/>
        <v>1.3178689350143254E-4</v>
      </c>
      <c r="H3195" s="27">
        <f t="shared" si="498"/>
        <v>2.34</v>
      </c>
      <c r="I3195" s="27">
        <f t="shared" si="499"/>
        <v>277</v>
      </c>
      <c r="J3195" s="27">
        <f t="shared" si="493"/>
        <v>148272.02904790922</v>
      </c>
      <c r="K3195" s="27">
        <f t="shared" si="494"/>
        <v>3.8625432050438881E-4</v>
      </c>
    </row>
    <row r="3196" spans="1:11">
      <c r="A3196" s="27">
        <v>3195</v>
      </c>
      <c r="B3196" s="27">
        <f t="shared" si="490"/>
        <v>1.67205</v>
      </c>
      <c r="C3196" s="27">
        <f t="shared" si="495"/>
        <v>100</v>
      </c>
      <c r="D3196" s="27">
        <f t="shared" si="496"/>
        <v>48</v>
      </c>
      <c r="E3196" s="27">
        <f t="shared" si="497"/>
        <v>1</v>
      </c>
      <c r="F3196" s="27">
        <f t="shared" si="491"/>
        <v>0.74177655737141546</v>
      </c>
      <c r="G3196" s="27">
        <f t="shared" si="492"/>
        <v>1.3177812674094739E-4</v>
      </c>
      <c r="H3196" s="27">
        <f t="shared" si="498"/>
        <v>2.34</v>
      </c>
      <c r="I3196" s="27">
        <f t="shared" si="499"/>
        <v>277</v>
      </c>
      <c r="J3196" s="27">
        <f t="shared" si="493"/>
        <v>148263.30365093958</v>
      </c>
      <c r="K3196" s="27">
        <f t="shared" si="494"/>
        <v>3.8620814371426252E-4</v>
      </c>
    </row>
    <row r="3197" spans="1:11">
      <c r="A3197" s="27">
        <v>3196</v>
      </c>
      <c r="B3197" s="27">
        <f t="shared" si="490"/>
        <v>1.6725733333333332</v>
      </c>
      <c r="C3197" s="27">
        <f t="shared" si="495"/>
        <v>100</v>
      </c>
      <c r="D3197" s="27">
        <f t="shared" si="496"/>
        <v>48</v>
      </c>
      <c r="E3197" s="27">
        <f t="shared" si="497"/>
        <v>1</v>
      </c>
      <c r="F3197" s="27">
        <f t="shared" si="491"/>
        <v>0.74172695487565077</v>
      </c>
      <c r="G3197" s="27">
        <f t="shared" si="492"/>
        <v>1.3176931475584401E-4</v>
      </c>
      <c r="H3197" s="27">
        <f t="shared" si="498"/>
        <v>2.34</v>
      </c>
      <c r="I3197" s="27">
        <f t="shared" si="499"/>
        <v>277</v>
      </c>
      <c r="J3197" s="27">
        <f t="shared" si="493"/>
        <v>148254.53320471908</v>
      </c>
      <c r="K3197" s="27">
        <f t="shared" si="494"/>
        <v>3.8616173134780577E-4</v>
      </c>
    </row>
    <row r="3198" spans="1:11">
      <c r="A3198" s="27">
        <v>3197</v>
      </c>
      <c r="B3198" s="27">
        <f t="shared" si="490"/>
        <v>1.6730966666666667</v>
      </c>
      <c r="C3198" s="27">
        <f t="shared" si="495"/>
        <v>100</v>
      </c>
      <c r="D3198" s="27">
        <f t="shared" si="496"/>
        <v>48</v>
      </c>
      <c r="E3198" s="27">
        <f t="shared" si="497"/>
        <v>1</v>
      </c>
      <c r="F3198" s="27">
        <f t="shared" si="491"/>
        <v>0.74167709782919788</v>
      </c>
      <c r="G3198" s="27">
        <f t="shared" si="492"/>
        <v>1.317604575492889E-4</v>
      </c>
      <c r="H3198" s="27">
        <f t="shared" si="498"/>
        <v>2.34</v>
      </c>
      <c r="I3198" s="27">
        <f t="shared" si="499"/>
        <v>277</v>
      </c>
      <c r="J3198" s="27">
        <f t="shared" si="493"/>
        <v>148245.71771180761</v>
      </c>
      <c r="K3198" s="27">
        <f t="shared" si="494"/>
        <v>3.8611508346235169E-4</v>
      </c>
    </row>
    <row r="3199" spans="1:11">
      <c r="A3199" s="27">
        <v>3198</v>
      </c>
      <c r="B3199" s="27">
        <f t="shared" si="490"/>
        <v>1.6736200000000001</v>
      </c>
      <c r="C3199" s="27">
        <f t="shared" si="495"/>
        <v>100</v>
      </c>
      <c r="D3199" s="27">
        <f t="shared" si="496"/>
        <v>48</v>
      </c>
      <c r="E3199" s="27">
        <f t="shared" si="497"/>
        <v>1</v>
      </c>
      <c r="F3199" s="27">
        <f t="shared" si="491"/>
        <v>0.74162698624997248</v>
      </c>
      <c r="G3199" s="27">
        <f t="shared" si="492"/>
        <v>1.3175155512446473E-4</v>
      </c>
      <c r="H3199" s="27">
        <f t="shared" si="498"/>
        <v>2.34</v>
      </c>
      <c r="I3199" s="27">
        <f t="shared" si="499"/>
        <v>277</v>
      </c>
      <c r="J3199" s="27">
        <f t="shared" si="493"/>
        <v>148236.85717477792</v>
      </c>
      <c r="K3199" s="27">
        <f t="shared" si="494"/>
        <v>3.8606820011552359E-4</v>
      </c>
    </row>
    <row r="3200" spans="1:11">
      <c r="A3200" s="27">
        <v>3199</v>
      </c>
      <c r="B3200" s="27">
        <f t="shared" si="490"/>
        <v>1.6741433333333333</v>
      </c>
      <c r="C3200" s="27">
        <f t="shared" si="495"/>
        <v>100</v>
      </c>
      <c r="D3200" s="27">
        <f t="shared" si="496"/>
        <v>48</v>
      </c>
      <c r="E3200" s="27">
        <f t="shared" si="497"/>
        <v>1</v>
      </c>
      <c r="F3200" s="27">
        <f t="shared" si="491"/>
        <v>0.74157662015598202</v>
      </c>
      <c r="G3200" s="27">
        <f t="shared" si="492"/>
        <v>1.317426074845705E-4</v>
      </c>
      <c r="H3200" s="27">
        <f t="shared" si="498"/>
        <v>2.34</v>
      </c>
      <c r="I3200" s="27">
        <f t="shared" si="499"/>
        <v>277</v>
      </c>
      <c r="J3200" s="27">
        <f t="shared" si="493"/>
        <v>148227.95159621607</v>
      </c>
      <c r="K3200" s="27">
        <f t="shared" si="494"/>
        <v>3.860210813652365E-4</v>
      </c>
    </row>
    <row r="3201" spans="1:11">
      <c r="A3201" s="27">
        <v>3200</v>
      </c>
      <c r="B3201" s="27">
        <f t="shared" si="490"/>
        <v>1.6746666666666667</v>
      </c>
      <c r="C3201" s="27">
        <f t="shared" si="495"/>
        <v>100</v>
      </c>
      <c r="D3201" s="27">
        <f t="shared" si="496"/>
        <v>48</v>
      </c>
      <c r="E3201" s="27">
        <f t="shared" si="497"/>
        <v>1</v>
      </c>
      <c r="F3201" s="27">
        <f t="shared" si="491"/>
        <v>0.74152599956532572</v>
      </c>
      <c r="G3201" s="27">
        <f t="shared" si="492"/>
        <v>1.3173361463282167E-4</v>
      </c>
      <c r="H3201" s="27">
        <f t="shared" si="498"/>
        <v>2.34</v>
      </c>
      <c r="I3201" s="27">
        <f t="shared" si="499"/>
        <v>277</v>
      </c>
      <c r="J3201" s="27">
        <f t="shared" si="493"/>
        <v>148219.00097872125</v>
      </c>
      <c r="K3201" s="27">
        <f t="shared" si="494"/>
        <v>3.8597372726969614E-4</v>
      </c>
    </row>
    <row r="3202" spans="1:11">
      <c r="A3202" s="27">
        <v>3201</v>
      </c>
      <c r="B3202" s="27">
        <f t="shared" ref="B3202:B3265" si="500">3.14/6000*A3202</f>
        <v>1.67519</v>
      </c>
      <c r="C3202" s="27">
        <f t="shared" si="495"/>
        <v>100</v>
      </c>
      <c r="D3202" s="27">
        <f t="shared" si="496"/>
        <v>48</v>
      </c>
      <c r="E3202" s="27">
        <f t="shared" si="497"/>
        <v>1</v>
      </c>
      <c r="F3202" s="27">
        <f t="shared" ref="F3202:F3265" si="501">1.414*C3202*SIN(B3202)*SIN(B3202)/(1.414*C3202*SIN(B3202)+E3202*D3202)</f>
        <v>0.7414751244961959</v>
      </c>
      <c r="G3202" s="27">
        <f t="shared" ref="G3202:G3265" si="502">SIN(B3202)*SIN(B3202)*D3202*E3202/(1.414*C3202*SIN(B3202)+D3202*E3202)*3.14/6000</f>
        <v>1.3172457657245008E-4</v>
      </c>
      <c r="H3202" s="27">
        <f t="shared" si="498"/>
        <v>2.34</v>
      </c>
      <c r="I3202" s="27">
        <f t="shared" si="499"/>
        <v>277</v>
      </c>
      <c r="J3202" s="27">
        <f t="shared" ref="J3202:J3265" si="503">1.414*I3202*SIN(B3202)*1.414*I3202*SIN(B3202)/(1.414*I3202*SIN(B3202)+E3202*D3202)/(H3202/1000)</f>
        <v>148210.005324906</v>
      </c>
      <c r="K3202" s="27">
        <f t="shared" ref="K3202:K3265" si="504">SIN(B3202)*SIN(B3202)*1.414*C3202*SIN(B3202)/(1.414*C3202*SIN(B3202)+E3202*D3202)*3.14/6000</f>
        <v>3.8592613788739966E-4</v>
      </c>
    </row>
    <row r="3203" spans="1:11">
      <c r="A3203" s="27">
        <v>3202</v>
      </c>
      <c r="B3203" s="27">
        <f t="shared" si="500"/>
        <v>1.6757133333333334</v>
      </c>
      <c r="C3203" s="27">
        <f t="shared" ref="C3203:C3266" si="505">C3202</f>
        <v>100</v>
      </c>
      <c r="D3203" s="27">
        <f t="shared" ref="D3203:D3266" si="506">D3202</f>
        <v>48</v>
      </c>
      <c r="E3203" s="27">
        <f t="shared" ref="E3203:E3266" si="507">E3202</f>
        <v>1</v>
      </c>
      <c r="F3203" s="27">
        <f t="shared" si="501"/>
        <v>0.74142399496687583</v>
      </c>
      <c r="G3203" s="27">
        <f t="shared" si="502"/>
        <v>1.3171549330670388E-4</v>
      </c>
      <c r="H3203" s="27">
        <f t="shared" ref="H3203:H3266" si="508">H3202</f>
        <v>2.34</v>
      </c>
      <c r="I3203" s="27">
        <f t="shared" ref="I3203:I3266" si="509">I3202</f>
        <v>277</v>
      </c>
      <c r="J3203" s="27">
        <f t="shared" si="503"/>
        <v>148200.96463739575</v>
      </c>
      <c r="K3203" s="27">
        <f t="shared" si="504"/>
        <v>3.8587831327713485E-4</v>
      </c>
    </row>
    <row r="3204" spans="1:11">
      <c r="A3204" s="27">
        <v>3203</v>
      </c>
      <c r="B3204" s="27">
        <f t="shared" si="500"/>
        <v>1.6762366666666666</v>
      </c>
      <c r="C3204" s="27">
        <f t="shared" si="505"/>
        <v>100</v>
      </c>
      <c r="D3204" s="27">
        <f t="shared" si="506"/>
        <v>48</v>
      </c>
      <c r="E3204" s="27">
        <f t="shared" si="507"/>
        <v>1</v>
      </c>
      <c r="F3204" s="27">
        <f t="shared" si="501"/>
        <v>0.74137261099574192</v>
      </c>
      <c r="G3204" s="27">
        <f t="shared" si="502"/>
        <v>1.3170636483884752E-4</v>
      </c>
      <c r="H3204" s="27">
        <f t="shared" si="508"/>
        <v>2.34</v>
      </c>
      <c r="I3204" s="27">
        <f t="shared" si="509"/>
        <v>277</v>
      </c>
      <c r="J3204" s="27">
        <f t="shared" si="503"/>
        <v>148191.87891882932</v>
      </c>
      <c r="K3204" s="27">
        <f t="shared" si="504"/>
        <v>3.8583025349798013E-4</v>
      </c>
    </row>
    <row r="3205" spans="1:11">
      <c r="A3205" s="27">
        <v>3204</v>
      </c>
      <c r="B3205" s="27">
        <f t="shared" si="500"/>
        <v>1.67676</v>
      </c>
      <c r="C3205" s="27">
        <f t="shared" si="505"/>
        <v>100</v>
      </c>
      <c r="D3205" s="27">
        <f t="shared" si="506"/>
        <v>48</v>
      </c>
      <c r="E3205" s="27">
        <f t="shared" si="507"/>
        <v>1</v>
      </c>
      <c r="F3205" s="27">
        <f t="shared" si="501"/>
        <v>0.74132097260126228</v>
      </c>
      <c r="G3205" s="27">
        <f t="shared" si="502"/>
        <v>1.3169719117216199E-4</v>
      </c>
      <c r="H3205" s="27">
        <f t="shared" si="508"/>
        <v>2.34</v>
      </c>
      <c r="I3205" s="27">
        <f t="shared" si="509"/>
        <v>277</v>
      </c>
      <c r="J3205" s="27">
        <f t="shared" si="503"/>
        <v>148182.74817185861</v>
      </c>
      <c r="K3205" s="27">
        <f t="shared" si="504"/>
        <v>3.8578195860930519E-4</v>
      </c>
    </row>
    <row r="3206" spans="1:11">
      <c r="A3206" s="27">
        <v>3205</v>
      </c>
      <c r="B3206" s="27">
        <f t="shared" si="500"/>
        <v>1.6772833333333332</v>
      </c>
      <c r="C3206" s="27">
        <f t="shared" si="505"/>
        <v>100</v>
      </c>
      <c r="D3206" s="27">
        <f t="shared" si="506"/>
        <v>48</v>
      </c>
      <c r="E3206" s="27">
        <f t="shared" si="507"/>
        <v>1</v>
      </c>
      <c r="F3206" s="27">
        <f t="shared" si="501"/>
        <v>0.74126907980199697</v>
      </c>
      <c r="G3206" s="27">
        <f t="shared" si="502"/>
        <v>1.316879723099446E-4</v>
      </c>
      <c r="H3206" s="27">
        <f t="shared" si="508"/>
        <v>2.34</v>
      </c>
      <c r="I3206" s="27">
        <f t="shared" si="509"/>
        <v>277</v>
      </c>
      <c r="J3206" s="27">
        <f t="shared" si="503"/>
        <v>148173.57239914872</v>
      </c>
      <c r="K3206" s="27">
        <f t="shared" si="504"/>
        <v>3.857334286707703E-4</v>
      </c>
    </row>
    <row r="3207" spans="1:11">
      <c r="A3207" s="27">
        <v>3206</v>
      </c>
      <c r="B3207" s="27">
        <f t="shared" si="500"/>
        <v>1.6778066666666667</v>
      </c>
      <c r="C3207" s="27">
        <f t="shared" si="505"/>
        <v>100</v>
      </c>
      <c r="D3207" s="27">
        <f t="shared" si="506"/>
        <v>48</v>
      </c>
      <c r="E3207" s="27">
        <f t="shared" si="507"/>
        <v>1</v>
      </c>
      <c r="F3207" s="27">
        <f t="shared" si="501"/>
        <v>0.74121693261659849</v>
      </c>
      <c r="G3207" s="27">
        <f t="shared" si="502"/>
        <v>1.3167870825550886E-4</v>
      </c>
      <c r="H3207" s="27">
        <f t="shared" si="508"/>
        <v>2.34</v>
      </c>
      <c r="I3207" s="27">
        <f t="shared" si="509"/>
        <v>277</v>
      </c>
      <c r="J3207" s="27">
        <f t="shared" si="503"/>
        <v>148164.3516033779</v>
      </c>
      <c r="K3207" s="27">
        <f t="shared" si="504"/>
        <v>3.8568466374232598E-4</v>
      </c>
    </row>
    <row r="3208" spans="1:11">
      <c r="A3208" s="27">
        <v>3207</v>
      </c>
      <c r="B3208" s="27">
        <f t="shared" si="500"/>
        <v>1.6783300000000001</v>
      </c>
      <c r="C3208" s="27">
        <f t="shared" si="505"/>
        <v>100</v>
      </c>
      <c r="D3208" s="27">
        <f t="shared" si="506"/>
        <v>48</v>
      </c>
      <c r="E3208" s="27">
        <f t="shared" si="507"/>
        <v>1</v>
      </c>
      <c r="F3208" s="27">
        <f t="shared" si="501"/>
        <v>0.74116453106381142</v>
      </c>
      <c r="G3208" s="27">
        <f t="shared" si="502"/>
        <v>1.3166939901218489E-4</v>
      </c>
      <c r="H3208" s="27">
        <f t="shared" si="508"/>
        <v>2.34</v>
      </c>
      <c r="I3208" s="27">
        <f t="shared" si="509"/>
        <v>277</v>
      </c>
      <c r="J3208" s="27">
        <f t="shared" si="503"/>
        <v>148155.08578723765</v>
      </c>
      <c r="K3208" s="27">
        <f t="shared" si="504"/>
        <v>3.8563566388421377E-4</v>
      </c>
    </row>
    <row r="3209" spans="1:11">
      <c r="A3209" s="27">
        <v>3208</v>
      </c>
      <c r="B3209" s="27">
        <f t="shared" si="500"/>
        <v>1.6788533333333333</v>
      </c>
      <c r="C3209" s="27">
        <f t="shared" si="505"/>
        <v>100</v>
      </c>
      <c r="D3209" s="27">
        <f t="shared" si="506"/>
        <v>48</v>
      </c>
      <c r="E3209" s="27">
        <f t="shared" si="507"/>
        <v>1</v>
      </c>
      <c r="F3209" s="27">
        <f t="shared" si="501"/>
        <v>0.74111187516247246</v>
      </c>
      <c r="G3209" s="27">
        <f t="shared" si="502"/>
        <v>1.3166004458331899E-4</v>
      </c>
      <c r="H3209" s="27">
        <f t="shared" si="508"/>
        <v>2.34</v>
      </c>
      <c r="I3209" s="27">
        <f t="shared" si="509"/>
        <v>277</v>
      </c>
      <c r="J3209" s="27">
        <f t="shared" si="503"/>
        <v>148145.77495343256</v>
      </c>
      <c r="K3209" s="27">
        <f t="shared" si="504"/>
        <v>3.855864291569656E-4</v>
      </c>
    </row>
    <row r="3210" spans="1:11">
      <c r="A3210" s="27">
        <v>3209</v>
      </c>
      <c r="B3210" s="27">
        <f t="shared" si="500"/>
        <v>1.6793766666666667</v>
      </c>
      <c r="C3210" s="27">
        <f t="shared" si="505"/>
        <v>100</v>
      </c>
      <c r="D3210" s="27">
        <f t="shared" si="506"/>
        <v>48</v>
      </c>
      <c r="E3210" s="27">
        <f t="shared" si="507"/>
        <v>1</v>
      </c>
      <c r="F3210" s="27">
        <f t="shared" si="501"/>
        <v>0.74105896493151024</v>
      </c>
      <c r="G3210" s="27">
        <f t="shared" si="502"/>
        <v>1.3165064497227394E-4</v>
      </c>
      <c r="H3210" s="27">
        <f t="shared" si="508"/>
        <v>2.34</v>
      </c>
      <c r="I3210" s="27">
        <f t="shared" si="509"/>
        <v>277</v>
      </c>
      <c r="J3210" s="27">
        <f t="shared" si="503"/>
        <v>148136.41910468042</v>
      </c>
      <c r="K3210" s="27">
        <f t="shared" si="504"/>
        <v>3.8553695962140362E-4</v>
      </c>
    </row>
    <row r="3211" spans="1:11">
      <c r="A3211" s="27">
        <v>3210</v>
      </c>
      <c r="B3211" s="27">
        <f t="shared" si="500"/>
        <v>1.6798999999999999</v>
      </c>
      <c r="C3211" s="27">
        <f t="shared" si="505"/>
        <v>100</v>
      </c>
      <c r="D3211" s="27">
        <f t="shared" si="506"/>
        <v>48</v>
      </c>
      <c r="E3211" s="27">
        <f t="shared" si="507"/>
        <v>1</v>
      </c>
      <c r="F3211" s="27">
        <f t="shared" si="501"/>
        <v>0.74100580038994601</v>
      </c>
      <c r="G3211" s="27">
        <f t="shared" si="502"/>
        <v>1.3164120018242887E-4</v>
      </c>
      <c r="H3211" s="27">
        <f t="shared" si="508"/>
        <v>2.34</v>
      </c>
      <c r="I3211" s="27">
        <f t="shared" si="509"/>
        <v>277</v>
      </c>
      <c r="J3211" s="27">
        <f t="shared" si="503"/>
        <v>148127.0182437122</v>
      </c>
      <c r="K3211" s="27">
        <f t="shared" si="504"/>
        <v>3.8548725533864059E-4</v>
      </c>
    </row>
    <row r="3212" spans="1:11">
      <c r="A3212" s="27">
        <v>3211</v>
      </c>
      <c r="B3212" s="27">
        <f t="shared" si="500"/>
        <v>1.6804233333333334</v>
      </c>
      <c r="C3212" s="27">
        <f t="shared" si="505"/>
        <v>100</v>
      </c>
      <c r="D3212" s="27">
        <f t="shared" si="506"/>
        <v>48</v>
      </c>
      <c r="E3212" s="27">
        <f t="shared" si="507"/>
        <v>1</v>
      </c>
      <c r="F3212" s="27">
        <f t="shared" si="501"/>
        <v>0.7409523815568928</v>
      </c>
      <c r="G3212" s="27">
        <f t="shared" si="502"/>
        <v>1.3163171021717926E-4</v>
      </c>
      <c r="H3212" s="27">
        <f t="shared" si="508"/>
        <v>2.34</v>
      </c>
      <c r="I3212" s="27">
        <f t="shared" si="509"/>
        <v>277</v>
      </c>
      <c r="J3212" s="27">
        <f t="shared" si="503"/>
        <v>148117.57237327201</v>
      </c>
      <c r="K3212" s="27">
        <f t="shared" si="504"/>
        <v>3.8543731637007958E-4</v>
      </c>
    </row>
    <row r="3213" spans="1:11">
      <c r="A3213" s="27">
        <v>3212</v>
      </c>
      <c r="B3213" s="27">
        <f t="shared" si="500"/>
        <v>1.6809466666666666</v>
      </c>
      <c r="C3213" s="27">
        <f t="shared" si="505"/>
        <v>100</v>
      </c>
      <c r="D3213" s="27">
        <f t="shared" si="506"/>
        <v>48</v>
      </c>
      <c r="E3213" s="27">
        <f t="shared" si="507"/>
        <v>1</v>
      </c>
      <c r="F3213" s="27">
        <f t="shared" si="501"/>
        <v>0.74089870845155603</v>
      </c>
      <c r="G3213" s="27">
        <f t="shared" si="502"/>
        <v>1.3162217507993698E-4</v>
      </c>
      <c r="H3213" s="27">
        <f t="shared" si="508"/>
        <v>2.34</v>
      </c>
      <c r="I3213" s="27">
        <f t="shared" si="509"/>
        <v>277</v>
      </c>
      <c r="J3213" s="27">
        <f t="shared" si="503"/>
        <v>148108.08149611723</v>
      </c>
      <c r="K3213" s="27">
        <f t="shared" si="504"/>
        <v>3.8538714277741375E-4</v>
      </c>
    </row>
    <row r="3214" spans="1:11">
      <c r="A3214" s="27">
        <v>3213</v>
      </c>
      <c r="B3214" s="27">
        <f t="shared" si="500"/>
        <v>1.68147</v>
      </c>
      <c r="C3214" s="27">
        <f t="shared" si="505"/>
        <v>100</v>
      </c>
      <c r="D3214" s="27">
        <f t="shared" si="506"/>
        <v>48</v>
      </c>
      <c r="E3214" s="27">
        <f t="shared" si="507"/>
        <v>1</v>
      </c>
      <c r="F3214" s="27">
        <f t="shared" si="501"/>
        <v>0.74084478109323315</v>
      </c>
      <c r="G3214" s="27">
        <f t="shared" si="502"/>
        <v>1.3161259477413023E-4</v>
      </c>
      <c r="H3214" s="27">
        <f t="shared" si="508"/>
        <v>2.34</v>
      </c>
      <c r="I3214" s="27">
        <f t="shared" si="509"/>
        <v>277</v>
      </c>
      <c r="J3214" s="27">
        <f t="shared" si="503"/>
        <v>148098.54561501826</v>
      </c>
      <c r="K3214" s="27">
        <f t="shared" si="504"/>
        <v>3.8533673462262609E-4</v>
      </c>
    </row>
    <row r="3215" spans="1:11">
      <c r="A3215" s="27">
        <v>3214</v>
      </c>
      <c r="B3215" s="27">
        <f t="shared" si="500"/>
        <v>1.6819933333333332</v>
      </c>
      <c r="C3215" s="27">
        <f t="shared" si="505"/>
        <v>100</v>
      </c>
      <c r="D3215" s="27">
        <f t="shared" si="506"/>
        <v>48</v>
      </c>
      <c r="E3215" s="27">
        <f t="shared" si="507"/>
        <v>1</v>
      </c>
      <c r="F3215" s="27">
        <f t="shared" si="501"/>
        <v>0.74079059950131376</v>
      </c>
      <c r="G3215" s="27">
        <f t="shared" si="502"/>
        <v>1.3160296930320371E-4</v>
      </c>
      <c r="H3215" s="27">
        <f t="shared" si="508"/>
        <v>2.34</v>
      </c>
      <c r="I3215" s="27">
        <f t="shared" si="509"/>
        <v>277</v>
      </c>
      <c r="J3215" s="27">
        <f t="shared" si="503"/>
        <v>148088.96473275888</v>
      </c>
      <c r="K3215" s="27">
        <f t="shared" si="504"/>
        <v>3.852860919679905E-4</v>
      </c>
    </row>
    <row r="3216" spans="1:11">
      <c r="A3216" s="27">
        <v>3215</v>
      </c>
      <c r="B3216" s="27">
        <f t="shared" si="500"/>
        <v>1.6825166666666667</v>
      </c>
      <c r="C3216" s="27">
        <f t="shared" si="505"/>
        <v>100</v>
      </c>
      <c r="D3216" s="27">
        <f t="shared" si="506"/>
        <v>48</v>
      </c>
      <c r="E3216" s="27">
        <f t="shared" si="507"/>
        <v>1</v>
      </c>
      <c r="F3216" s="27">
        <f t="shared" si="501"/>
        <v>0.74073616369527984</v>
      </c>
      <c r="G3216" s="27">
        <f t="shared" si="502"/>
        <v>1.3159329867061832E-4</v>
      </c>
      <c r="H3216" s="27">
        <f t="shared" si="508"/>
        <v>2.34</v>
      </c>
      <c r="I3216" s="27">
        <f t="shared" si="509"/>
        <v>277</v>
      </c>
      <c r="J3216" s="27">
        <f t="shared" si="503"/>
        <v>148079.33885213581</v>
      </c>
      <c r="K3216" s="27">
        <f t="shared" si="504"/>
        <v>3.8523521487607016E-4</v>
      </c>
    </row>
    <row r="3217" spans="1:11">
      <c r="A3217" s="27">
        <v>3216</v>
      </c>
      <c r="B3217" s="27">
        <f t="shared" si="500"/>
        <v>1.6830400000000001</v>
      </c>
      <c r="C3217" s="27">
        <f t="shared" si="505"/>
        <v>100</v>
      </c>
      <c r="D3217" s="27">
        <f t="shared" si="506"/>
        <v>48</v>
      </c>
      <c r="E3217" s="27">
        <f t="shared" si="507"/>
        <v>1</v>
      </c>
      <c r="F3217" s="27">
        <f t="shared" si="501"/>
        <v>0.74068147369470516</v>
      </c>
      <c r="G3217" s="27">
        <f t="shared" si="502"/>
        <v>1.315835828798514E-4</v>
      </c>
      <c r="H3217" s="27">
        <f t="shared" si="508"/>
        <v>2.34</v>
      </c>
      <c r="I3217" s="27">
        <f t="shared" si="509"/>
        <v>277</v>
      </c>
      <c r="J3217" s="27">
        <f t="shared" si="503"/>
        <v>148069.66797595905</v>
      </c>
      <c r="K3217" s="27">
        <f t="shared" si="504"/>
        <v>3.8518410340971845E-4</v>
      </c>
    </row>
    <row r="3218" spans="1:11">
      <c r="A3218" s="27">
        <v>3217</v>
      </c>
      <c r="B3218" s="27">
        <f t="shared" si="500"/>
        <v>1.6835633333333333</v>
      </c>
      <c r="C3218" s="27">
        <f t="shared" si="505"/>
        <v>100</v>
      </c>
      <c r="D3218" s="27">
        <f t="shared" si="506"/>
        <v>48</v>
      </c>
      <c r="E3218" s="27">
        <f t="shared" si="507"/>
        <v>1</v>
      </c>
      <c r="F3218" s="27">
        <f t="shared" si="501"/>
        <v>0.74062652951925623</v>
      </c>
      <c r="G3218" s="27">
        <f t="shared" si="502"/>
        <v>1.3157382193439686E-4</v>
      </c>
      <c r="H3218" s="27">
        <f t="shared" si="508"/>
        <v>2.34</v>
      </c>
      <c r="I3218" s="27">
        <f t="shared" si="509"/>
        <v>277</v>
      </c>
      <c r="J3218" s="27">
        <f t="shared" si="503"/>
        <v>148059.95210705179</v>
      </c>
      <c r="K3218" s="27">
        <f t="shared" si="504"/>
        <v>3.8513275763207849E-4</v>
      </c>
    </row>
    <row r="3219" spans="1:11">
      <c r="A3219" s="27">
        <v>3218</v>
      </c>
      <c r="B3219" s="27">
        <f t="shared" si="500"/>
        <v>1.6840866666666667</v>
      </c>
      <c r="C3219" s="27">
        <f t="shared" si="505"/>
        <v>100</v>
      </c>
      <c r="D3219" s="27">
        <f t="shared" si="506"/>
        <v>48</v>
      </c>
      <c r="E3219" s="27">
        <f t="shared" si="507"/>
        <v>1</v>
      </c>
      <c r="F3219" s="27">
        <f t="shared" si="501"/>
        <v>0.74057133118869112</v>
      </c>
      <c r="G3219" s="27">
        <f t="shared" si="502"/>
        <v>1.3156401583776464E-4</v>
      </c>
      <c r="H3219" s="27">
        <f t="shared" si="508"/>
        <v>2.34</v>
      </c>
      <c r="I3219" s="27">
        <f t="shared" si="509"/>
        <v>277</v>
      </c>
      <c r="J3219" s="27">
        <f t="shared" si="503"/>
        <v>148050.1912482504</v>
      </c>
      <c r="K3219" s="27">
        <f t="shared" si="504"/>
        <v>3.8508117760658337E-4</v>
      </c>
    </row>
    <row r="3220" spans="1:11">
      <c r="A3220" s="27">
        <v>3219</v>
      </c>
      <c r="B3220" s="27">
        <f t="shared" si="500"/>
        <v>1.6846099999999999</v>
      </c>
      <c r="C3220" s="27">
        <f t="shared" si="505"/>
        <v>100</v>
      </c>
      <c r="D3220" s="27">
        <f t="shared" si="506"/>
        <v>48</v>
      </c>
      <c r="E3220" s="27">
        <f t="shared" si="507"/>
        <v>1</v>
      </c>
      <c r="F3220" s="27">
        <f t="shared" si="501"/>
        <v>0.74051587872286051</v>
      </c>
      <c r="G3220" s="27">
        <f t="shared" si="502"/>
        <v>1.3155416459348132E-4</v>
      </c>
      <c r="H3220" s="27">
        <f t="shared" si="508"/>
        <v>2.34</v>
      </c>
      <c r="I3220" s="27">
        <f t="shared" si="509"/>
        <v>277</v>
      </c>
      <c r="J3220" s="27">
        <f t="shared" si="503"/>
        <v>148040.38540240435</v>
      </c>
      <c r="K3220" s="27">
        <f t="shared" si="504"/>
        <v>3.8502936339695565E-4</v>
      </c>
    </row>
    <row r="3221" spans="1:11">
      <c r="A3221" s="27">
        <v>3220</v>
      </c>
      <c r="B3221" s="27">
        <f t="shared" si="500"/>
        <v>1.6851333333333334</v>
      </c>
      <c r="C3221" s="27">
        <f t="shared" si="505"/>
        <v>100</v>
      </c>
      <c r="D3221" s="27">
        <f t="shared" si="506"/>
        <v>48</v>
      </c>
      <c r="E3221" s="27">
        <f t="shared" si="507"/>
        <v>1</v>
      </c>
      <c r="F3221" s="27">
        <f t="shared" si="501"/>
        <v>0.74046017214170734</v>
      </c>
      <c r="G3221" s="27">
        <f t="shared" si="502"/>
        <v>1.3154426820508972E-4</v>
      </c>
      <c r="H3221" s="27">
        <f t="shared" si="508"/>
        <v>2.34</v>
      </c>
      <c r="I3221" s="27">
        <f t="shared" si="509"/>
        <v>277</v>
      </c>
      <c r="J3221" s="27">
        <f t="shared" si="503"/>
        <v>148030.53457237635</v>
      </c>
      <c r="K3221" s="27">
        <f t="shared" si="504"/>
        <v>3.8497731506720762E-4</v>
      </c>
    </row>
    <row r="3222" spans="1:11">
      <c r="A3222" s="27">
        <v>3221</v>
      </c>
      <c r="B3222" s="27">
        <f t="shared" si="500"/>
        <v>1.6856566666666666</v>
      </c>
      <c r="C3222" s="27">
        <f t="shared" si="505"/>
        <v>100</v>
      </c>
      <c r="D3222" s="27">
        <f t="shared" si="506"/>
        <v>48</v>
      </c>
      <c r="E3222" s="27">
        <f t="shared" si="507"/>
        <v>1</v>
      </c>
      <c r="F3222" s="27">
        <f t="shared" si="501"/>
        <v>0.74040421146526636</v>
      </c>
      <c r="G3222" s="27">
        <f t="shared" si="502"/>
        <v>1.3153432667614912E-4</v>
      </c>
      <c r="H3222" s="27">
        <f t="shared" si="508"/>
        <v>2.34</v>
      </c>
      <c r="I3222" s="27">
        <f t="shared" si="509"/>
        <v>277</v>
      </c>
      <c r="J3222" s="27">
        <f t="shared" si="503"/>
        <v>148020.63876104218</v>
      </c>
      <c r="K3222" s="27">
        <f t="shared" si="504"/>
        <v>3.8492503268164129E-4</v>
      </c>
    </row>
    <row r="3223" spans="1:11">
      <c r="A3223" s="27">
        <v>3222</v>
      </c>
      <c r="B3223" s="27">
        <f t="shared" si="500"/>
        <v>1.68618</v>
      </c>
      <c r="C3223" s="27">
        <f t="shared" si="505"/>
        <v>100</v>
      </c>
      <c r="D3223" s="27">
        <f t="shared" si="506"/>
        <v>48</v>
      </c>
      <c r="E3223" s="27">
        <f t="shared" si="507"/>
        <v>1</v>
      </c>
      <c r="F3223" s="27">
        <f t="shared" si="501"/>
        <v>0.74034799671366502</v>
      </c>
      <c r="G3223" s="27">
        <f t="shared" si="502"/>
        <v>1.3152434001023521E-4</v>
      </c>
      <c r="H3223" s="27">
        <f t="shared" si="508"/>
        <v>2.34</v>
      </c>
      <c r="I3223" s="27">
        <f t="shared" si="509"/>
        <v>277</v>
      </c>
      <c r="J3223" s="27">
        <f t="shared" si="503"/>
        <v>148010.69797129091</v>
      </c>
      <c r="K3223" s="27">
        <f t="shared" si="504"/>
        <v>3.848725163048478E-4</v>
      </c>
    </row>
    <row r="3224" spans="1:11">
      <c r="A3224" s="27">
        <v>3223</v>
      </c>
      <c r="B3224" s="27">
        <f t="shared" si="500"/>
        <v>1.6867033333333332</v>
      </c>
      <c r="C3224" s="27">
        <f t="shared" si="505"/>
        <v>100</v>
      </c>
      <c r="D3224" s="27">
        <f t="shared" si="506"/>
        <v>48</v>
      </c>
      <c r="E3224" s="27">
        <f t="shared" si="507"/>
        <v>1</v>
      </c>
      <c r="F3224" s="27">
        <f t="shared" si="501"/>
        <v>0.74029152790712227</v>
      </c>
      <c r="G3224" s="27">
        <f t="shared" si="502"/>
        <v>1.3151430821093995E-4</v>
      </c>
      <c r="H3224" s="27">
        <f t="shared" si="508"/>
        <v>2.34</v>
      </c>
      <c r="I3224" s="27">
        <f t="shared" si="509"/>
        <v>277</v>
      </c>
      <c r="J3224" s="27">
        <f t="shared" si="503"/>
        <v>148000.71220602476</v>
      </c>
      <c r="K3224" s="27">
        <f t="shared" si="504"/>
        <v>3.8481976600170814E-4</v>
      </c>
    </row>
    <row r="3225" spans="1:11">
      <c r="A3225" s="27">
        <v>3224</v>
      </c>
      <c r="B3225" s="27">
        <f t="shared" si="500"/>
        <v>1.6872266666666667</v>
      </c>
      <c r="C3225" s="27">
        <f t="shared" si="505"/>
        <v>100</v>
      </c>
      <c r="D3225" s="27">
        <f t="shared" si="506"/>
        <v>48</v>
      </c>
      <c r="E3225" s="27">
        <f t="shared" si="507"/>
        <v>1</v>
      </c>
      <c r="F3225" s="27">
        <f t="shared" si="501"/>
        <v>0.74023480506594985</v>
      </c>
      <c r="G3225" s="27">
        <f t="shared" si="502"/>
        <v>1.315042312818717E-4</v>
      </c>
      <c r="H3225" s="27">
        <f t="shared" si="508"/>
        <v>2.34</v>
      </c>
      <c r="I3225" s="27">
        <f t="shared" si="509"/>
        <v>277</v>
      </c>
      <c r="J3225" s="27">
        <f t="shared" si="503"/>
        <v>147990.68146815902</v>
      </c>
      <c r="K3225" s="27">
        <f t="shared" si="504"/>
        <v>3.8476678183739234E-4</v>
      </c>
    </row>
    <row r="3226" spans="1:11">
      <c r="A3226" s="27">
        <v>3225</v>
      </c>
      <c r="B3226" s="27">
        <f t="shared" si="500"/>
        <v>1.6877500000000001</v>
      </c>
      <c r="C3226" s="27">
        <f t="shared" si="505"/>
        <v>100</v>
      </c>
      <c r="D3226" s="27">
        <f t="shared" si="506"/>
        <v>48</v>
      </c>
      <c r="E3226" s="27">
        <f t="shared" si="507"/>
        <v>1</v>
      </c>
      <c r="F3226" s="27">
        <f t="shared" si="501"/>
        <v>0.74017782821055189</v>
      </c>
      <c r="G3226" s="27">
        <f t="shared" si="502"/>
        <v>1.3149410922665532E-4</v>
      </c>
      <c r="H3226" s="27">
        <f t="shared" si="508"/>
        <v>2.34</v>
      </c>
      <c r="I3226" s="27">
        <f t="shared" si="509"/>
        <v>277</v>
      </c>
      <c r="J3226" s="27">
        <f t="shared" si="503"/>
        <v>147980.60576062225</v>
      </c>
      <c r="K3226" s="27">
        <f t="shared" si="504"/>
        <v>3.8471356387735964E-4</v>
      </c>
    </row>
    <row r="3227" spans="1:11">
      <c r="A3227" s="27">
        <v>3226</v>
      </c>
      <c r="B3227" s="27">
        <f t="shared" si="500"/>
        <v>1.6882733333333333</v>
      </c>
      <c r="C3227" s="27">
        <f t="shared" si="505"/>
        <v>100</v>
      </c>
      <c r="D3227" s="27">
        <f t="shared" si="506"/>
        <v>48</v>
      </c>
      <c r="E3227" s="27">
        <f t="shared" si="507"/>
        <v>1</v>
      </c>
      <c r="F3227" s="27">
        <f t="shared" si="501"/>
        <v>0.74012059736142399</v>
      </c>
      <c r="G3227" s="27">
        <f t="shared" si="502"/>
        <v>1.3148394204893189E-4</v>
      </c>
      <c r="H3227" s="27">
        <f t="shared" si="508"/>
        <v>2.34</v>
      </c>
      <c r="I3227" s="27">
        <f t="shared" si="509"/>
        <v>277</v>
      </c>
      <c r="J3227" s="27">
        <f t="shared" si="503"/>
        <v>147970.48508635609</v>
      </c>
      <c r="K3227" s="27">
        <f t="shared" si="504"/>
        <v>3.8466011218735852E-4</v>
      </c>
    </row>
    <row r="3228" spans="1:11">
      <c r="A3228" s="27">
        <v>3227</v>
      </c>
      <c r="B3228" s="27">
        <f t="shared" si="500"/>
        <v>1.6887966666666667</v>
      </c>
      <c r="C3228" s="27">
        <f t="shared" si="505"/>
        <v>100</v>
      </c>
      <c r="D3228" s="27">
        <f t="shared" si="506"/>
        <v>48</v>
      </c>
      <c r="E3228" s="27">
        <f t="shared" si="507"/>
        <v>1</v>
      </c>
      <c r="F3228" s="27">
        <f t="shared" si="501"/>
        <v>0.7400631125391548</v>
      </c>
      <c r="G3228" s="27">
        <f t="shared" si="502"/>
        <v>1.3147372975235905E-4</v>
      </c>
      <c r="H3228" s="27">
        <f t="shared" si="508"/>
        <v>2.34</v>
      </c>
      <c r="I3228" s="27">
        <f t="shared" si="509"/>
        <v>277</v>
      </c>
      <c r="J3228" s="27">
        <f t="shared" si="503"/>
        <v>147960.31944831542</v>
      </c>
      <c r="K3228" s="27">
        <f t="shared" si="504"/>
        <v>3.846064268334269E-4</v>
      </c>
    </row>
    <row r="3229" spans="1:11">
      <c r="A3229" s="27">
        <v>3228</v>
      </c>
      <c r="B3229" s="27">
        <f t="shared" si="500"/>
        <v>1.6893199999999999</v>
      </c>
      <c r="C3229" s="27">
        <f t="shared" si="505"/>
        <v>100</v>
      </c>
      <c r="D3229" s="27">
        <f t="shared" si="506"/>
        <v>48</v>
      </c>
      <c r="E3229" s="27">
        <f t="shared" si="507"/>
        <v>1</v>
      </c>
      <c r="F3229" s="27">
        <f t="shared" si="501"/>
        <v>0.74000537376442432</v>
      </c>
      <c r="G3229" s="27">
        <f t="shared" si="502"/>
        <v>1.3146347234061065E-4</v>
      </c>
      <c r="H3229" s="27">
        <f t="shared" si="508"/>
        <v>2.34</v>
      </c>
      <c r="I3229" s="27">
        <f t="shared" si="509"/>
        <v>277</v>
      </c>
      <c r="J3229" s="27">
        <f t="shared" si="503"/>
        <v>147950.10884946835</v>
      </c>
      <c r="K3229" s="27">
        <f t="shared" si="504"/>
        <v>3.8455250788189119E-4</v>
      </c>
    </row>
    <row r="3230" spans="1:11">
      <c r="A3230" s="27">
        <v>3229</v>
      </c>
      <c r="B3230" s="27">
        <f t="shared" si="500"/>
        <v>1.6898433333333334</v>
      </c>
      <c r="C3230" s="27">
        <f t="shared" si="505"/>
        <v>100</v>
      </c>
      <c r="D3230" s="27">
        <f t="shared" si="506"/>
        <v>48</v>
      </c>
      <c r="E3230" s="27">
        <f t="shared" si="507"/>
        <v>1</v>
      </c>
      <c r="F3230" s="27">
        <f t="shared" si="501"/>
        <v>0.73994738105800573</v>
      </c>
      <c r="G3230" s="27">
        <f t="shared" si="502"/>
        <v>1.3145316981737697E-4</v>
      </c>
      <c r="H3230" s="27">
        <f t="shared" si="508"/>
        <v>2.34</v>
      </c>
      <c r="I3230" s="27">
        <f t="shared" si="509"/>
        <v>277</v>
      </c>
      <c r="J3230" s="27">
        <f t="shared" si="503"/>
        <v>147939.85329279595</v>
      </c>
      <c r="K3230" s="27">
        <f t="shared" si="504"/>
        <v>3.8449835539936699E-4</v>
      </c>
    </row>
    <row r="3231" spans="1:11">
      <c r="A3231" s="27">
        <v>3230</v>
      </c>
      <c r="B3231" s="27">
        <f t="shared" si="500"/>
        <v>1.6903666666666666</v>
      </c>
      <c r="C3231" s="27">
        <f t="shared" si="505"/>
        <v>100</v>
      </c>
      <c r="D3231" s="27">
        <f t="shared" si="506"/>
        <v>48</v>
      </c>
      <c r="E3231" s="27">
        <f t="shared" si="507"/>
        <v>1</v>
      </c>
      <c r="F3231" s="27">
        <f t="shared" si="501"/>
        <v>0.73988913444076354</v>
      </c>
      <c r="G3231" s="27">
        <f t="shared" si="502"/>
        <v>1.3144282218636481E-4</v>
      </c>
      <c r="H3231" s="27">
        <f t="shared" si="508"/>
        <v>2.34</v>
      </c>
      <c r="I3231" s="27">
        <f t="shared" si="509"/>
        <v>277</v>
      </c>
      <c r="J3231" s="27">
        <f t="shared" si="503"/>
        <v>147929.55278129264</v>
      </c>
      <c r="K3231" s="27">
        <f t="shared" si="504"/>
        <v>3.84443969452759E-4</v>
      </c>
    </row>
    <row r="3232" spans="1:11">
      <c r="A3232" s="27">
        <v>3231</v>
      </c>
      <c r="B3232" s="27">
        <f t="shared" si="500"/>
        <v>1.69089</v>
      </c>
      <c r="C3232" s="27">
        <f t="shared" si="505"/>
        <v>100</v>
      </c>
      <c r="D3232" s="27">
        <f t="shared" si="506"/>
        <v>48</v>
      </c>
      <c r="E3232" s="27">
        <f t="shared" si="507"/>
        <v>1</v>
      </c>
      <c r="F3232" s="27">
        <f t="shared" si="501"/>
        <v>0.73983063393365545</v>
      </c>
      <c r="G3232" s="27">
        <f t="shared" si="502"/>
        <v>1.3143242945129721E-4</v>
      </c>
      <c r="H3232" s="27">
        <f t="shared" si="508"/>
        <v>2.34</v>
      </c>
      <c r="I3232" s="27">
        <f t="shared" si="509"/>
        <v>277</v>
      </c>
      <c r="J3232" s="27">
        <f t="shared" si="503"/>
        <v>147919.20731796595</v>
      </c>
      <c r="K3232" s="27">
        <f t="shared" si="504"/>
        <v>3.8438935010925995E-4</v>
      </c>
    </row>
    <row r="3233" spans="1:11">
      <c r="A3233" s="27">
        <v>3232</v>
      </c>
      <c r="B3233" s="27">
        <f t="shared" si="500"/>
        <v>1.6914133333333334</v>
      </c>
      <c r="C3233" s="27">
        <f t="shared" si="505"/>
        <v>100</v>
      </c>
      <c r="D3233" s="27">
        <f t="shared" si="506"/>
        <v>48</v>
      </c>
      <c r="E3233" s="27">
        <f t="shared" si="507"/>
        <v>1</v>
      </c>
      <c r="F3233" s="27">
        <f t="shared" si="501"/>
        <v>0.73977187955773027</v>
      </c>
      <c r="G3233" s="27">
        <f t="shared" si="502"/>
        <v>1.3142199161591362E-4</v>
      </c>
      <c r="H3233" s="27">
        <f t="shared" si="508"/>
        <v>2.34</v>
      </c>
      <c r="I3233" s="27">
        <f t="shared" si="509"/>
        <v>277</v>
      </c>
      <c r="J3233" s="27">
        <f t="shared" si="503"/>
        <v>147908.81690583655</v>
      </c>
      <c r="K3233" s="27">
        <f t="shared" si="504"/>
        <v>3.8433449743635243E-4</v>
      </c>
    </row>
    <row r="3234" spans="1:11">
      <c r="A3234" s="27">
        <v>3233</v>
      </c>
      <c r="B3234" s="27">
        <f t="shared" si="500"/>
        <v>1.6919366666666666</v>
      </c>
      <c r="C3234" s="27">
        <f t="shared" si="505"/>
        <v>100</v>
      </c>
      <c r="D3234" s="27">
        <f t="shared" si="506"/>
        <v>48</v>
      </c>
      <c r="E3234" s="27">
        <f t="shared" si="507"/>
        <v>1</v>
      </c>
      <c r="F3234" s="27">
        <f t="shared" si="501"/>
        <v>0.73971287133413011</v>
      </c>
      <c r="G3234" s="27">
        <f t="shared" si="502"/>
        <v>1.3141150868396993E-4</v>
      </c>
      <c r="H3234" s="27">
        <f t="shared" si="508"/>
        <v>2.34</v>
      </c>
      <c r="I3234" s="27">
        <f t="shared" si="509"/>
        <v>277</v>
      </c>
      <c r="J3234" s="27">
        <f t="shared" si="503"/>
        <v>147898.38154793833</v>
      </c>
      <c r="K3234" s="27">
        <f t="shared" si="504"/>
        <v>3.8427941150180676E-4</v>
      </c>
    </row>
    <row r="3235" spans="1:11">
      <c r="A3235" s="27">
        <v>3234</v>
      </c>
      <c r="B3235" s="27">
        <f t="shared" si="500"/>
        <v>1.6924600000000001</v>
      </c>
      <c r="C3235" s="27">
        <f t="shared" si="505"/>
        <v>100</v>
      </c>
      <c r="D3235" s="27">
        <f t="shared" si="506"/>
        <v>48</v>
      </c>
      <c r="E3235" s="27">
        <f t="shared" si="507"/>
        <v>1</v>
      </c>
      <c r="F3235" s="27">
        <f t="shared" si="501"/>
        <v>0.73965360928408885</v>
      </c>
      <c r="G3235" s="27">
        <f t="shared" si="502"/>
        <v>1.3140098065923843E-4</v>
      </c>
      <c r="H3235" s="27">
        <f t="shared" si="508"/>
        <v>2.34</v>
      </c>
      <c r="I3235" s="27">
        <f t="shared" si="509"/>
        <v>277</v>
      </c>
      <c r="J3235" s="27">
        <f t="shared" si="503"/>
        <v>147887.90124731822</v>
      </c>
      <c r="K3235" s="27">
        <f t="shared" si="504"/>
        <v>3.8422409237368196E-4</v>
      </c>
    </row>
    <row r="3236" spans="1:11">
      <c r="A3236" s="27">
        <v>3235</v>
      </c>
      <c r="B3236" s="27">
        <f t="shared" si="500"/>
        <v>1.6929833333333333</v>
      </c>
      <c r="C3236" s="27">
        <f t="shared" si="505"/>
        <v>100</v>
      </c>
      <c r="D3236" s="27">
        <f t="shared" si="506"/>
        <v>48</v>
      </c>
      <c r="E3236" s="27">
        <f t="shared" si="507"/>
        <v>1</v>
      </c>
      <c r="F3236" s="27">
        <f t="shared" si="501"/>
        <v>0.73959409342893268</v>
      </c>
      <c r="G3236" s="27">
        <f t="shared" si="502"/>
        <v>1.3139040754550768E-4</v>
      </c>
      <c r="H3236" s="27">
        <f t="shared" si="508"/>
        <v>2.34</v>
      </c>
      <c r="I3236" s="27">
        <f t="shared" si="509"/>
        <v>277</v>
      </c>
      <c r="J3236" s="27">
        <f t="shared" si="503"/>
        <v>147877.37600703654</v>
      </c>
      <c r="K3236" s="27">
        <f t="shared" si="504"/>
        <v>3.8416854012032596E-4</v>
      </c>
    </row>
    <row r="3237" spans="1:11">
      <c r="A3237" s="27">
        <v>3236</v>
      </c>
      <c r="B3237" s="27">
        <f t="shared" si="500"/>
        <v>1.6935066666666667</v>
      </c>
      <c r="C3237" s="27">
        <f t="shared" si="505"/>
        <v>100</v>
      </c>
      <c r="D3237" s="27">
        <f t="shared" si="506"/>
        <v>48</v>
      </c>
      <c r="E3237" s="27">
        <f t="shared" si="507"/>
        <v>1</v>
      </c>
      <c r="F3237" s="27">
        <f t="shared" si="501"/>
        <v>0.73953432379007977</v>
      </c>
      <c r="G3237" s="27">
        <f t="shared" si="502"/>
        <v>1.3137978934658277E-4</v>
      </c>
      <c r="H3237" s="27">
        <f t="shared" si="508"/>
        <v>2.34</v>
      </c>
      <c r="I3237" s="27">
        <f t="shared" si="509"/>
        <v>277</v>
      </c>
      <c r="J3237" s="27">
        <f t="shared" si="503"/>
        <v>147866.80583016653</v>
      </c>
      <c r="K3237" s="27">
        <f t="shared" si="504"/>
        <v>3.8411275481037472E-4</v>
      </c>
    </row>
    <row r="3238" spans="1:11">
      <c r="A3238" s="27">
        <v>3237</v>
      </c>
      <c r="B3238" s="27">
        <f t="shared" si="500"/>
        <v>1.6940299999999999</v>
      </c>
      <c r="C3238" s="27">
        <f t="shared" si="505"/>
        <v>100</v>
      </c>
      <c r="D3238" s="27">
        <f t="shared" si="506"/>
        <v>48</v>
      </c>
      <c r="E3238" s="27">
        <f t="shared" si="507"/>
        <v>1</v>
      </c>
      <c r="F3238" s="27">
        <f t="shared" si="501"/>
        <v>0.73947430038904116</v>
      </c>
      <c r="G3238" s="27">
        <f t="shared" si="502"/>
        <v>1.3136912606628512E-4</v>
      </c>
      <c r="H3238" s="27">
        <f t="shared" si="508"/>
        <v>2.34</v>
      </c>
      <c r="I3238" s="27">
        <f t="shared" si="509"/>
        <v>277</v>
      </c>
      <c r="J3238" s="27">
        <f t="shared" si="503"/>
        <v>147856.19071979471</v>
      </c>
      <c r="K3238" s="27">
        <f t="shared" si="504"/>
        <v>3.8405673651275239E-4</v>
      </c>
    </row>
    <row r="3239" spans="1:11">
      <c r="A3239" s="27">
        <v>3238</v>
      </c>
      <c r="B3239" s="27">
        <f t="shared" si="500"/>
        <v>1.6945533333333334</v>
      </c>
      <c r="C3239" s="27">
        <f t="shared" si="505"/>
        <v>100</v>
      </c>
      <c r="D3239" s="27">
        <f t="shared" si="506"/>
        <v>48</v>
      </c>
      <c r="E3239" s="27">
        <f t="shared" si="507"/>
        <v>1</v>
      </c>
      <c r="F3239" s="27">
        <f t="shared" si="501"/>
        <v>0.73941402324741978</v>
      </c>
      <c r="G3239" s="27">
        <f t="shared" si="502"/>
        <v>1.3135841770845253E-4</v>
      </c>
      <c r="H3239" s="27">
        <f t="shared" si="508"/>
        <v>2.34</v>
      </c>
      <c r="I3239" s="27">
        <f t="shared" si="509"/>
        <v>277</v>
      </c>
      <c r="J3239" s="27">
        <f t="shared" si="503"/>
        <v>147845.53067902086</v>
      </c>
      <c r="K3239" s="27">
        <f t="shared" si="504"/>
        <v>3.8400048529667184E-4</v>
      </c>
    </row>
    <row r="3240" spans="1:11">
      <c r="A3240" s="27">
        <v>3239</v>
      </c>
      <c r="B3240" s="27">
        <f t="shared" si="500"/>
        <v>1.6950766666666666</v>
      </c>
      <c r="C3240" s="27">
        <f t="shared" si="505"/>
        <v>100</v>
      </c>
      <c r="D3240" s="27">
        <f t="shared" si="506"/>
        <v>48</v>
      </c>
      <c r="E3240" s="27">
        <f t="shared" si="507"/>
        <v>1</v>
      </c>
      <c r="F3240" s="27">
        <f t="shared" si="501"/>
        <v>0.73935349238691084</v>
      </c>
      <c r="G3240" s="27">
        <f t="shared" si="502"/>
        <v>1.3134766427693917E-4</v>
      </c>
      <c r="H3240" s="27">
        <f t="shared" si="508"/>
        <v>2.34</v>
      </c>
      <c r="I3240" s="27">
        <f t="shared" si="509"/>
        <v>277</v>
      </c>
      <c r="J3240" s="27">
        <f t="shared" si="503"/>
        <v>147834.82571095775</v>
      </c>
      <c r="K3240" s="27">
        <f t="shared" si="504"/>
        <v>3.8394400123163355E-4</v>
      </c>
    </row>
    <row r="3241" spans="1:11">
      <c r="A3241" s="27">
        <v>3240</v>
      </c>
      <c r="B3241" s="27">
        <f t="shared" si="500"/>
        <v>1.6956</v>
      </c>
      <c r="C3241" s="27">
        <f t="shared" si="505"/>
        <v>100</v>
      </c>
      <c r="D3241" s="27">
        <f t="shared" si="506"/>
        <v>48</v>
      </c>
      <c r="E3241" s="27">
        <f t="shared" si="507"/>
        <v>1</v>
      </c>
      <c r="F3241" s="27">
        <f t="shared" si="501"/>
        <v>0.73929270782930201</v>
      </c>
      <c r="G3241" s="27">
        <f t="shared" si="502"/>
        <v>1.3133686577561571E-4</v>
      </c>
      <c r="H3241" s="27">
        <f t="shared" si="508"/>
        <v>2.34</v>
      </c>
      <c r="I3241" s="27">
        <f t="shared" si="509"/>
        <v>277</v>
      </c>
      <c r="J3241" s="27">
        <f t="shared" si="503"/>
        <v>147824.0758187313</v>
      </c>
      <c r="K3241" s="27">
        <f t="shared" si="504"/>
        <v>3.838872843874265E-4</v>
      </c>
    </row>
    <row r="3242" spans="1:11">
      <c r="A3242" s="27">
        <v>3241</v>
      </c>
      <c r="B3242" s="27">
        <f t="shared" si="500"/>
        <v>1.6961233333333334</v>
      </c>
      <c r="C3242" s="27">
        <f t="shared" si="505"/>
        <v>100</v>
      </c>
      <c r="D3242" s="27">
        <f t="shared" si="506"/>
        <v>48</v>
      </c>
      <c r="E3242" s="27">
        <f t="shared" si="507"/>
        <v>1</v>
      </c>
      <c r="F3242" s="27">
        <f t="shared" si="501"/>
        <v>0.73923166959647268</v>
      </c>
      <c r="G3242" s="27">
        <f t="shared" si="502"/>
        <v>1.3132602220836915E-4</v>
      </c>
      <c r="H3242" s="27">
        <f t="shared" si="508"/>
        <v>2.34</v>
      </c>
      <c r="I3242" s="27">
        <f t="shared" si="509"/>
        <v>277</v>
      </c>
      <c r="J3242" s="27">
        <f t="shared" si="503"/>
        <v>147813.28100548085</v>
      </c>
      <c r="K3242" s="27">
        <f t="shared" si="504"/>
        <v>3.8383033483412748E-4</v>
      </c>
    </row>
    <row r="3243" spans="1:11">
      <c r="A3243" s="27">
        <v>3242</v>
      </c>
      <c r="B3243" s="27">
        <f t="shared" si="500"/>
        <v>1.6966466666666666</v>
      </c>
      <c r="C3243" s="27">
        <f t="shared" si="505"/>
        <v>100</v>
      </c>
      <c r="D3243" s="27">
        <f t="shared" si="506"/>
        <v>48</v>
      </c>
      <c r="E3243" s="27">
        <f t="shared" si="507"/>
        <v>1</v>
      </c>
      <c r="F3243" s="27">
        <f t="shared" si="501"/>
        <v>0.73917037771039573</v>
      </c>
      <c r="G3243" s="27">
        <f t="shared" si="502"/>
        <v>1.3131513357910282E-4</v>
      </c>
      <c r="H3243" s="27">
        <f t="shared" si="508"/>
        <v>2.34</v>
      </c>
      <c r="I3243" s="27">
        <f t="shared" si="509"/>
        <v>277</v>
      </c>
      <c r="J3243" s="27">
        <f t="shared" si="503"/>
        <v>147802.44127435866</v>
      </c>
      <c r="K3243" s="27">
        <f t="shared" si="504"/>
        <v>3.8377315264210134E-4</v>
      </c>
    </row>
    <row r="3244" spans="1:11">
      <c r="A3244" s="27">
        <v>3243</v>
      </c>
      <c r="B3244" s="27">
        <f t="shared" si="500"/>
        <v>1.6971700000000001</v>
      </c>
      <c r="C3244" s="27">
        <f t="shared" si="505"/>
        <v>100</v>
      </c>
      <c r="D3244" s="27">
        <f t="shared" si="506"/>
        <v>48</v>
      </c>
      <c r="E3244" s="27">
        <f t="shared" si="507"/>
        <v>1</v>
      </c>
      <c r="F3244" s="27">
        <f t="shared" si="501"/>
        <v>0.73910883219313483</v>
      </c>
      <c r="G3244" s="27">
        <f t="shared" si="502"/>
        <v>1.3130419989173652E-4</v>
      </c>
      <c r="H3244" s="27">
        <f t="shared" si="508"/>
        <v>2.34</v>
      </c>
      <c r="I3244" s="27">
        <f t="shared" si="509"/>
        <v>277</v>
      </c>
      <c r="J3244" s="27">
        <f t="shared" si="503"/>
        <v>147791.55662853015</v>
      </c>
      <c r="K3244" s="27">
        <f t="shared" si="504"/>
        <v>3.837157378820001E-4</v>
      </c>
    </row>
    <row r="3245" spans="1:11">
      <c r="A3245" s="27">
        <v>3244</v>
      </c>
      <c r="B3245" s="27">
        <f t="shared" si="500"/>
        <v>1.6976933333333333</v>
      </c>
      <c r="C3245" s="27">
        <f t="shared" si="505"/>
        <v>100</v>
      </c>
      <c r="D3245" s="27">
        <f t="shared" si="506"/>
        <v>48</v>
      </c>
      <c r="E3245" s="27">
        <f t="shared" si="507"/>
        <v>1</v>
      </c>
      <c r="F3245" s="27">
        <f t="shared" si="501"/>
        <v>0.73904703306684716</v>
      </c>
      <c r="G3245" s="27">
        <f t="shared" si="502"/>
        <v>1.3129322115020654E-4</v>
      </c>
      <c r="H3245" s="27">
        <f t="shared" si="508"/>
        <v>2.34</v>
      </c>
      <c r="I3245" s="27">
        <f t="shared" si="509"/>
        <v>277</v>
      </c>
      <c r="J3245" s="27">
        <f t="shared" si="503"/>
        <v>147780.62707117409</v>
      </c>
      <c r="K3245" s="27">
        <f t="shared" si="504"/>
        <v>3.8365809062476479E-4</v>
      </c>
    </row>
    <row r="3246" spans="1:11">
      <c r="A3246" s="27">
        <v>3245</v>
      </c>
      <c r="B3246" s="27">
        <f t="shared" si="500"/>
        <v>1.6982166666666667</v>
      </c>
      <c r="C3246" s="27">
        <f t="shared" si="505"/>
        <v>100</v>
      </c>
      <c r="D3246" s="27">
        <f t="shared" si="506"/>
        <v>48</v>
      </c>
      <c r="E3246" s="27">
        <f t="shared" si="507"/>
        <v>1</v>
      </c>
      <c r="F3246" s="27">
        <f t="shared" si="501"/>
        <v>0.73898498035378157</v>
      </c>
      <c r="G3246" s="27">
        <f t="shared" si="502"/>
        <v>1.312821973584653E-4</v>
      </c>
      <c r="H3246" s="27">
        <f t="shared" si="508"/>
        <v>2.34</v>
      </c>
      <c r="I3246" s="27">
        <f t="shared" si="509"/>
        <v>277</v>
      </c>
      <c r="J3246" s="27">
        <f t="shared" si="503"/>
        <v>147769.65260548226</v>
      </c>
      <c r="K3246" s="27">
        <f t="shared" si="504"/>
        <v>3.8360021094162295E-4</v>
      </c>
    </row>
    <row r="3247" spans="1:11">
      <c r="A3247" s="27">
        <v>3246</v>
      </c>
      <c r="B3247" s="27">
        <f t="shared" si="500"/>
        <v>1.6987399999999999</v>
      </c>
      <c r="C3247" s="27">
        <f t="shared" si="505"/>
        <v>100</v>
      </c>
      <c r="D3247" s="27">
        <f t="shared" si="506"/>
        <v>48</v>
      </c>
      <c r="E3247" s="27">
        <f t="shared" si="507"/>
        <v>1</v>
      </c>
      <c r="F3247" s="27">
        <f t="shared" si="501"/>
        <v>0.73892267407627954</v>
      </c>
      <c r="G3247" s="27">
        <f t="shared" si="502"/>
        <v>1.3127112852048191E-4</v>
      </c>
      <c r="H3247" s="27">
        <f t="shared" si="508"/>
        <v>2.34</v>
      </c>
      <c r="I3247" s="27">
        <f t="shared" si="509"/>
        <v>277</v>
      </c>
      <c r="J3247" s="27">
        <f t="shared" si="503"/>
        <v>147758.63323465956</v>
      </c>
      <c r="K3247" s="27">
        <f t="shared" si="504"/>
        <v>3.8354209890409017E-4</v>
      </c>
    </row>
    <row r="3248" spans="1:11">
      <c r="A3248" s="27">
        <v>3247</v>
      </c>
      <c r="B3248" s="27">
        <f t="shared" si="500"/>
        <v>1.6992633333333333</v>
      </c>
      <c r="C3248" s="27">
        <f t="shared" si="505"/>
        <v>100</v>
      </c>
      <c r="D3248" s="27">
        <f t="shared" si="506"/>
        <v>48</v>
      </c>
      <c r="E3248" s="27">
        <f t="shared" si="507"/>
        <v>1</v>
      </c>
      <c r="F3248" s="27">
        <f t="shared" si="501"/>
        <v>0.73886011425677445</v>
      </c>
      <c r="G3248" s="27">
        <f t="shared" si="502"/>
        <v>1.312600146402417E-4</v>
      </c>
      <c r="H3248" s="27">
        <f t="shared" si="508"/>
        <v>2.34</v>
      </c>
      <c r="I3248" s="27">
        <f t="shared" si="509"/>
        <v>277</v>
      </c>
      <c r="J3248" s="27">
        <f t="shared" si="503"/>
        <v>147747.5689619242</v>
      </c>
      <c r="K3248" s="27">
        <f t="shared" si="504"/>
        <v>3.8348375458396931E-4</v>
      </c>
    </row>
    <row r="3249" spans="1:11">
      <c r="A3249" s="27">
        <v>3248</v>
      </c>
      <c r="B3249" s="27">
        <f t="shared" si="500"/>
        <v>1.6997866666666666</v>
      </c>
      <c r="C3249" s="27">
        <f t="shared" si="505"/>
        <v>100</v>
      </c>
      <c r="D3249" s="27">
        <f t="shared" si="506"/>
        <v>48</v>
      </c>
      <c r="E3249" s="27">
        <f t="shared" si="507"/>
        <v>1</v>
      </c>
      <c r="F3249" s="27">
        <f t="shared" si="501"/>
        <v>0.73879730091779239</v>
      </c>
      <c r="G3249" s="27">
        <f t="shared" si="502"/>
        <v>1.3124885572174641E-4</v>
      </c>
      <c r="H3249" s="27">
        <f t="shared" si="508"/>
        <v>2.34</v>
      </c>
      <c r="I3249" s="27">
        <f t="shared" si="509"/>
        <v>277</v>
      </c>
      <c r="J3249" s="27">
        <f t="shared" si="503"/>
        <v>147736.45979050748</v>
      </c>
      <c r="K3249" s="27">
        <f t="shared" si="504"/>
        <v>3.8342517805335094E-4</v>
      </c>
    </row>
    <row r="3250" spans="1:11">
      <c r="A3250" s="27">
        <v>3249</v>
      </c>
      <c r="B3250" s="27">
        <f t="shared" si="500"/>
        <v>1.70031</v>
      </c>
      <c r="C3250" s="27">
        <f t="shared" si="505"/>
        <v>100</v>
      </c>
      <c r="D3250" s="27">
        <f t="shared" si="506"/>
        <v>48</v>
      </c>
      <c r="E3250" s="27">
        <f t="shared" si="507"/>
        <v>1</v>
      </c>
      <c r="F3250" s="27">
        <f t="shared" si="501"/>
        <v>0.73873423408195149</v>
      </c>
      <c r="G3250" s="27">
        <f t="shared" si="502"/>
        <v>1.3123765176901428E-4</v>
      </c>
      <c r="H3250" s="27">
        <f t="shared" si="508"/>
        <v>2.34</v>
      </c>
      <c r="I3250" s="27">
        <f t="shared" si="509"/>
        <v>277</v>
      </c>
      <c r="J3250" s="27">
        <f t="shared" si="503"/>
        <v>147725.30572365384</v>
      </c>
      <c r="K3250" s="27">
        <f t="shared" si="504"/>
        <v>3.8336636938461301E-4</v>
      </c>
    </row>
    <row r="3251" spans="1:11">
      <c r="A3251" s="27">
        <v>3250</v>
      </c>
      <c r="B3251" s="27">
        <f t="shared" si="500"/>
        <v>1.7008333333333334</v>
      </c>
      <c r="C3251" s="27">
        <f t="shared" si="505"/>
        <v>100</v>
      </c>
      <c r="D3251" s="27">
        <f t="shared" si="506"/>
        <v>48</v>
      </c>
      <c r="E3251" s="27">
        <f t="shared" si="507"/>
        <v>1</v>
      </c>
      <c r="F3251" s="27">
        <f t="shared" si="501"/>
        <v>0.7386709137719627</v>
      </c>
      <c r="G3251" s="27">
        <f t="shared" si="502"/>
        <v>1.312264027860799E-4</v>
      </c>
      <c r="H3251" s="27">
        <f t="shared" si="508"/>
        <v>2.34</v>
      </c>
      <c r="I3251" s="27">
        <f t="shared" si="509"/>
        <v>277</v>
      </c>
      <c r="J3251" s="27">
        <f t="shared" si="503"/>
        <v>147714.1067646209</v>
      </c>
      <c r="K3251" s="27">
        <f t="shared" si="504"/>
        <v>3.8330732865042051E-4</v>
      </c>
    </row>
    <row r="3252" spans="1:11">
      <c r="A3252" s="27">
        <v>3251</v>
      </c>
      <c r="B3252" s="27">
        <f t="shared" si="500"/>
        <v>1.7013566666666666</v>
      </c>
      <c r="C3252" s="27">
        <f t="shared" si="505"/>
        <v>100</v>
      </c>
      <c r="D3252" s="27">
        <f t="shared" si="506"/>
        <v>48</v>
      </c>
      <c r="E3252" s="27">
        <f t="shared" si="507"/>
        <v>1</v>
      </c>
      <c r="F3252" s="27">
        <f t="shared" si="501"/>
        <v>0.73860734001062855</v>
      </c>
      <c r="G3252" s="27">
        <f t="shared" si="502"/>
        <v>1.3121510877699426E-4</v>
      </c>
      <c r="H3252" s="27">
        <f t="shared" si="508"/>
        <v>2.34</v>
      </c>
      <c r="I3252" s="27">
        <f t="shared" si="509"/>
        <v>277</v>
      </c>
      <c r="J3252" s="27">
        <f t="shared" si="503"/>
        <v>147702.86291667944</v>
      </c>
      <c r="K3252" s="27">
        <f t="shared" si="504"/>
        <v>3.8324805592372533E-4</v>
      </c>
    </row>
    <row r="3253" spans="1:11">
      <c r="A3253" s="27">
        <v>3252</v>
      </c>
      <c r="B3253" s="27">
        <f t="shared" si="500"/>
        <v>1.7018800000000001</v>
      </c>
      <c r="C3253" s="27">
        <f t="shared" si="505"/>
        <v>100</v>
      </c>
      <c r="D3253" s="27">
        <f t="shared" si="506"/>
        <v>48</v>
      </c>
      <c r="E3253" s="27">
        <f t="shared" si="507"/>
        <v>1</v>
      </c>
      <c r="F3253" s="27">
        <f t="shared" si="501"/>
        <v>0.73854351282084452</v>
      </c>
      <c r="G3253" s="27">
        <f t="shared" si="502"/>
        <v>1.3120376974582474E-4</v>
      </c>
      <c r="H3253" s="27">
        <f t="shared" si="508"/>
        <v>2.34</v>
      </c>
      <c r="I3253" s="27">
        <f t="shared" si="509"/>
        <v>277</v>
      </c>
      <c r="J3253" s="27">
        <f t="shared" si="503"/>
        <v>147691.57418311338</v>
      </c>
      <c r="K3253" s="27">
        <f t="shared" si="504"/>
        <v>3.8318855127776678E-4</v>
      </c>
    </row>
    <row r="3254" spans="1:11">
      <c r="A3254" s="27">
        <v>3253</v>
      </c>
      <c r="B3254" s="27">
        <f t="shared" si="500"/>
        <v>1.7024033333333333</v>
      </c>
      <c r="C3254" s="27">
        <f t="shared" si="505"/>
        <v>100</v>
      </c>
      <c r="D3254" s="27">
        <f t="shared" si="506"/>
        <v>48</v>
      </c>
      <c r="E3254" s="27">
        <f t="shared" si="507"/>
        <v>1</v>
      </c>
      <c r="F3254" s="27">
        <f t="shared" si="501"/>
        <v>0.73847943222559831</v>
      </c>
      <c r="G3254" s="27">
        <f t="shared" si="502"/>
        <v>1.3119238569665506E-4</v>
      </c>
      <c r="H3254" s="27">
        <f t="shared" si="508"/>
        <v>2.34</v>
      </c>
      <c r="I3254" s="27">
        <f t="shared" si="509"/>
        <v>277</v>
      </c>
      <c r="J3254" s="27">
        <f t="shared" si="503"/>
        <v>147680.24056721982</v>
      </c>
      <c r="K3254" s="27">
        <f t="shared" si="504"/>
        <v>3.831288147860714E-4</v>
      </c>
    </row>
    <row r="3255" spans="1:11">
      <c r="A3255" s="27">
        <v>3254</v>
      </c>
      <c r="B3255" s="27">
        <f t="shared" si="500"/>
        <v>1.7029266666666667</v>
      </c>
      <c r="C3255" s="27">
        <f t="shared" si="505"/>
        <v>100</v>
      </c>
      <c r="D3255" s="27">
        <f t="shared" si="506"/>
        <v>48</v>
      </c>
      <c r="E3255" s="27">
        <f t="shared" si="507"/>
        <v>1</v>
      </c>
      <c r="F3255" s="27">
        <f t="shared" si="501"/>
        <v>0.73841509824796958</v>
      </c>
      <c r="G3255" s="27">
        <f t="shared" si="502"/>
        <v>1.3118095663358555E-4</v>
      </c>
      <c r="H3255" s="27">
        <f t="shared" si="508"/>
        <v>2.34</v>
      </c>
      <c r="I3255" s="27">
        <f t="shared" si="509"/>
        <v>277</v>
      </c>
      <c r="J3255" s="27">
        <f t="shared" si="503"/>
        <v>147668.86207230904</v>
      </c>
      <c r="K3255" s="27">
        <f t="shared" si="504"/>
        <v>3.8306884652245204E-4</v>
      </c>
    </row>
    <row r="3256" spans="1:11">
      <c r="A3256" s="27">
        <v>3255</v>
      </c>
      <c r="B3256" s="27">
        <f t="shared" si="500"/>
        <v>1.7034499999999999</v>
      </c>
      <c r="C3256" s="27">
        <f t="shared" si="505"/>
        <v>100</v>
      </c>
      <c r="D3256" s="27">
        <f t="shared" si="506"/>
        <v>48</v>
      </c>
      <c r="E3256" s="27">
        <f t="shared" si="507"/>
        <v>1</v>
      </c>
      <c r="F3256" s="27">
        <f t="shared" si="501"/>
        <v>0.73835051091113091</v>
      </c>
      <c r="G3256" s="27">
        <f t="shared" si="502"/>
        <v>1.3116948256073271E-4</v>
      </c>
      <c r="H3256" s="27">
        <f t="shared" si="508"/>
        <v>2.34</v>
      </c>
      <c r="I3256" s="27">
        <f t="shared" si="509"/>
        <v>277</v>
      </c>
      <c r="J3256" s="27">
        <f t="shared" si="503"/>
        <v>147657.43870170438</v>
      </c>
      <c r="K3256" s="27">
        <f t="shared" si="504"/>
        <v>3.8300864656100862E-4</v>
      </c>
    </row>
    <row r="3257" spans="1:11">
      <c r="A3257" s="27">
        <v>3256</v>
      </c>
      <c r="B3257" s="27">
        <f t="shared" si="500"/>
        <v>1.7039733333333333</v>
      </c>
      <c r="C3257" s="27">
        <f t="shared" si="505"/>
        <v>100</v>
      </c>
      <c r="D3257" s="27">
        <f t="shared" si="506"/>
        <v>48</v>
      </c>
      <c r="E3257" s="27">
        <f t="shared" si="507"/>
        <v>1</v>
      </c>
      <c r="F3257" s="27">
        <f t="shared" si="501"/>
        <v>0.73828567023834679</v>
      </c>
      <c r="G3257" s="27">
        <f t="shared" si="502"/>
        <v>1.3115796348222962E-4</v>
      </c>
      <c r="H3257" s="27">
        <f t="shared" si="508"/>
        <v>2.34</v>
      </c>
      <c r="I3257" s="27">
        <f t="shared" si="509"/>
        <v>277</v>
      </c>
      <c r="J3257" s="27">
        <f t="shared" si="503"/>
        <v>147645.97045874249</v>
      </c>
      <c r="K3257" s="27">
        <f t="shared" si="504"/>
        <v>3.8294821497612808E-4</v>
      </c>
    </row>
    <row r="3258" spans="1:11">
      <c r="A3258" s="27">
        <v>3257</v>
      </c>
      <c r="B3258" s="27">
        <f t="shared" si="500"/>
        <v>1.7044966666666668</v>
      </c>
      <c r="C3258" s="27">
        <f t="shared" si="505"/>
        <v>100</v>
      </c>
      <c r="D3258" s="27">
        <f t="shared" si="506"/>
        <v>48</v>
      </c>
      <c r="E3258" s="27">
        <f t="shared" si="507"/>
        <v>1</v>
      </c>
      <c r="F3258" s="27">
        <f t="shared" si="501"/>
        <v>0.73822057625297421</v>
      </c>
      <c r="G3258" s="27">
        <f t="shared" si="502"/>
        <v>1.3114639940222571E-4</v>
      </c>
      <c r="H3258" s="27">
        <f t="shared" si="508"/>
        <v>2.34</v>
      </c>
      <c r="I3258" s="27">
        <f t="shared" si="509"/>
        <v>277</v>
      </c>
      <c r="J3258" s="27">
        <f t="shared" si="503"/>
        <v>147634.45734677304</v>
      </c>
      <c r="K3258" s="27">
        <f t="shared" si="504"/>
        <v>3.8288755184248354E-4</v>
      </c>
    </row>
    <row r="3259" spans="1:11">
      <c r="A3259" s="27">
        <v>3258</v>
      </c>
      <c r="B3259" s="27">
        <f t="shared" si="500"/>
        <v>1.70502</v>
      </c>
      <c r="C3259" s="27">
        <f t="shared" si="505"/>
        <v>100</v>
      </c>
      <c r="D3259" s="27">
        <f t="shared" si="506"/>
        <v>48</v>
      </c>
      <c r="E3259" s="27">
        <f t="shared" si="507"/>
        <v>1</v>
      </c>
      <c r="F3259" s="27">
        <f t="shared" si="501"/>
        <v>0.73815522897846264</v>
      </c>
      <c r="G3259" s="27">
        <f t="shared" si="502"/>
        <v>1.3113479032488673E-4</v>
      </c>
      <c r="H3259" s="27">
        <f t="shared" si="508"/>
        <v>2.34</v>
      </c>
      <c r="I3259" s="27">
        <f t="shared" si="509"/>
        <v>277</v>
      </c>
      <c r="J3259" s="27">
        <f t="shared" si="503"/>
        <v>147622.89936915896</v>
      </c>
      <c r="K3259" s="27">
        <f t="shared" si="504"/>
        <v>3.828266572350348E-4</v>
      </c>
    </row>
    <row r="3260" spans="1:11">
      <c r="A3260" s="27">
        <v>3259</v>
      </c>
      <c r="B3260" s="27">
        <f t="shared" si="500"/>
        <v>1.7055433333333334</v>
      </c>
      <c r="C3260" s="27">
        <f t="shared" si="505"/>
        <v>100</v>
      </c>
      <c r="D3260" s="27">
        <f t="shared" si="506"/>
        <v>48</v>
      </c>
      <c r="E3260" s="27">
        <f t="shared" si="507"/>
        <v>1</v>
      </c>
      <c r="F3260" s="27">
        <f t="shared" si="501"/>
        <v>0.73808962843835391</v>
      </c>
      <c r="G3260" s="27">
        <f t="shared" si="502"/>
        <v>1.3112313625439497E-4</v>
      </c>
      <c r="H3260" s="27">
        <f t="shared" si="508"/>
        <v>2.34</v>
      </c>
      <c r="I3260" s="27">
        <f t="shared" si="509"/>
        <v>277</v>
      </c>
      <c r="J3260" s="27">
        <f t="shared" si="503"/>
        <v>147611.29652927627</v>
      </c>
      <c r="K3260" s="27">
        <f t="shared" si="504"/>
        <v>3.8276553122902851E-4</v>
      </c>
    </row>
    <row r="3261" spans="1:11">
      <c r="A3261" s="27">
        <v>3260</v>
      </c>
      <c r="B3261" s="27">
        <f t="shared" si="500"/>
        <v>1.7060666666666666</v>
      </c>
      <c r="C3261" s="27">
        <f t="shared" si="505"/>
        <v>100</v>
      </c>
      <c r="D3261" s="27">
        <f t="shared" si="506"/>
        <v>48</v>
      </c>
      <c r="E3261" s="27">
        <f t="shared" si="507"/>
        <v>1</v>
      </c>
      <c r="F3261" s="27">
        <f t="shared" si="501"/>
        <v>0.73802377465628199</v>
      </c>
      <c r="G3261" s="27">
        <f t="shared" si="502"/>
        <v>1.3111143719494908E-4</v>
      </c>
      <c r="H3261" s="27">
        <f t="shared" si="508"/>
        <v>2.34</v>
      </c>
      <c r="I3261" s="27">
        <f t="shared" si="509"/>
        <v>277</v>
      </c>
      <c r="J3261" s="27">
        <f t="shared" si="503"/>
        <v>147599.64883051411</v>
      </c>
      <c r="K3261" s="27">
        <f t="shared" si="504"/>
        <v>3.8270417389999698E-4</v>
      </c>
    </row>
    <row r="3262" spans="1:11">
      <c r="A3262" s="27">
        <v>3261</v>
      </c>
      <c r="B3262" s="27">
        <f t="shared" si="500"/>
        <v>1.7065900000000001</v>
      </c>
      <c r="C3262" s="27">
        <f t="shared" si="505"/>
        <v>100</v>
      </c>
      <c r="D3262" s="27">
        <f t="shared" si="506"/>
        <v>48</v>
      </c>
      <c r="E3262" s="27">
        <f t="shared" si="507"/>
        <v>1</v>
      </c>
      <c r="F3262" s="27">
        <f t="shared" si="501"/>
        <v>0.73795766765597359</v>
      </c>
      <c r="G3262" s="27">
        <f t="shared" si="502"/>
        <v>1.3109969315076419E-4</v>
      </c>
      <c r="H3262" s="27">
        <f t="shared" si="508"/>
        <v>2.34</v>
      </c>
      <c r="I3262" s="27">
        <f t="shared" si="509"/>
        <v>277</v>
      </c>
      <c r="J3262" s="27">
        <f t="shared" si="503"/>
        <v>147587.9562762749</v>
      </c>
      <c r="K3262" s="27">
        <f t="shared" si="504"/>
        <v>3.8264258532375977E-4</v>
      </c>
    </row>
    <row r="3263" spans="1:11">
      <c r="A3263" s="27">
        <v>3262</v>
      </c>
      <c r="B3263" s="27">
        <f t="shared" si="500"/>
        <v>1.7071133333333333</v>
      </c>
      <c r="C3263" s="27">
        <f t="shared" si="505"/>
        <v>100</v>
      </c>
      <c r="D3263" s="27">
        <f t="shared" si="506"/>
        <v>48</v>
      </c>
      <c r="E3263" s="27">
        <f t="shared" si="507"/>
        <v>1</v>
      </c>
      <c r="F3263" s="27">
        <f t="shared" si="501"/>
        <v>0.7378913074612472</v>
      </c>
      <c r="G3263" s="27">
        <f t="shared" si="502"/>
        <v>1.3108790412607167E-4</v>
      </c>
      <c r="H3263" s="27">
        <f t="shared" si="508"/>
        <v>2.34</v>
      </c>
      <c r="I3263" s="27">
        <f t="shared" si="509"/>
        <v>277</v>
      </c>
      <c r="J3263" s="27">
        <f t="shared" si="503"/>
        <v>147576.21886997405</v>
      </c>
      <c r="K3263" s="27">
        <f t="shared" si="504"/>
        <v>3.8258076557642158E-4</v>
      </c>
    </row>
    <row r="3264" spans="1:11">
      <c r="A3264" s="27">
        <v>3263</v>
      </c>
      <c r="B3264" s="27">
        <f t="shared" si="500"/>
        <v>1.7076366666666667</v>
      </c>
      <c r="C3264" s="27">
        <f t="shared" si="505"/>
        <v>100</v>
      </c>
      <c r="D3264" s="27">
        <f t="shared" si="506"/>
        <v>48</v>
      </c>
      <c r="E3264" s="27">
        <f t="shared" si="507"/>
        <v>1</v>
      </c>
      <c r="F3264" s="27">
        <f t="shared" si="501"/>
        <v>0.73782469409601459</v>
      </c>
      <c r="G3264" s="27">
        <f t="shared" si="502"/>
        <v>1.3107607012511941E-4</v>
      </c>
      <c r="H3264" s="27">
        <f t="shared" si="508"/>
        <v>2.34</v>
      </c>
      <c r="I3264" s="27">
        <f t="shared" si="509"/>
        <v>277</v>
      </c>
      <c r="J3264" s="27">
        <f t="shared" si="503"/>
        <v>147564.43661504032</v>
      </c>
      <c r="K3264" s="27">
        <f t="shared" si="504"/>
        <v>3.8251871473437399E-4</v>
      </c>
    </row>
    <row r="3265" spans="1:11">
      <c r="A3265" s="27">
        <v>3264</v>
      </c>
      <c r="B3265" s="27">
        <f t="shared" si="500"/>
        <v>1.7081599999999999</v>
      </c>
      <c r="C3265" s="27">
        <f t="shared" si="505"/>
        <v>100</v>
      </c>
      <c r="D3265" s="27">
        <f t="shared" si="506"/>
        <v>48</v>
      </c>
      <c r="E3265" s="27">
        <f t="shared" si="507"/>
        <v>1</v>
      </c>
      <c r="F3265" s="27">
        <f t="shared" si="501"/>
        <v>0.73775782758427888</v>
      </c>
      <c r="G3265" s="27">
        <f t="shared" si="502"/>
        <v>1.3106419115217177E-4</v>
      </c>
      <c r="H3265" s="27">
        <f t="shared" si="508"/>
        <v>2.34</v>
      </c>
      <c r="I3265" s="27">
        <f t="shared" si="509"/>
        <v>277</v>
      </c>
      <c r="J3265" s="27">
        <f t="shared" si="503"/>
        <v>147552.6095149155</v>
      </c>
      <c r="K3265" s="27">
        <f t="shared" si="504"/>
        <v>3.8245643287429423E-4</v>
      </c>
    </row>
    <row r="3266" spans="1:11">
      <c r="A3266" s="27">
        <v>3265</v>
      </c>
      <c r="B3266" s="27">
        <f t="shared" ref="B3266:B3329" si="510">3.14/6000*A3266</f>
        <v>1.7086833333333333</v>
      </c>
      <c r="C3266" s="27">
        <f t="shared" si="505"/>
        <v>100</v>
      </c>
      <c r="D3266" s="27">
        <f t="shared" si="506"/>
        <v>48</v>
      </c>
      <c r="E3266" s="27">
        <f t="shared" si="507"/>
        <v>1</v>
      </c>
      <c r="F3266" s="27">
        <f t="shared" ref="F3266:F3329" si="511">1.414*C3266*SIN(B3266)*SIN(B3266)/(1.414*C3266*SIN(B3266)+E3266*D3266)</f>
        <v>0.73769070795013669</v>
      </c>
      <c r="G3266" s="27">
        <f t="shared" ref="G3266:G3329" si="512">SIN(B3266)*SIN(B3266)*D3266*E3266/(1.414*C3266*SIN(B3266)+D3266*E3266)*3.14/6000</f>
        <v>1.3105226721150945E-4</v>
      </c>
      <c r="H3266" s="27">
        <f t="shared" si="508"/>
        <v>2.34</v>
      </c>
      <c r="I3266" s="27">
        <f t="shared" si="509"/>
        <v>277</v>
      </c>
      <c r="J3266" s="27">
        <f t="shared" ref="J3266:J3329" si="513">1.414*I3266*SIN(B3266)*1.414*I3266*SIN(B3266)/(1.414*I3266*SIN(B3266)+E3266*D3266)/(H3266/1000)</f>
        <v>147540.73757305459</v>
      </c>
      <c r="K3266" s="27">
        <f t="shared" ref="K3266:K3329" si="514">SIN(B3266)*SIN(B3266)*1.414*C3266*SIN(B3266)/(1.414*C3266*SIN(B3266)+E3266*D3266)*3.14/6000</f>
        <v>3.8239392007314579E-4</v>
      </c>
    </row>
    <row r="3267" spans="1:11">
      <c r="A3267" s="27">
        <v>3266</v>
      </c>
      <c r="B3267" s="27">
        <f t="shared" si="510"/>
        <v>1.7092066666666668</v>
      </c>
      <c r="C3267" s="27">
        <f t="shared" ref="C3267:C3330" si="515">C3266</f>
        <v>100</v>
      </c>
      <c r="D3267" s="27">
        <f t="shared" ref="D3267:D3330" si="516">D3266</f>
        <v>48</v>
      </c>
      <c r="E3267" s="27">
        <f t="shared" ref="E3267:E3330" si="517">E3266</f>
        <v>1</v>
      </c>
      <c r="F3267" s="27">
        <f t="shared" si="511"/>
        <v>0.73762333521777645</v>
      </c>
      <c r="G3267" s="27">
        <f t="shared" si="512"/>
        <v>1.3104029830742959E-4</v>
      </c>
      <c r="H3267" s="27">
        <f t="shared" ref="H3267:H3330" si="518">H3266</f>
        <v>2.34</v>
      </c>
      <c r="I3267" s="27">
        <f t="shared" ref="I3267:I3330" si="519">I3266</f>
        <v>277</v>
      </c>
      <c r="J3267" s="27">
        <f t="shared" si="513"/>
        <v>147528.82079292563</v>
      </c>
      <c r="K3267" s="27">
        <f t="shared" si="514"/>
        <v>3.8233117640817775E-4</v>
      </c>
    </row>
    <row r="3268" spans="1:11">
      <c r="A3268" s="27">
        <v>3267</v>
      </c>
      <c r="B3268" s="27">
        <f t="shared" si="510"/>
        <v>1.70973</v>
      </c>
      <c r="C3268" s="27">
        <f t="shared" si="515"/>
        <v>100</v>
      </c>
      <c r="D3268" s="27">
        <f t="shared" si="516"/>
        <v>48</v>
      </c>
      <c r="E3268" s="27">
        <f t="shared" si="517"/>
        <v>1</v>
      </c>
      <c r="F3268" s="27">
        <f t="shared" si="511"/>
        <v>0.73755570941147863</v>
      </c>
      <c r="G3268" s="27">
        <f t="shared" si="512"/>
        <v>1.3102828444424571E-4</v>
      </c>
      <c r="H3268" s="27">
        <f t="shared" si="518"/>
        <v>2.34</v>
      </c>
      <c r="I3268" s="27">
        <f t="shared" si="519"/>
        <v>277</v>
      </c>
      <c r="J3268" s="27">
        <f t="shared" si="513"/>
        <v>147516.85917800991</v>
      </c>
      <c r="K3268" s="27">
        <f t="shared" si="514"/>
        <v>3.8226820195692488E-4</v>
      </c>
    </row>
    <row r="3269" spans="1:11">
      <c r="A3269" s="27">
        <v>3268</v>
      </c>
      <c r="B3269" s="27">
        <f t="shared" si="510"/>
        <v>1.7102533333333334</v>
      </c>
      <c r="C3269" s="27">
        <f t="shared" si="515"/>
        <v>100</v>
      </c>
      <c r="D3269" s="27">
        <f t="shared" si="516"/>
        <v>48</v>
      </c>
      <c r="E3269" s="27">
        <f t="shared" si="517"/>
        <v>1</v>
      </c>
      <c r="F3269" s="27">
        <f t="shared" si="511"/>
        <v>0.73748783055561673</v>
      </c>
      <c r="G3269" s="27">
        <f t="shared" si="512"/>
        <v>1.3101622562628777E-4</v>
      </c>
      <c r="H3269" s="27">
        <f t="shared" si="518"/>
        <v>2.34</v>
      </c>
      <c r="I3269" s="27">
        <f t="shared" si="519"/>
        <v>277</v>
      </c>
      <c r="J3269" s="27">
        <f t="shared" si="513"/>
        <v>147504.85273180186</v>
      </c>
      <c r="K3269" s="27">
        <f t="shared" si="514"/>
        <v>3.8220499679720763E-4</v>
      </c>
    </row>
    <row r="3270" spans="1:11">
      <c r="A3270" s="27">
        <v>3269</v>
      </c>
      <c r="B3270" s="27">
        <f t="shared" si="510"/>
        <v>1.7107766666666666</v>
      </c>
      <c r="C3270" s="27">
        <f t="shared" si="515"/>
        <v>100</v>
      </c>
      <c r="D3270" s="27">
        <f t="shared" si="516"/>
        <v>48</v>
      </c>
      <c r="E3270" s="27">
        <f t="shared" si="517"/>
        <v>1</v>
      </c>
      <c r="F3270" s="27">
        <f t="shared" si="511"/>
        <v>0.7374196986746564</v>
      </c>
      <c r="G3270" s="27">
        <f t="shared" si="512"/>
        <v>1.3100412185790224E-4</v>
      </c>
      <c r="H3270" s="27">
        <f t="shared" si="518"/>
        <v>2.34</v>
      </c>
      <c r="I3270" s="27">
        <f t="shared" si="519"/>
        <v>277</v>
      </c>
      <c r="J3270" s="27">
        <f t="shared" si="513"/>
        <v>147492.80145780914</v>
      </c>
      <c r="K3270" s="27">
        <f t="shared" si="514"/>
        <v>3.8214156100713269E-4</v>
      </c>
    </row>
    <row r="3271" spans="1:11">
      <c r="A3271" s="27">
        <v>3270</v>
      </c>
      <c r="B3271" s="27">
        <f t="shared" si="510"/>
        <v>1.7113</v>
      </c>
      <c r="C3271" s="27">
        <f t="shared" si="515"/>
        <v>100</v>
      </c>
      <c r="D3271" s="27">
        <f t="shared" si="516"/>
        <v>48</v>
      </c>
      <c r="E3271" s="27">
        <f t="shared" si="517"/>
        <v>1</v>
      </c>
      <c r="F3271" s="27">
        <f t="shared" si="511"/>
        <v>0.7373513137931561</v>
      </c>
      <c r="G3271" s="27">
        <f t="shared" si="512"/>
        <v>1.3099197314345176E-4</v>
      </c>
      <c r="H3271" s="27">
        <f t="shared" si="518"/>
        <v>2.34</v>
      </c>
      <c r="I3271" s="27">
        <f t="shared" si="519"/>
        <v>277</v>
      </c>
      <c r="J3271" s="27">
        <f t="shared" si="513"/>
        <v>147480.70535955235</v>
      </c>
      <c r="K3271" s="27">
        <f t="shared" si="514"/>
        <v>3.8207789466509107E-4</v>
      </c>
    </row>
    <row r="3272" spans="1:11">
      <c r="A3272" s="27">
        <v>3271</v>
      </c>
      <c r="B3272" s="27">
        <f t="shared" si="510"/>
        <v>1.7118233333333333</v>
      </c>
      <c r="C3272" s="27">
        <f t="shared" si="515"/>
        <v>100</v>
      </c>
      <c r="D3272" s="27">
        <f t="shared" si="516"/>
        <v>48</v>
      </c>
      <c r="E3272" s="27">
        <f t="shared" si="517"/>
        <v>1</v>
      </c>
      <c r="F3272" s="27">
        <f t="shared" si="511"/>
        <v>0.73728267593576613</v>
      </c>
      <c r="G3272" s="27">
        <f t="shared" si="512"/>
        <v>1.3097977948731571E-4</v>
      </c>
      <c r="H3272" s="27">
        <f t="shared" si="518"/>
        <v>2.34</v>
      </c>
      <c r="I3272" s="27">
        <f t="shared" si="519"/>
        <v>277</v>
      </c>
      <c r="J3272" s="27">
        <f t="shared" si="513"/>
        <v>147468.5644405655</v>
      </c>
      <c r="K3272" s="27">
        <f t="shared" si="514"/>
        <v>3.8201399784975996E-4</v>
      </c>
    </row>
    <row r="3273" spans="1:11">
      <c r="A3273" s="27">
        <v>3272</v>
      </c>
      <c r="B3273" s="27">
        <f t="shared" si="510"/>
        <v>1.7123466666666667</v>
      </c>
      <c r="C3273" s="27">
        <f t="shared" si="515"/>
        <v>100</v>
      </c>
      <c r="D3273" s="27">
        <f t="shared" si="516"/>
        <v>48</v>
      </c>
      <c r="E3273" s="27">
        <f t="shared" si="517"/>
        <v>1</v>
      </c>
      <c r="F3273" s="27">
        <f t="shared" si="511"/>
        <v>0.73721378512722957</v>
      </c>
      <c r="G3273" s="27">
        <f t="shared" si="512"/>
        <v>1.3096754089388969E-4</v>
      </c>
      <c r="H3273" s="27">
        <f t="shared" si="518"/>
        <v>2.34</v>
      </c>
      <c r="I3273" s="27">
        <f t="shared" si="519"/>
        <v>277</v>
      </c>
      <c r="J3273" s="27">
        <f t="shared" si="513"/>
        <v>147456.37870439558</v>
      </c>
      <c r="K3273" s="27">
        <f t="shared" si="514"/>
        <v>3.8194987064010176E-4</v>
      </c>
    </row>
    <row r="3274" spans="1:11">
      <c r="A3274" s="27">
        <v>3273</v>
      </c>
      <c r="B3274" s="27">
        <f t="shared" si="510"/>
        <v>1.7128699999999999</v>
      </c>
      <c r="C3274" s="27">
        <f t="shared" si="515"/>
        <v>100</v>
      </c>
      <c r="D3274" s="27">
        <f t="shared" si="516"/>
        <v>48</v>
      </c>
      <c r="E3274" s="27">
        <f t="shared" si="517"/>
        <v>1</v>
      </c>
      <c r="F3274" s="27">
        <f t="shared" si="511"/>
        <v>0.73714464139238178</v>
      </c>
      <c r="G3274" s="27">
        <f t="shared" si="512"/>
        <v>1.3095525736758578E-4</v>
      </c>
      <c r="H3274" s="27">
        <f t="shared" si="518"/>
        <v>2.34</v>
      </c>
      <c r="I3274" s="27">
        <f t="shared" si="519"/>
        <v>277</v>
      </c>
      <c r="J3274" s="27">
        <f t="shared" si="513"/>
        <v>147444.14815460276</v>
      </c>
      <c r="K3274" s="27">
        <f t="shared" si="514"/>
        <v>3.8188551311536383E-4</v>
      </c>
    </row>
    <row r="3275" spans="1:11">
      <c r="A3275" s="27">
        <v>3274</v>
      </c>
      <c r="B3275" s="27">
        <f t="shared" si="510"/>
        <v>1.7133933333333333</v>
      </c>
      <c r="C3275" s="27">
        <f t="shared" si="515"/>
        <v>100</v>
      </c>
      <c r="D3275" s="27">
        <f t="shared" si="516"/>
        <v>48</v>
      </c>
      <c r="E3275" s="27">
        <f t="shared" si="517"/>
        <v>1</v>
      </c>
      <c r="F3275" s="27">
        <f t="shared" si="511"/>
        <v>0.73707524475615072</v>
      </c>
      <c r="G3275" s="27">
        <f t="shared" si="512"/>
        <v>1.3094292891283239E-4</v>
      </c>
      <c r="H3275" s="27">
        <f t="shared" si="518"/>
        <v>2.34</v>
      </c>
      <c r="I3275" s="27">
        <f t="shared" si="519"/>
        <v>277</v>
      </c>
      <c r="J3275" s="27">
        <f t="shared" si="513"/>
        <v>147431.87279476036</v>
      </c>
      <c r="K3275" s="27">
        <f t="shared" si="514"/>
        <v>3.8182092535507897E-4</v>
      </c>
    </row>
    <row r="3276" spans="1:11">
      <c r="A3276" s="27">
        <v>3275</v>
      </c>
      <c r="B3276" s="27">
        <f t="shared" si="510"/>
        <v>1.7139166666666668</v>
      </c>
      <c r="C3276" s="27">
        <f t="shared" si="515"/>
        <v>100</v>
      </c>
      <c r="D3276" s="27">
        <f t="shared" si="516"/>
        <v>48</v>
      </c>
      <c r="E3276" s="27">
        <f t="shared" si="517"/>
        <v>1</v>
      </c>
      <c r="F3276" s="27">
        <f t="shared" si="511"/>
        <v>0.7370055952435568</v>
      </c>
      <c r="G3276" s="27">
        <f t="shared" si="512"/>
        <v>1.3093055553407457E-4</v>
      </c>
      <c r="H3276" s="27">
        <f t="shared" si="518"/>
        <v>2.34</v>
      </c>
      <c r="I3276" s="27">
        <f t="shared" si="519"/>
        <v>277</v>
      </c>
      <c r="J3276" s="27">
        <f t="shared" si="513"/>
        <v>147419.55262845493</v>
      </c>
      <c r="K3276" s="27">
        <f t="shared" si="514"/>
        <v>3.8175610743906483E-4</v>
      </c>
    </row>
    <row r="3277" spans="1:11">
      <c r="A3277" s="27">
        <v>3276</v>
      </c>
      <c r="B3277" s="27">
        <f t="shared" si="510"/>
        <v>1.71444</v>
      </c>
      <c r="C3277" s="27">
        <f t="shared" si="515"/>
        <v>100</v>
      </c>
      <c r="D3277" s="27">
        <f t="shared" si="516"/>
        <v>48</v>
      </c>
      <c r="E3277" s="27">
        <f t="shared" si="517"/>
        <v>1</v>
      </c>
      <c r="F3277" s="27">
        <f t="shared" si="511"/>
        <v>0.73693569287971272</v>
      </c>
      <c r="G3277" s="27">
        <f t="shared" si="512"/>
        <v>1.3091813723577358E-4</v>
      </c>
      <c r="H3277" s="27">
        <f t="shared" si="518"/>
        <v>2.34</v>
      </c>
      <c r="I3277" s="27">
        <f t="shared" si="519"/>
        <v>277</v>
      </c>
      <c r="J3277" s="27">
        <f t="shared" si="513"/>
        <v>147407.18765928608</v>
      </c>
      <c r="K3277" s="27">
        <f t="shared" si="514"/>
        <v>3.8169105944742374E-4</v>
      </c>
    </row>
    <row r="3278" spans="1:11">
      <c r="A3278" s="27">
        <v>3277</v>
      </c>
      <c r="B3278" s="27">
        <f t="shared" si="510"/>
        <v>1.7149633333333334</v>
      </c>
      <c r="C3278" s="27">
        <f t="shared" si="515"/>
        <v>100</v>
      </c>
      <c r="D3278" s="27">
        <f t="shared" si="516"/>
        <v>48</v>
      </c>
      <c r="E3278" s="27">
        <f t="shared" si="517"/>
        <v>1</v>
      </c>
      <c r="F3278" s="27">
        <f t="shared" si="511"/>
        <v>0.73686553768982388</v>
      </c>
      <c r="G3278" s="27">
        <f t="shared" si="512"/>
        <v>1.309056740224072E-4</v>
      </c>
      <c r="H3278" s="27">
        <f t="shared" si="518"/>
        <v>2.34</v>
      </c>
      <c r="I3278" s="27">
        <f t="shared" si="519"/>
        <v>277</v>
      </c>
      <c r="J3278" s="27">
        <f t="shared" si="513"/>
        <v>147394.77789086659</v>
      </c>
      <c r="K3278" s="27">
        <f t="shared" si="514"/>
        <v>3.8162578146054332E-4</v>
      </c>
    </row>
    <row r="3279" spans="1:11">
      <c r="A3279" s="27">
        <v>3278</v>
      </c>
      <c r="B3279" s="27">
        <f t="shared" si="510"/>
        <v>1.7154866666666666</v>
      </c>
      <c r="C3279" s="27">
        <f t="shared" si="515"/>
        <v>100</v>
      </c>
      <c r="D3279" s="27">
        <f t="shared" si="516"/>
        <v>48</v>
      </c>
      <c r="E3279" s="27">
        <f t="shared" si="517"/>
        <v>1</v>
      </c>
      <c r="F3279" s="27">
        <f t="shared" si="511"/>
        <v>0.73679512969918792</v>
      </c>
      <c r="G3279" s="27">
        <f t="shared" si="512"/>
        <v>1.3089316589846959E-4</v>
      </c>
      <c r="H3279" s="27">
        <f t="shared" si="518"/>
        <v>2.34</v>
      </c>
      <c r="I3279" s="27">
        <f t="shared" si="519"/>
        <v>277</v>
      </c>
      <c r="J3279" s="27">
        <f t="shared" si="513"/>
        <v>147382.32332682237</v>
      </c>
      <c r="K3279" s="27">
        <f t="shared" si="514"/>
        <v>3.815602735590956E-4</v>
      </c>
    </row>
    <row r="3280" spans="1:11">
      <c r="A3280" s="27">
        <v>3279</v>
      </c>
      <c r="B3280" s="27">
        <f t="shared" si="510"/>
        <v>1.71601</v>
      </c>
      <c r="C3280" s="27">
        <f t="shared" si="515"/>
        <v>100</v>
      </c>
      <c r="D3280" s="27">
        <f t="shared" si="516"/>
        <v>48</v>
      </c>
      <c r="E3280" s="27">
        <f t="shared" si="517"/>
        <v>1</v>
      </c>
      <c r="F3280" s="27">
        <f t="shared" si="511"/>
        <v>0.73672446893319499</v>
      </c>
      <c r="G3280" s="27">
        <f t="shared" si="512"/>
        <v>1.3088061286847141E-4</v>
      </c>
      <c r="H3280" s="27">
        <f t="shared" si="518"/>
        <v>2.34</v>
      </c>
      <c r="I3280" s="27">
        <f t="shared" si="519"/>
        <v>277</v>
      </c>
      <c r="J3280" s="27">
        <f t="shared" si="513"/>
        <v>147369.82397079255</v>
      </c>
      <c r="K3280" s="27">
        <f t="shared" si="514"/>
        <v>3.8149453582403745E-4</v>
      </c>
    </row>
    <row r="3281" spans="1:11">
      <c r="A3281" s="27">
        <v>3280</v>
      </c>
      <c r="B3281" s="27">
        <f t="shared" si="510"/>
        <v>1.7165333333333332</v>
      </c>
      <c r="C3281" s="27">
        <f t="shared" si="515"/>
        <v>100</v>
      </c>
      <c r="D3281" s="27">
        <f t="shared" si="516"/>
        <v>48</v>
      </c>
      <c r="E3281" s="27">
        <f t="shared" si="517"/>
        <v>1</v>
      </c>
      <c r="F3281" s="27">
        <f t="shared" si="511"/>
        <v>0.73665355541732802</v>
      </c>
      <c r="G3281" s="27">
        <f t="shared" si="512"/>
        <v>1.3086801493693973E-4</v>
      </c>
      <c r="H3281" s="27">
        <f t="shared" si="518"/>
        <v>2.34</v>
      </c>
      <c r="I3281" s="27">
        <f t="shared" si="519"/>
        <v>277</v>
      </c>
      <c r="J3281" s="27">
        <f t="shared" si="513"/>
        <v>147357.27982642932</v>
      </c>
      <c r="K3281" s="27">
        <f t="shared" si="514"/>
        <v>3.8142856833661026E-4</v>
      </c>
    </row>
    <row r="3282" spans="1:11">
      <c r="A3282" s="27">
        <v>3281</v>
      </c>
      <c r="B3282" s="27">
        <f t="shared" si="510"/>
        <v>1.7170566666666667</v>
      </c>
      <c r="C3282" s="27">
        <f t="shared" si="515"/>
        <v>100</v>
      </c>
      <c r="D3282" s="27">
        <f t="shared" si="516"/>
        <v>48</v>
      </c>
      <c r="E3282" s="27">
        <f t="shared" si="517"/>
        <v>1</v>
      </c>
      <c r="F3282" s="27">
        <f t="shared" si="511"/>
        <v>0.73658238917716179</v>
      </c>
      <c r="G3282" s="27">
        <f t="shared" si="512"/>
        <v>1.3085537210841798E-4</v>
      </c>
      <c r="H3282" s="27">
        <f t="shared" si="518"/>
        <v>2.34</v>
      </c>
      <c r="I3282" s="27">
        <f t="shared" si="519"/>
        <v>277</v>
      </c>
      <c r="J3282" s="27">
        <f t="shared" si="513"/>
        <v>147344.69089739813</v>
      </c>
      <c r="K3282" s="27">
        <f t="shared" si="514"/>
        <v>3.8136237117833969E-4</v>
      </c>
    </row>
    <row r="3283" spans="1:11">
      <c r="A3283" s="27">
        <v>3282</v>
      </c>
      <c r="B3283" s="27">
        <f t="shared" si="510"/>
        <v>1.7175800000000001</v>
      </c>
      <c r="C3283" s="27">
        <f t="shared" si="515"/>
        <v>100</v>
      </c>
      <c r="D3283" s="27">
        <f t="shared" si="516"/>
        <v>48</v>
      </c>
      <c r="E3283" s="27">
        <f t="shared" si="517"/>
        <v>1</v>
      </c>
      <c r="F3283" s="27">
        <f t="shared" si="511"/>
        <v>0.73651097023836432</v>
      </c>
      <c r="G3283" s="27">
        <f t="shared" si="512"/>
        <v>1.3084268438746615E-4</v>
      </c>
      <c r="H3283" s="27">
        <f t="shared" si="518"/>
        <v>2.34</v>
      </c>
      <c r="I3283" s="27">
        <f t="shared" si="519"/>
        <v>277</v>
      </c>
      <c r="J3283" s="27">
        <f t="shared" si="513"/>
        <v>147332.05718737745</v>
      </c>
      <c r="K3283" s="27">
        <f t="shared" si="514"/>
        <v>3.8129594443103606E-4</v>
      </c>
    </row>
    <row r="3284" spans="1:11">
      <c r="A3284" s="27">
        <v>3283</v>
      </c>
      <c r="B3284" s="27">
        <f t="shared" si="510"/>
        <v>1.7181033333333333</v>
      </c>
      <c r="C3284" s="27">
        <f t="shared" si="515"/>
        <v>100</v>
      </c>
      <c r="D3284" s="27">
        <f t="shared" si="516"/>
        <v>48</v>
      </c>
      <c r="E3284" s="27">
        <f t="shared" si="517"/>
        <v>1</v>
      </c>
      <c r="F3284" s="27">
        <f t="shared" si="511"/>
        <v>0.73643929862669544</v>
      </c>
      <c r="G3284" s="27">
        <f t="shared" si="512"/>
        <v>1.3082995177866047E-4</v>
      </c>
      <c r="H3284" s="27">
        <f t="shared" si="518"/>
        <v>2.34</v>
      </c>
      <c r="I3284" s="27">
        <f t="shared" si="519"/>
        <v>277</v>
      </c>
      <c r="J3284" s="27">
        <f t="shared" si="513"/>
        <v>147319.37870005897</v>
      </c>
      <c r="K3284" s="27">
        <f t="shared" si="514"/>
        <v>3.8122928817679343E-4</v>
      </c>
    </row>
    <row r="3285" spans="1:11">
      <c r="A3285" s="27">
        <v>3284</v>
      </c>
      <c r="B3285" s="27">
        <f t="shared" si="510"/>
        <v>1.7186266666666667</v>
      </c>
      <c r="C3285" s="27">
        <f t="shared" si="515"/>
        <v>100</v>
      </c>
      <c r="D3285" s="27">
        <f t="shared" si="516"/>
        <v>48</v>
      </c>
      <c r="E3285" s="27">
        <f t="shared" si="517"/>
        <v>1</v>
      </c>
      <c r="F3285" s="27">
        <f t="shared" si="511"/>
        <v>0.73636737436800792</v>
      </c>
      <c r="G3285" s="27">
        <f t="shared" si="512"/>
        <v>1.3081717428659379E-4</v>
      </c>
      <c r="H3285" s="27">
        <f t="shared" si="518"/>
        <v>2.34</v>
      </c>
      <c r="I3285" s="27">
        <f t="shared" si="519"/>
        <v>277</v>
      </c>
      <c r="J3285" s="27">
        <f t="shared" si="513"/>
        <v>147306.65543914752</v>
      </c>
      <c r="K3285" s="27">
        <f t="shared" si="514"/>
        <v>3.8116240249799099E-4</v>
      </c>
    </row>
    <row r="3286" spans="1:11">
      <c r="A3286" s="27">
        <v>3285</v>
      </c>
      <c r="B3286" s="27">
        <f t="shared" si="510"/>
        <v>1.71915</v>
      </c>
      <c r="C3286" s="27">
        <f t="shared" si="515"/>
        <v>100</v>
      </c>
      <c r="D3286" s="27">
        <f t="shared" si="516"/>
        <v>48</v>
      </c>
      <c r="E3286" s="27">
        <f t="shared" si="517"/>
        <v>1</v>
      </c>
      <c r="F3286" s="27">
        <f t="shared" si="511"/>
        <v>0.73629519748824712</v>
      </c>
      <c r="G3286" s="27">
        <f t="shared" si="512"/>
        <v>1.3080435191587531E-4</v>
      </c>
      <c r="H3286" s="27">
        <f t="shared" si="518"/>
        <v>2.34</v>
      </c>
      <c r="I3286" s="27">
        <f t="shared" si="519"/>
        <v>277</v>
      </c>
      <c r="J3286" s="27">
        <f t="shared" si="513"/>
        <v>147293.8874083611</v>
      </c>
      <c r="K3286" s="27">
        <f t="shared" si="514"/>
        <v>3.8109528747729096E-4</v>
      </c>
    </row>
    <row r="3287" spans="1:11">
      <c r="A3287" s="27">
        <v>3286</v>
      </c>
      <c r="B3287" s="27">
        <f t="shared" si="510"/>
        <v>1.7196733333333334</v>
      </c>
      <c r="C3287" s="27">
        <f t="shared" si="515"/>
        <v>100</v>
      </c>
      <c r="D3287" s="27">
        <f t="shared" si="516"/>
        <v>48</v>
      </c>
      <c r="E3287" s="27">
        <f t="shared" si="517"/>
        <v>1</v>
      </c>
      <c r="F3287" s="27">
        <f t="shared" si="511"/>
        <v>0.73622276801345066</v>
      </c>
      <c r="G3287" s="27">
        <f t="shared" si="512"/>
        <v>1.3079148467113071E-4</v>
      </c>
      <c r="H3287" s="27">
        <f t="shared" si="518"/>
        <v>2.34</v>
      </c>
      <c r="I3287" s="27">
        <f t="shared" si="519"/>
        <v>277</v>
      </c>
      <c r="J3287" s="27">
        <f t="shared" si="513"/>
        <v>147281.0746114307</v>
      </c>
      <c r="K3287" s="27">
        <f t="shared" si="514"/>
        <v>3.810279431976402E-4</v>
      </c>
    </row>
    <row r="3288" spans="1:11">
      <c r="A3288" s="27">
        <v>3287</v>
      </c>
      <c r="B3288" s="27">
        <f t="shared" si="510"/>
        <v>1.7201966666666666</v>
      </c>
      <c r="C3288" s="27">
        <f t="shared" si="515"/>
        <v>100</v>
      </c>
      <c r="D3288" s="27">
        <f t="shared" si="516"/>
        <v>48</v>
      </c>
      <c r="E3288" s="27">
        <f t="shared" si="517"/>
        <v>1</v>
      </c>
      <c r="F3288" s="27">
        <f t="shared" si="511"/>
        <v>0.7361500859697484</v>
      </c>
      <c r="G3288" s="27">
        <f t="shared" si="512"/>
        <v>1.3077857255700199E-4</v>
      </c>
      <c r="H3288" s="27">
        <f t="shared" si="518"/>
        <v>2.34</v>
      </c>
      <c r="I3288" s="27">
        <f t="shared" si="519"/>
        <v>277</v>
      </c>
      <c r="J3288" s="27">
        <f t="shared" si="513"/>
        <v>147268.21705210078</v>
      </c>
      <c r="K3288" s="27">
        <f t="shared" si="514"/>
        <v>3.8096036974226915E-4</v>
      </c>
    </row>
    <row r="3289" spans="1:11">
      <c r="A3289" s="27">
        <v>3288</v>
      </c>
      <c r="B3289" s="27">
        <f t="shared" si="510"/>
        <v>1.72072</v>
      </c>
      <c r="C3289" s="27">
        <f t="shared" si="515"/>
        <v>100</v>
      </c>
      <c r="D3289" s="27">
        <f t="shared" si="516"/>
        <v>48</v>
      </c>
      <c r="E3289" s="27">
        <f t="shared" si="517"/>
        <v>1</v>
      </c>
      <c r="F3289" s="27">
        <f t="shared" si="511"/>
        <v>0.73607715138336316</v>
      </c>
      <c r="G3289" s="27">
        <f t="shared" si="512"/>
        <v>1.3076561557814767E-4</v>
      </c>
      <c r="H3289" s="27">
        <f t="shared" si="518"/>
        <v>2.34</v>
      </c>
      <c r="I3289" s="27">
        <f t="shared" si="519"/>
        <v>277</v>
      </c>
      <c r="J3289" s="27">
        <f t="shared" si="513"/>
        <v>147255.31473412859</v>
      </c>
      <c r="K3289" s="27">
        <f t="shared" si="514"/>
        <v>3.8089256719469212E-4</v>
      </c>
    </row>
    <row r="3290" spans="1:11">
      <c r="A3290" s="27">
        <v>3289</v>
      </c>
      <c r="B3290" s="27">
        <f t="shared" si="510"/>
        <v>1.7212433333333332</v>
      </c>
      <c r="C3290" s="27">
        <f t="shared" si="515"/>
        <v>100</v>
      </c>
      <c r="D3290" s="27">
        <f t="shared" si="516"/>
        <v>48</v>
      </c>
      <c r="E3290" s="27">
        <f t="shared" si="517"/>
        <v>1</v>
      </c>
      <c r="F3290" s="27">
        <f t="shared" si="511"/>
        <v>0.73600396428061043</v>
      </c>
      <c r="G3290" s="27">
        <f t="shared" si="512"/>
        <v>1.3075261373924282E-4</v>
      </c>
      <c r="H3290" s="27">
        <f t="shared" si="518"/>
        <v>2.34</v>
      </c>
      <c r="I3290" s="27">
        <f t="shared" si="519"/>
        <v>277</v>
      </c>
      <c r="J3290" s="27">
        <f t="shared" si="513"/>
        <v>147242.36766128472</v>
      </c>
      <c r="K3290" s="27">
        <f t="shared" si="514"/>
        <v>3.8082453563870709E-4</v>
      </c>
    </row>
    <row r="3291" spans="1:11">
      <c r="A3291" s="27">
        <v>3290</v>
      </c>
      <c r="B3291" s="27">
        <f t="shared" si="510"/>
        <v>1.7217666666666667</v>
      </c>
      <c r="C3291" s="27">
        <f t="shared" si="515"/>
        <v>100</v>
      </c>
      <c r="D3291" s="27">
        <f t="shared" si="516"/>
        <v>48</v>
      </c>
      <c r="E3291" s="27">
        <f t="shared" si="517"/>
        <v>1</v>
      </c>
      <c r="F3291" s="27">
        <f t="shared" si="511"/>
        <v>0.73593052468789766</v>
      </c>
      <c r="G3291" s="27">
        <f t="shared" si="512"/>
        <v>1.3073956704497873E-4</v>
      </c>
      <c r="H3291" s="27">
        <f t="shared" si="518"/>
        <v>2.34</v>
      </c>
      <c r="I3291" s="27">
        <f t="shared" si="519"/>
        <v>277</v>
      </c>
      <c r="J3291" s="27">
        <f t="shared" si="513"/>
        <v>147229.37583735288</v>
      </c>
      <c r="K3291" s="27">
        <f t="shared" si="514"/>
        <v>3.8075627515839563E-4</v>
      </c>
    </row>
    <row r="3292" spans="1:11">
      <c r="A3292" s="27">
        <v>3291</v>
      </c>
      <c r="B3292" s="27">
        <f t="shared" si="510"/>
        <v>1.7222900000000001</v>
      </c>
      <c r="C3292" s="27">
        <f t="shared" si="515"/>
        <v>100</v>
      </c>
      <c r="D3292" s="27">
        <f t="shared" si="516"/>
        <v>48</v>
      </c>
      <c r="E3292" s="27">
        <f t="shared" si="517"/>
        <v>1</v>
      </c>
      <c r="F3292" s="27">
        <f t="shared" si="511"/>
        <v>0.73585683263172541</v>
      </c>
      <c r="G3292" s="27">
        <f t="shared" si="512"/>
        <v>1.3072647550006327E-4</v>
      </c>
      <c r="H3292" s="27">
        <f t="shared" si="518"/>
        <v>2.34</v>
      </c>
      <c r="I3292" s="27">
        <f t="shared" si="519"/>
        <v>277</v>
      </c>
      <c r="J3292" s="27">
        <f t="shared" si="513"/>
        <v>147216.33926612994</v>
      </c>
      <c r="K3292" s="27">
        <f t="shared" si="514"/>
        <v>3.8068778583812292E-4</v>
      </c>
    </row>
    <row r="3293" spans="1:11">
      <c r="A3293" s="27">
        <v>3292</v>
      </c>
      <c r="B3293" s="27">
        <f t="shared" si="510"/>
        <v>1.7228133333333333</v>
      </c>
      <c r="C3293" s="27">
        <f t="shared" si="515"/>
        <v>100</v>
      </c>
      <c r="D3293" s="27">
        <f t="shared" si="516"/>
        <v>48</v>
      </c>
      <c r="E3293" s="27">
        <f t="shared" si="517"/>
        <v>1</v>
      </c>
      <c r="F3293" s="27">
        <f t="shared" si="511"/>
        <v>0.73578288813868631</v>
      </c>
      <c r="G3293" s="27">
        <f t="shared" si="512"/>
        <v>1.3071333910922068E-4</v>
      </c>
      <c r="H3293" s="27">
        <f t="shared" si="518"/>
        <v>2.34</v>
      </c>
      <c r="I3293" s="27">
        <f t="shared" si="519"/>
        <v>277</v>
      </c>
      <c r="J3293" s="27">
        <f t="shared" si="513"/>
        <v>147203.25795142583</v>
      </c>
      <c r="K3293" s="27">
        <f t="shared" si="514"/>
        <v>3.8061906776253745E-4</v>
      </c>
    </row>
    <row r="3294" spans="1:11">
      <c r="A3294" s="27">
        <v>3293</v>
      </c>
      <c r="B3294" s="27">
        <f t="shared" si="510"/>
        <v>1.7233366666666667</v>
      </c>
      <c r="C3294" s="27">
        <f t="shared" si="515"/>
        <v>100</v>
      </c>
      <c r="D3294" s="27">
        <f t="shared" si="516"/>
        <v>48</v>
      </c>
      <c r="E3294" s="27">
        <f t="shared" si="517"/>
        <v>1</v>
      </c>
      <c r="F3294" s="27">
        <f t="shared" si="511"/>
        <v>0.73570869123546601</v>
      </c>
      <c r="G3294" s="27">
        <f t="shared" si="512"/>
        <v>1.3070015787719169E-4</v>
      </c>
      <c r="H3294" s="27">
        <f t="shared" si="518"/>
        <v>2.34</v>
      </c>
      <c r="I3294" s="27">
        <f t="shared" si="519"/>
        <v>277</v>
      </c>
      <c r="J3294" s="27">
        <f t="shared" si="513"/>
        <v>147190.13189706366</v>
      </c>
      <c r="K3294" s="27">
        <f t="shared" si="514"/>
        <v>3.8055012101657079E-4</v>
      </c>
    </row>
    <row r="3295" spans="1:11">
      <c r="A3295" s="27">
        <v>3294</v>
      </c>
      <c r="B3295" s="27">
        <f t="shared" si="510"/>
        <v>1.7238599999999999</v>
      </c>
      <c r="C3295" s="27">
        <f t="shared" si="515"/>
        <v>100</v>
      </c>
      <c r="D3295" s="27">
        <f t="shared" si="516"/>
        <v>48</v>
      </c>
      <c r="E3295" s="27">
        <f t="shared" si="517"/>
        <v>1</v>
      </c>
      <c r="F3295" s="27">
        <f t="shared" si="511"/>
        <v>0.73563424194884208</v>
      </c>
      <c r="G3295" s="27">
        <f t="shared" si="512"/>
        <v>1.3068693180873347E-4</v>
      </c>
      <c r="H3295" s="27">
        <f t="shared" si="518"/>
        <v>2.34</v>
      </c>
      <c r="I3295" s="27">
        <f t="shared" si="519"/>
        <v>277</v>
      </c>
      <c r="J3295" s="27">
        <f t="shared" si="513"/>
        <v>147176.96110687981</v>
      </c>
      <c r="K3295" s="27">
        <f t="shared" si="514"/>
        <v>3.8048094568543799E-4</v>
      </c>
    </row>
    <row r="3296" spans="1:11">
      <c r="A3296" s="27">
        <v>3295</v>
      </c>
      <c r="B3296" s="27">
        <f t="shared" si="510"/>
        <v>1.7243833333333334</v>
      </c>
      <c r="C3296" s="27">
        <f t="shared" si="515"/>
        <v>100</v>
      </c>
      <c r="D3296" s="27">
        <f t="shared" si="516"/>
        <v>48</v>
      </c>
      <c r="E3296" s="27">
        <f t="shared" si="517"/>
        <v>1</v>
      </c>
      <c r="F3296" s="27">
        <f t="shared" si="511"/>
        <v>0.73555954030568527</v>
      </c>
      <c r="G3296" s="27">
        <f t="shared" si="512"/>
        <v>1.3067366090861962E-4</v>
      </c>
      <c r="H3296" s="27">
        <f t="shared" si="518"/>
        <v>2.34</v>
      </c>
      <c r="I3296" s="27">
        <f t="shared" si="519"/>
        <v>277</v>
      </c>
      <c r="J3296" s="27">
        <f t="shared" si="513"/>
        <v>147163.74558472348</v>
      </c>
      <c r="K3296" s="27">
        <f t="shared" si="514"/>
        <v>3.8041154185463694E-4</v>
      </c>
    </row>
    <row r="3297" spans="1:11">
      <c r="A3297" s="27">
        <v>3296</v>
      </c>
      <c r="B3297" s="27">
        <f t="shared" si="510"/>
        <v>1.7249066666666666</v>
      </c>
      <c r="C3297" s="27">
        <f t="shared" si="515"/>
        <v>100</v>
      </c>
      <c r="D3297" s="27">
        <f t="shared" si="516"/>
        <v>48</v>
      </c>
      <c r="E3297" s="27">
        <f t="shared" si="517"/>
        <v>1</v>
      </c>
      <c r="F3297" s="27">
        <f t="shared" si="511"/>
        <v>0.73548458633295888</v>
      </c>
      <c r="G3297" s="27">
        <f t="shared" si="512"/>
        <v>1.3066034518164024E-4</v>
      </c>
      <c r="H3297" s="27">
        <f t="shared" si="518"/>
        <v>2.34</v>
      </c>
      <c r="I3297" s="27">
        <f t="shared" si="519"/>
        <v>277</v>
      </c>
      <c r="J3297" s="27">
        <f t="shared" si="513"/>
        <v>147150.48533445748</v>
      </c>
      <c r="K3297" s="27">
        <f t="shared" si="514"/>
        <v>3.8034190960994913E-4</v>
      </c>
    </row>
    <row r="3298" spans="1:11">
      <c r="A3298" s="27">
        <v>3297</v>
      </c>
      <c r="B3298" s="27">
        <f t="shared" si="510"/>
        <v>1.72543</v>
      </c>
      <c r="C3298" s="27">
        <f t="shared" si="515"/>
        <v>100</v>
      </c>
      <c r="D3298" s="27">
        <f t="shared" si="516"/>
        <v>48</v>
      </c>
      <c r="E3298" s="27">
        <f t="shared" si="517"/>
        <v>1</v>
      </c>
      <c r="F3298" s="27">
        <f t="shared" si="511"/>
        <v>0.73540938005771816</v>
      </c>
      <c r="G3298" s="27">
        <f t="shared" si="512"/>
        <v>1.3064698463260169E-4</v>
      </c>
      <c r="H3298" s="27">
        <f t="shared" si="518"/>
        <v>2.34</v>
      </c>
      <c r="I3298" s="27">
        <f t="shared" si="519"/>
        <v>277</v>
      </c>
      <c r="J3298" s="27">
        <f t="shared" si="513"/>
        <v>147137.1803599573</v>
      </c>
      <c r="K3298" s="27">
        <f t="shared" si="514"/>
        <v>3.8027204903743781E-4</v>
      </c>
    </row>
    <row r="3299" spans="1:11">
      <c r="A3299" s="27">
        <v>3298</v>
      </c>
      <c r="B3299" s="27">
        <f t="shared" si="510"/>
        <v>1.7259533333333332</v>
      </c>
      <c r="C3299" s="27">
        <f t="shared" si="515"/>
        <v>100</v>
      </c>
      <c r="D3299" s="27">
        <f t="shared" si="516"/>
        <v>48</v>
      </c>
      <c r="E3299" s="27">
        <f t="shared" si="517"/>
        <v>1</v>
      </c>
      <c r="F3299" s="27">
        <f t="shared" si="511"/>
        <v>0.73533392150711152</v>
      </c>
      <c r="G3299" s="27">
        <f t="shared" si="512"/>
        <v>1.3063357926632702E-4</v>
      </c>
      <c r="H3299" s="27">
        <f t="shared" si="518"/>
        <v>2.34</v>
      </c>
      <c r="I3299" s="27">
        <f t="shared" si="519"/>
        <v>277</v>
      </c>
      <c r="J3299" s="27">
        <f t="shared" si="513"/>
        <v>147123.83066511186</v>
      </c>
      <c r="K3299" s="27">
        <f t="shared" si="514"/>
        <v>3.8020196022345022E-4</v>
      </c>
    </row>
    <row r="3300" spans="1:11">
      <c r="A3300" s="27">
        <v>3299</v>
      </c>
      <c r="B3300" s="27">
        <f t="shared" si="510"/>
        <v>1.7264766666666667</v>
      </c>
      <c r="C3300" s="27">
        <f t="shared" si="515"/>
        <v>100</v>
      </c>
      <c r="D3300" s="27">
        <f t="shared" si="516"/>
        <v>48</v>
      </c>
      <c r="E3300" s="27">
        <f t="shared" si="517"/>
        <v>1</v>
      </c>
      <c r="F3300" s="27">
        <f t="shared" si="511"/>
        <v>0.73525821070837982</v>
      </c>
      <c r="G3300" s="27">
        <f t="shared" si="512"/>
        <v>1.3062012908765557E-4</v>
      </c>
      <c r="H3300" s="27">
        <f t="shared" si="518"/>
        <v>2.34</v>
      </c>
      <c r="I3300" s="27">
        <f t="shared" si="519"/>
        <v>277</v>
      </c>
      <c r="J3300" s="27">
        <f t="shared" si="513"/>
        <v>147110.43625382317</v>
      </c>
      <c r="K3300" s="27">
        <f t="shared" si="514"/>
        <v>3.8013164325461556E-4</v>
      </c>
    </row>
    <row r="3301" spans="1:11">
      <c r="A3301" s="27">
        <v>3300</v>
      </c>
      <c r="B3301" s="27">
        <f t="shared" si="510"/>
        <v>1.7270000000000001</v>
      </c>
      <c r="C3301" s="27">
        <f t="shared" si="515"/>
        <v>100</v>
      </c>
      <c r="D3301" s="27">
        <f t="shared" si="516"/>
        <v>48</v>
      </c>
      <c r="E3301" s="27">
        <f t="shared" si="517"/>
        <v>1</v>
      </c>
      <c r="F3301" s="27">
        <f t="shared" si="511"/>
        <v>0.73518224768885643</v>
      </c>
      <c r="G3301" s="27">
        <f t="shared" si="512"/>
        <v>1.3060663410144322E-4</v>
      </c>
      <c r="H3301" s="27">
        <f t="shared" si="518"/>
        <v>2.34</v>
      </c>
      <c r="I3301" s="27">
        <f t="shared" si="519"/>
        <v>277</v>
      </c>
      <c r="J3301" s="27">
        <f t="shared" si="513"/>
        <v>147096.99713000632</v>
      </c>
      <c r="K3301" s="27">
        <f t="shared" si="514"/>
        <v>3.8006109821784597E-4</v>
      </c>
    </row>
    <row r="3302" spans="1:11">
      <c r="A3302" s="27">
        <v>3301</v>
      </c>
      <c r="B3302" s="27">
        <f t="shared" si="510"/>
        <v>1.7275233333333333</v>
      </c>
      <c r="C3302" s="27">
        <f t="shared" si="515"/>
        <v>100</v>
      </c>
      <c r="D3302" s="27">
        <f t="shared" si="516"/>
        <v>48</v>
      </c>
      <c r="E3302" s="27">
        <f t="shared" si="517"/>
        <v>1</v>
      </c>
      <c r="F3302" s="27">
        <f t="shared" si="511"/>
        <v>0.73510603247596717</v>
      </c>
      <c r="G3302" s="27">
        <f t="shared" si="512"/>
        <v>1.3059309431256221E-4</v>
      </c>
      <c r="H3302" s="27">
        <f t="shared" si="518"/>
        <v>2.34</v>
      </c>
      <c r="I3302" s="27">
        <f t="shared" si="519"/>
        <v>277</v>
      </c>
      <c r="J3302" s="27">
        <f t="shared" si="513"/>
        <v>147083.51329758952</v>
      </c>
      <c r="K3302" s="27">
        <f t="shared" si="514"/>
        <v>3.7999032520033576E-4</v>
      </c>
    </row>
    <row r="3303" spans="1:11">
      <c r="A3303" s="27">
        <v>3302</v>
      </c>
      <c r="B3303" s="27">
        <f t="shared" si="510"/>
        <v>1.7280466666666667</v>
      </c>
      <c r="C3303" s="27">
        <f t="shared" si="515"/>
        <v>100</v>
      </c>
      <c r="D3303" s="27">
        <f t="shared" si="516"/>
        <v>48</v>
      </c>
      <c r="E3303" s="27">
        <f t="shared" si="517"/>
        <v>1</v>
      </c>
      <c r="F3303" s="27">
        <f t="shared" si="511"/>
        <v>0.73502956509723105</v>
      </c>
      <c r="G3303" s="27">
        <f t="shared" si="512"/>
        <v>1.305795097259013E-4</v>
      </c>
      <c r="H3303" s="27">
        <f t="shared" si="518"/>
        <v>2.34</v>
      </c>
      <c r="I3303" s="27">
        <f t="shared" si="519"/>
        <v>277</v>
      </c>
      <c r="J3303" s="27">
        <f t="shared" si="513"/>
        <v>147069.98476051423</v>
      </c>
      <c r="K3303" s="27">
        <f t="shared" si="514"/>
        <v>3.7991932428956183E-4</v>
      </c>
    </row>
    <row r="3304" spans="1:11">
      <c r="A3304" s="27">
        <v>3303</v>
      </c>
      <c r="B3304" s="27">
        <f t="shared" si="510"/>
        <v>1.7285699999999999</v>
      </c>
      <c r="C3304" s="27">
        <f t="shared" si="515"/>
        <v>100</v>
      </c>
      <c r="D3304" s="27">
        <f t="shared" si="516"/>
        <v>48</v>
      </c>
      <c r="E3304" s="27">
        <f t="shared" si="517"/>
        <v>1</v>
      </c>
      <c r="F3304" s="27">
        <f t="shared" si="511"/>
        <v>0.73495284558025897</v>
      </c>
      <c r="G3304" s="27">
        <f t="shared" si="512"/>
        <v>1.3056588034636568E-4</v>
      </c>
      <c r="H3304" s="27">
        <f t="shared" si="518"/>
        <v>2.34</v>
      </c>
      <c r="I3304" s="27">
        <f t="shared" si="519"/>
        <v>277</v>
      </c>
      <c r="J3304" s="27">
        <f t="shared" si="513"/>
        <v>147056.41152273491</v>
      </c>
      <c r="K3304" s="27">
        <f t="shared" si="514"/>
        <v>3.798480955732834E-4</v>
      </c>
    </row>
    <row r="3305" spans="1:11">
      <c r="A3305" s="27">
        <v>3304</v>
      </c>
      <c r="B3305" s="27">
        <f t="shared" si="510"/>
        <v>1.7290933333333334</v>
      </c>
      <c r="C3305" s="27">
        <f t="shared" si="515"/>
        <v>100</v>
      </c>
      <c r="D3305" s="27">
        <f t="shared" si="516"/>
        <v>48</v>
      </c>
      <c r="E3305" s="27">
        <f t="shared" si="517"/>
        <v>1</v>
      </c>
      <c r="F3305" s="27">
        <f t="shared" si="511"/>
        <v>0.73487587395275489</v>
      </c>
      <c r="G3305" s="27">
        <f t="shared" si="512"/>
        <v>1.3055220617887698E-4</v>
      </c>
      <c r="H3305" s="27">
        <f t="shared" si="518"/>
        <v>2.34</v>
      </c>
      <c r="I3305" s="27">
        <f t="shared" si="519"/>
        <v>277</v>
      </c>
      <c r="J3305" s="27">
        <f t="shared" si="513"/>
        <v>147042.79358821936</v>
      </c>
      <c r="K3305" s="27">
        <f t="shared" si="514"/>
        <v>3.7977663913954176E-4</v>
      </c>
    </row>
    <row r="3306" spans="1:11">
      <c r="A3306" s="27">
        <v>3305</v>
      </c>
      <c r="B3306" s="27">
        <f t="shared" si="510"/>
        <v>1.7296166666666666</v>
      </c>
      <c r="C3306" s="27">
        <f t="shared" si="515"/>
        <v>100</v>
      </c>
      <c r="D3306" s="27">
        <f t="shared" si="516"/>
        <v>48</v>
      </c>
      <c r="E3306" s="27">
        <f t="shared" si="517"/>
        <v>1</v>
      </c>
      <c r="F3306" s="27">
        <f t="shared" si="511"/>
        <v>0.73479865024251512</v>
      </c>
      <c r="G3306" s="27">
        <f t="shared" si="512"/>
        <v>1.3053848722837329E-4</v>
      </c>
      <c r="H3306" s="27">
        <f t="shared" si="518"/>
        <v>2.34</v>
      </c>
      <c r="I3306" s="27">
        <f t="shared" si="519"/>
        <v>277</v>
      </c>
      <c r="J3306" s="27">
        <f t="shared" si="513"/>
        <v>147029.13096094818</v>
      </c>
      <c r="K3306" s="27">
        <f t="shared" si="514"/>
        <v>3.797049550766603E-4</v>
      </c>
    </row>
    <row r="3307" spans="1:11">
      <c r="A3307" s="27">
        <v>3306</v>
      </c>
      <c r="B3307" s="27">
        <f t="shared" si="510"/>
        <v>1.73014</v>
      </c>
      <c r="C3307" s="27">
        <f t="shared" si="515"/>
        <v>100</v>
      </c>
      <c r="D3307" s="27">
        <f t="shared" si="516"/>
        <v>48</v>
      </c>
      <c r="E3307" s="27">
        <f t="shared" si="517"/>
        <v>1</v>
      </c>
      <c r="F3307" s="27">
        <f t="shared" si="511"/>
        <v>0.73472117447742902</v>
      </c>
      <c r="G3307" s="27">
        <f t="shared" si="512"/>
        <v>1.3052472349980916E-4</v>
      </c>
      <c r="H3307" s="27">
        <f t="shared" si="518"/>
        <v>2.34</v>
      </c>
      <c r="I3307" s="27">
        <f t="shared" si="519"/>
        <v>277</v>
      </c>
      <c r="J3307" s="27">
        <f t="shared" si="513"/>
        <v>147015.42364491554</v>
      </c>
      <c r="K3307" s="27">
        <f t="shared" si="514"/>
        <v>3.7963304347324447E-4</v>
      </c>
    </row>
    <row r="3308" spans="1:11">
      <c r="A3308" s="27">
        <v>3307</v>
      </c>
      <c r="B3308" s="27">
        <f t="shared" si="510"/>
        <v>1.7306633333333332</v>
      </c>
      <c r="C3308" s="27">
        <f t="shared" si="515"/>
        <v>100</v>
      </c>
      <c r="D3308" s="27">
        <f t="shared" si="516"/>
        <v>48</v>
      </c>
      <c r="E3308" s="27">
        <f t="shared" si="517"/>
        <v>1</v>
      </c>
      <c r="F3308" s="27">
        <f t="shared" si="511"/>
        <v>0.7346434466854781</v>
      </c>
      <c r="G3308" s="27">
        <f t="shared" si="512"/>
        <v>1.3051091499815564E-4</v>
      </c>
      <c r="H3308" s="27">
        <f t="shared" si="518"/>
        <v>2.34</v>
      </c>
      <c r="I3308" s="27">
        <f t="shared" si="519"/>
        <v>277</v>
      </c>
      <c r="J3308" s="27">
        <f t="shared" si="513"/>
        <v>147001.67164412839</v>
      </c>
      <c r="K3308" s="27">
        <f t="shared" si="514"/>
        <v>3.7956090441818149E-4</v>
      </c>
    </row>
    <row r="3309" spans="1:11">
      <c r="A3309" s="27">
        <v>3308</v>
      </c>
      <c r="B3309" s="27">
        <f t="shared" si="510"/>
        <v>1.7311866666666667</v>
      </c>
      <c r="C3309" s="27">
        <f t="shared" si="515"/>
        <v>100</v>
      </c>
      <c r="D3309" s="27">
        <f t="shared" si="516"/>
        <v>48</v>
      </c>
      <c r="E3309" s="27">
        <f t="shared" si="517"/>
        <v>1</v>
      </c>
      <c r="F3309" s="27">
        <f t="shared" si="511"/>
        <v>0.73456546689473667</v>
      </c>
      <c r="G3309" s="27">
        <f t="shared" si="512"/>
        <v>1.304970617284002E-4</v>
      </c>
      <c r="H3309" s="27">
        <f t="shared" si="518"/>
        <v>2.34</v>
      </c>
      <c r="I3309" s="27">
        <f t="shared" si="519"/>
        <v>277</v>
      </c>
      <c r="J3309" s="27">
        <f t="shared" si="513"/>
        <v>146987.87496260705</v>
      </c>
      <c r="K3309" s="27">
        <f t="shared" si="514"/>
        <v>3.7948853800064055E-4</v>
      </c>
    </row>
    <row r="3310" spans="1:11">
      <c r="A3310" s="27">
        <v>3309</v>
      </c>
      <c r="B3310" s="27">
        <f t="shared" si="510"/>
        <v>1.7317100000000001</v>
      </c>
      <c r="C3310" s="27">
        <f t="shared" si="515"/>
        <v>100</v>
      </c>
      <c r="D3310" s="27">
        <f t="shared" si="516"/>
        <v>48</v>
      </c>
      <c r="E3310" s="27">
        <f t="shared" si="517"/>
        <v>1</v>
      </c>
      <c r="F3310" s="27">
        <f t="shared" si="511"/>
        <v>0.73448723513337177</v>
      </c>
      <c r="G3310" s="27">
        <f t="shared" si="512"/>
        <v>1.3048316369554668E-4</v>
      </c>
      <c r="H3310" s="27">
        <f t="shared" si="518"/>
        <v>2.34</v>
      </c>
      <c r="I3310" s="27">
        <f t="shared" si="519"/>
        <v>277</v>
      </c>
      <c r="J3310" s="27">
        <f t="shared" si="513"/>
        <v>146974.03360438478</v>
      </c>
      <c r="K3310" s="27">
        <f t="shared" si="514"/>
        <v>3.7941594431007211E-4</v>
      </c>
    </row>
    <row r="3311" spans="1:11">
      <c r="A3311" s="27">
        <v>3310</v>
      </c>
      <c r="B3311" s="27">
        <f t="shared" si="510"/>
        <v>1.7322333333333333</v>
      </c>
      <c r="C3311" s="27">
        <f t="shared" si="515"/>
        <v>100</v>
      </c>
      <c r="D3311" s="27">
        <f t="shared" si="516"/>
        <v>48</v>
      </c>
      <c r="E3311" s="27">
        <f t="shared" si="517"/>
        <v>1</v>
      </c>
      <c r="F3311" s="27">
        <f t="shared" si="511"/>
        <v>0.73440875142964324</v>
      </c>
      <c r="G3311" s="27">
        <f t="shared" si="512"/>
        <v>1.3046922090461556E-4</v>
      </c>
      <c r="H3311" s="27">
        <f t="shared" si="518"/>
        <v>2.34</v>
      </c>
      <c r="I3311" s="27">
        <f t="shared" si="519"/>
        <v>277</v>
      </c>
      <c r="J3311" s="27">
        <f t="shared" si="513"/>
        <v>146960.14757350815</v>
      </c>
      <c r="K3311" s="27">
        <f t="shared" si="514"/>
        <v>3.793431234362085E-4</v>
      </c>
    </row>
    <row r="3312" spans="1:11">
      <c r="A3312" s="27">
        <v>3311</v>
      </c>
      <c r="B3312" s="27">
        <f t="shared" si="510"/>
        <v>1.7327566666666667</v>
      </c>
      <c r="C3312" s="27">
        <f t="shared" si="515"/>
        <v>100</v>
      </c>
      <c r="D3312" s="27">
        <f t="shared" si="516"/>
        <v>48</v>
      </c>
      <c r="E3312" s="27">
        <f t="shared" si="517"/>
        <v>1</v>
      </c>
      <c r="F3312" s="27">
        <f t="shared" si="511"/>
        <v>0.73433001581190316</v>
      </c>
      <c r="G3312" s="27">
        <f t="shared" si="512"/>
        <v>1.304552333606436E-4</v>
      </c>
      <c r="H3312" s="27">
        <f t="shared" si="518"/>
        <v>2.34</v>
      </c>
      <c r="I3312" s="27">
        <f t="shared" si="519"/>
        <v>277</v>
      </c>
      <c r="J3312" s="27">
        <f t="shared" si="513"/>
        <v>146946.21687403673</v>
      </c>
      <c r="K3312" s="27">
        <f t="shared" si="514"/>
        <v>3.7927007546906336E-4</v>
      </c>
    </row>
    <row r="3313" spans="1:11">
      <c r="A3313" s="27">
        <v>3312</v>
      </c>
      <c r="B3313" s="27">
        <f t="shared" si="510"/>
        <v>1.7332799999999999</v>
      </c>
      <c r="C3313" s="27">
        <f t="shared" si="515"/>
        <v>100</v>
      </c>
      <c r="D3313" s="27">
        <f t="shared" si="516"/>
        <v>48</v>
      </c>
      <c r="E3313" s="27">
        <f t="shared" si="517"/>
        <v>1</v>
      </c>
      <c r="F3313" s="27">
        <f t="shared" si="511"/>
        <v>0.73425102830859656</v>
      </c>
      <c r="G3313" s="27">
        <f t="shared" si="512"/>
        <v>1.3044120106868418E-4</v>
      </c>
      <c r="H3313" s="27">
        <f t="shared" si="518"/>
        <v>2.34</v>
      </c>
      <c r="I3313" s="27">
        <f t="shared" si="519"/>
        <v>277</v>
      </c>
      <c r="J3313" s="27">
        <f t="shared" si="513"/>
        <v>146932.2415100433</v>
      </c>
      <c r="K3313" s="27">
        <f t="shared" si="514"/>
        <v>3.7919680049893194E-4</v>
      </c>
    </row>
    <row r="3314" spans="1:11">
      <c r="A3314" s="27">
        <v>3313</v>
      </c>
      <c r="B3314" s="27">
        <f t="shared" si="510"/>
        <v>1.7338033333333334</v>
      </c>
      <c r="C3314" s="27">
        <f t="shared" si="515"/>
        <v>100</v>
      </c>
      <c r="D3314" s="27">
        <f t="shared" si="516"/>
        <v>48</v>
      </c>
      <c r="E3314" s="27">
        <f t="shared" si="517"/>
        <v>1</v>
      </c>
      <c r="F3314" s="27">
        <f t="shared" si="511"/>
        <v>0.73417178894826096</v>
      </c>
      <c r="G3314" s="27">
        <f t="shared" si="512"/>
        <v>1.3042712403380703E-4</v>
      </c>
      <c r="H3314" s="27">
        <f t="shared" si="518"/>
        <v>2.34</v>
      </c>
      <c r="I3314" s="27">
        <f t="shared" si="519"/>
        <v>277</v>
      </c>
      <c r="J3314" s="27">
        <f t="shared" si="513"/>
        <v>146918.22148561385</v>
      </c>
      <c r="K3314" s="27">
        <f t="shared" si="514"/>
        <v>3.7912329861639033E-4</v>
      </c>
    </row>
    <row r="3315" spans="1:11">
      <c r="A3315" s="27">
        <v>3314</v>
      </c>
      <c r="B3315" s="27">
        <f t="shared" si="510"/>
        <v>1.7343266666666666</v>
      </c>
      <c r="C3315" s="27">
        <f t="shared" si="515"/>
        <v>100</v>
      </c>
      <c r="D3315" s="27">
        <f t="shared" si="516"/>
        <v>48</v>
      </c>
      <c r="E3315" s="27">
        <f t="shared" si="517"/>
        <v>1</v>
      </c>
      <c r="F3315" s="27">
        <f t="shared" si="511"/>
        <v>0.734092297759527</v>
      </c>
      <c r="G3315" s="27">
        <f t="shared" si="512"/>
        <v>1.3041300226109841E-4</v>
      </c>
      <c r="H3315" s="27">
        <f t="shared" si="518"/>
        <v>2.34</v>
      </c>
      <c r="I3315" s="27">
        <f t="shared" si="519"/>
        <v>277</v>
      </c>
      <c r="J3315" s="27">
        <f t="shared" si="513"/>
        <v>146904.15680484736</v>
      </c>
      <c r="K3315" s="27">
        <f t="shared" si="514"/>
        <v>3.7904956991229613E-4</v>
      </c>
    </row>
    <row r="3316" spans="1:11">
      <c r="A3316" s="27">
        <v>3315</v>
      </c>
      <c r="B3316" s="27">
        <f t="shared" si="510"/>
        <v>1.73485</v>
      </c>
      <c r="C3316" s="27">
        <f t="shared" si="515"/>
        <v>100</v>
      </c>
      <c r="D3316" s="27">
        <f t="shared" si="516"/>
        <v>48</v>
      </c>
      <c r="E3316" s="27">
        <f t="shared" si="517"/>
        <v>1</v>
      </c>
      <c r="F3316" s="27">
        <f t="shared" si="511"/>
        <v>0.73401255477111738</v>
      </c>
      <c r="G3316" s="27">
        <f t="shared" si="512"/>
        <v>1.3039883575566101E-4</v>
      </c>
      <c r="H3316" s="27">
        <f t="shared" si="518"/>
        <v>2.34</v>
      </c>
      <c r="I3316" s="27">
        <f t="shared" si="519"/>
        <v>277</v>
      </c>
      <c r="J3316" s="27">
        <f t="shared" si="513"/>
        <v>146890.04747185594</v>
      </c>
      <c r="K3316" s="27">
        <f t="shared" si="514"/>
        <v>3.7897561447778775E-4</v>
      </c>
    </row>
    <row r="3317" spans="1:11">
      <c r="A3317" s="27">
        <v>3316</v>
      </c>
      <c r="B3317" s="27">
        <f t="shared" si="510"/>
        <v>1.7353733333333334</v>
      </c>
      <c r="C3317" s="27">
        <f t="shared" si="515"/>
        <v>100</v>
      </c>
      <c r="D3317" s="27">
        <f t="shared" si="516"/>
        <v>48</v>
      </c>
      <c r="E3317" s="27">
        <f t="shared" si="517"/>
        <v>1</v>
      </c>
      <c r="F3317" s="27">
        <f t="shared" si="511"/>
        <v>0.73393256001184781</v>
      </c>
      <c r="G3317" s="27">
        <f t="shared" si="512"/>
        <v>1.3038462452261401E-4</v>
      </c>
      <c r="H3317" s="27">
        <f t="shared" si="518"/>
        <v>2.34</v>
      </c>
      <c r="I3317" s="27">
        <f t="shared" si="519"/>
        <v>277</v>
      </c>
      <c r="J3317" s="27">
        <f t="shared" si="513"/>
        <v>146875.89349076492</v>
      </c>
      <c r="K3317" s="27">
        <f t="shared" si="514"/>
        <v>3.7890143240428448E-4</v>
      </c>
    </row>
    <row r="3318" spans="1:11">
      <c r="A3318" s="27">
        <v>3317</v>
      </c>
      <c r="B3318" s="27">
        <f t="shared" si="510"/>
        <v>1.7358966666666666</v>
      </c>
      <c r="C3318" s="27">
        <f t="shared" si="515"/>
        <v>100</v>
      </c>
      <c r="D3318" s="27">
        <f t="shared" si="516"/>
        <v>48</v>
      </c>
      <c r="E3318" s="27">
        <f t="shared" si="517"/>
        <v>1</v>
      </c>
      <c r="F3318" s="27">
        <f t="shared" si="511"/>
        <v>0.73385231351062674</v>
      </c>
      <c r="G3318" s="27">
        <f t="shared" si="512"/>
        <v>1.3037036856709296E-4</v>
      </c>
      <c r="H3318" s="27">
        <f t="shared" si="518"/>
        <v>2.34</v>
      </c>
      <c r="I3318" s="27">
        <f t="shared" si="519"/>
        <v>277</v>
      </c>
      <c r="J3318" s="27">
        <f t="shared" si="513"/>
        <v>146861.69486571281</v>
      </c>
      <c r="K3318" s="27">
        <f t="shared" si="514"/>
        <v>3.7882702378348661E-4</v>
      </c>
    </row>
    <row r="3319" spans="1:11">
      <c r="A3319" s="27">
        <v>3318</v>
      </c>
      <c r="B3319" s="27">
        <f t="shared" si="510"/>
        <v>1.7364200000000001</v>
      </c>
      <c r="C3319" s="27">
        <f t="shared" si="515"/>
        <v>100</v>
      </c>
      <c r="D3319" s="27">
        <f t="shared" si="516"/>
        <v>48</v>
      </c>
      <c r="E3319" s="27">
        <f t="shared" si="517"/>
        <v>1</v>
      </c>
      <c r="F3319" s="27">
        <f t="shared" si="511"/>
        <v>0.73377181529645519</v>
      </c>
      <c r="G3319" s="27">
        <f t="shared" si="512"/>
        <v>1.3035606789425007E-4</v>
      </c>
      <c r="H3319" s="27">
        <f t="shared" si="518"/>
        <v>2.34</v>
      </c>
      <c r="I3319" s="27">
        <f t="shared" si="519"/>
        <v>277</v>
      </c>
      <c r="J3319" s="27">
        <f t="shared" si="513"/>
        <v>146847.45160085111</v>
      </c>
      <c r="K3319" s="27">
        <f t="shared" si="514"/>
        <v>3.7875238870737515E-4</v>
      </c>
    </row>
    <row r="3320" spans="1:11">
      <c r="A3320" s="27">
        <v>3319</v>
      </c>
      <c r="B3320" s="27">
        <f t="shared" si="510"/>
        <v>1.7369433333333333</v>
      </c>
      <c r="C3320" s="27">
        <f t="shared" si="515"/>
        <v>100</v>
      </c>
      <c r="D3320" s="27">
        <f t="shared" si="516"/>
        <v>48</v>
      </c>
      <c r="E3320" s="27">
        <f t="shared" si="517"/>
        <v>1</v>
      </c>
      <c r="F3320" s="27">
        <f t="shared" si="511"/>
        <v>0.7336910653984271</v>
      </c>
      <c r="G3320" s="27">
        <f t="shared" si="512"/>
        <v>1.3034172250925381E-4</v>
      </c>
      <c r="H3320" s="27">
        <f t="shared" si="518"/>
        <v>2.34</v>
      </c>
      <c r="I3320" s="27">
        <f t="shared" si="519"/>
        <v>277</v>
      </c>
      <c r="J3320" s="27">
        <f t="shared" si="513"/>
        <v>146833.16370034456</v>
      </c>
      <c r="K3320" s="27">
        <f t="shared" si="514"/>
        <v>3.7867752726821147E-4</v>
      </c>
    </row>
    <row r="3321" spans="1:11">
      <c r="A3321" s="27">
        <v>3320</v>
      </c>
      <c r="B3321" s="27">
        <f t="shared" si="510"/>
        <v>1.7374666666666667</v>
      </c>
      <c r="C3321" s="27">
        <f t="shared" si="515"/>
        <v>100</v>
      </c>
      <c r="D3321" s="27">
        <f t="shared" si="516"/>
        <v>48</v>
      </c>
      <c r="E3321" s="27">
        <f t="shared" si="517"/>
        <v>1</v>
      </c>
      <c r="F3321" s="27">
        <f t="shared" si="511"/>
        <v>0.7336100638457288</v>
      </c>
      <c r="G3321" s="27">
        <f t="shared" si="512"/>
        <v>1.3032733241728932E-4</v>
      </c>
      <c r="H3321" s="27">
        <f t="shared" si="518"/>
        <v>2.34</v>
      </c>
      <c r="I3321" s="27">
        <f t="shared" si="519"/>
        <v>277</v>
      </c>
      <c r="J3321" s="27">
        <f t="shared" si="513"/>
        <v>146818.83116837093</v>
      </c>
      <c r="K3321" s="27">
        <f t="shared" si="514"/>
        <v>3.7860243955853759E-4</v>
      </c>
    </row>
    <row r="3322" spans="1:11">
      <c r="A3322" s="27">
        <v>3321</v>
      </c>
      <c r="B3322" s="27">
        <f t="shared" si="510"/>
        <v>1.7379899999999999</v>
      </c>
      <c r="C3322" s="27">
        <f t="shared" si="515"/>
        <v>100</v>
      </c>
      <c r="D3322" s="27">
        <f t="shared" si="516"/>
        <v>48</v>
      </c>
      <c r="E3322" s="27">
        <f t="shared" si="517"/>
        <v>1</v>
      </c>
      <c r="F3322" s="27">
        <f t="shared" si="511"/>
        <v>0.73352881066763964</v>
      </c>
      <c r="G3322" s="27">
        <f t="shared" si="512"/>
        <v>1.3031289762355805E-4</v>
      </c>
      <c r="H3322" s="27">
        <f t="shared" si="518"/>
        <v>2.34</v>
      </c>
      <c r="I3322" s="27">
        <f t="shared" si="519"/>
        <v>277</v>
      </c>
      <c r="J3322" s="27">
        <f t="shared" si="513"/>
        <v>146804.45400912125</v>
      </c>
      <c r="K3322" s="27">
        <f t="shared" si="514"/>
        <v>3.7852712567117597E-4</v>
      </c>
    </row>
    <row r="3323" spans="1:11">
      <c r="A3323" s="27">
        <v>3322</v>
      </c>
      <c r="B3323" s="27">
        <f t="shared" si="510"/>
        <v>1.7385133333333334</v>
      </c>
      <c r="C3323" s="27">
        <f t="shared" si="515"/>
        <v>100</v>
      </c>
      <c r="D3323" s="27">
        <f t="shared" si="516"/>
        <v>48</v>
      </c>
      <c r="E3323" s="27">
        <f t="shared" si="517"/>
        <v>1</v>
      </c>
      <c r="F3323" s="27">
        <f t="shared" si="511"/>
        <v>0.73344730589353158</v>
      </c>
      <c r="G3323" s="27">
        <f t="shared" si="512"/>
        <v>1.3029841813327802E-4</v>
      </c>
      <c r="H3323" s="27">
        <f t="shared" si="518"/>
        <v>2.34</v>
      </c>
      <c r="I3323" s="27">
        <f t="shared" si="519"/>
        <v>277</v>
      </c>
      <c r="J3323" s="27">
        <f t="shared" si="513"/>
        <v>146790.03222679955</v>
      </c>
      <c r="K3323" s="27">
        <f t="shared" si="514"/>
        <v>3.7845158569922927E-4</v>
      </c>
    </row>
    <row r="3324" spans="1:11">
      <c r="A3324" s="27">
        <v>3323</v>
      </c>
      <c r="B3324" s="27">
        <f t="shared" si="510"/>
        <v>1.7390366666666666</v>
      </c>
      <c r="C3324" s="27">
        <f t="shared" si="515"/>
        <v>100</v>
      </c>
      <c r="D3324" s="27">
        <f t="shared" si="516"/>
        <v>48</v>
      </c>
      <c r="E3324" s="27">
        <f t="shared" si="517"/>
        <v>1</v>
      </c>
      <c r="F3324" s="27">
        <f t="shared" si="511"/>
        <v>0.73336554955286903</v>
      </c>
      <c r="G3324" s="27">
        <f t="shared" si="512"/>
        <v>1.3028389395168367E-4</v>
      </c>
      <c r="H3324" s="27">
        <f t="shared" si="518"/>
        <v>2.34</v>
      </c>
      <c r="I3324" s="27">
        <f t="shared" si="519"/>
        <v>277</v>
      </c>
      <c r="J3324" s="27">
        <f t="shared" si="513"/>
        <v>146775.56582562317</v>
      </c>
      <c r="K3324" s="27">
        <f t="shared" si="514"/>
        <v>3.7837581973608063E-4</v>
      </c>
    </row>
    <row r="3325" spans="1:11">
      <c r="A3325" s="27">
        <v>3324</v>
      </c>
      <c r="B3325" s="27">
        <f t="shared" si="510"/>
        <v>1.73956</v>
      </c>
      <c r="C3325" s="27">
        <f t="shared" si="515"/>
        <v>100</v>
      </c>
      <c r="D3325" s="27">
        <f t="shared" si="516"/>
        <v>48</v>
      </c>
      <c r="E3325" s="27">
        <f t="shared" si="517"/>
        <v>1</v>
      </c>
      <c r="F3325" s="27">
        <f t="shared" si="511"/>
        <v>0.7332835416752097</v>
      </c>
      <c r="G3325" s="27">
        <f t="shared" si="512"/>
        <v>1.3026932508402594E-4</v>
      </c>
      <c r="H3325" s="27">
        <f t="shared" si="518"/>
        <v>2.34</v>
      </c>
      <c r="I3325" s="27">
        <f t="shared" si="519"/>
        <v>277</v>
      </c>
      <c r="J3325" s="27">
        <f t="shared" si="513"/>
        <v>146761.05480982232</v>
      </c>
      <c r="K3325" s="27">
        <f t="shared" si="514"/>
        <v>3.7829982787539234E-4</v>
      </c>
    </row>
    <row r="3326" spans="1:11">
      <c r="A3326" s="27">
        <v>3325</v>
      </c>
      <c r="B3326" s="27">
        <f t="shared" si="510"/>
        <v>1.7400833333333334</v>
      </c>
      <c r="C3326" s="27">
        <f t="shared" si="515"/>
        <v>100</v>
      </c>
      <c r="D3326" s="27">
        <f t="shared" si="516"/>
        <v>48</v>
      </c>
      <c r="E3326" s="27">
        <f t="shared" si="517"/>
        <v>1</v>
      </c>
      <c r="F3326" s="27">
        <f t="shared" si="511"/>
        <v>0.73320128229020365</v>
      </c>
      <c r="G3326" s="27">
        <f t="shared" si="512"/>
        <v>1.3025471153557225E-4</v>
      </c>
      <c r="H3326" s="27">
        <f t="shared" si="518"/>
        <v>2.34</v>
      </c>
      <c r="I3326" s="27">
        <f t="shared" si="519"/>
        <v>277</v>
      </c>
      <c r="J3326" s="27">
        <f t="shared" si="513"/>
        <v>146746.49918364061</v>
      </c>
      <c r="K3326" s="27">
        <f t="shared" si="514"/>
        <v>3.7822361021110779E-4</v>
      </c>
    </row>
    <row r="3327" spans="1:11">
      <c r="A3327" s="27">
        <v>3326</v>
      </c>
      <c r="B3327" s="27">
        <f t="shared" si="510"/>
        <v>1.7406066666666666</v>
      </c>
      <c r="C3327" s="27">
        <f t="shared" si="515"/>
        <v>100</v>
      </c>
      <c r="D3327" s="27">
        <f t="shared" si="516"/>
        <v>48</v>
      </c>
      <c r="E3327" s="27">
        <f t="shared" si="517"/>
        <v>1</v>
      </c>
      <c r="F3327" s="27">
        <f t="shared" si="511"/>
        <v>0.73311877142759385</v>
      </c>
      <c r="G3327" s="27">
        <f t="shared" si="512"/>
        <v>1.3024005331160651E-4</v>
      </c>
      <c r="H3327" s="27">
        <f t="shared" si="518"/>
        <v>2.34</v>
      </c>
      <c r="I3327" s="27">
        <f t="shared" si="519"/>
        <v>277</v>
      </c>
      <c r="J3327" s="27">
        <f t="shared" si="513"/>
        <v>146731.89895133456</v>
      </c>
      <c r="K3327" s="27">
        <f t="shared" si="514"/>
        <v>3.7814716683744941E-4</v>
      </c>
    </row>
    <row r="3328" spans="1:11">
      <c r="A3328" s="27">
        <v>3327</v>
      </c>
      <c r="B3328" s="27">
        <f t="shared" si="510"/>
        <v>1.7411300000000001</v>
      </c>
      <c r="C3328" s="27">
        <f t="shared" si="515"/>
        <v>100</v>
      </c>
      <c r="D3328" s="27">
        <f t="shared" si="516"/>
        <v>48</v>
      </c>
      <c r="E3328" s="27">
        <f t="shared" si="517"/>
        <v>1</v>
      </c>
      <c r="F3328" s="27">
        <f t="shared" si="511"/>
        <v>0.73303600911721589</v>
      </c>
      <c r="G3328" s="27">
        <f t="shared" si="512"/>
        <v>1.3022535041742902E-4</v>
      </c>
      <c r="H3328" s="27">
        <f t="shared" si="518"/>
        <v>2.34</v>
      </c>
      <c r="I3328" s="27">
        <f t="shared" si="519"/>
        <v>277</v>
      </c>
      <c r="J3328" s="27">
        <f t="shared" si="513"/>
        <v>146717.25411717399</v>
      </c>
      <c r="K3328" s="27">
        <f t="shared" si="514"/>
        <v>3.7807049784891979E-4</v>
      </c>
    </row>
    <row r="3329" spans="1:11">
      <c r="A3329" s="27">
        <v>3328</v>
      </c>
      <c r="B3329" s="27">
        <f t="shared" si="510"/>
        <v>1.7416533333333333</v>
      </c>
      <c r="C3329" s="27">
        <f t="shared" si="515"/>
        <v>100</v>
      </c>
      <c r="D3329" s="27">
        <f t="shared" si="516"/>
        <v>48</v>
      </c>
      <c r="E3329" s="27">
        <f t="shared" si="517"/>
        <v>1</v>
      </c>
      <c r="F3329" s="27">
        <f t="shared" si="511"/>
        <v>0.73295299538899816</v>
      </c>
      <c r="G3329" s="27">
        <f t="shared" si="512"/>
        <v>1.302106028583567E-4</v>
      </c>
      <c r="H3329" s="27">
        <f t="shared" si="518"/>
        <v>2.34</v>
      </c>
      <c r="I3329" s="27">
        <f t="shared" si="519"/>
        <v>277</v>
      </c>
      <c r="J3329" s="27">
        <f t="shared" si="513"/>
        <v>146702.5646854417</v>
      </c>
      <c r="K3329" s="27">
        <f t="shared" si="514"/>
        <v>3.7799360334030092E-4</v>
      </c>
    </row>
    <row r="3330" spans="1:11">
      <c r="A3330" s="27">
        <v>3329</v>
      </c>
      <c r="B3330" s="27">
        <f t="shared" ref="B3330:B3393" si="520">3.14/6000*A3330</f>
        <v>1.7421766666666667</v>
      </c>
      <c r="C3330" s="27">
        <f t="shared" si="515"/>
        <v>100</v>
      </c>
      <c r="D3330" s="27">
        <f t="shared" si="516"/>
        <v>48</v>
      </c>
      <c r="E3330" s="27">
        <f t="shared" si="517"/>
        <v>1</v>
      </c>
      <c r="F3330" s="27">
        <f t="shared" ref="F3330:F3393" si="521">1.414*C3330*SIN(B3330)*SIN(B3330)/(1.414*C3330*SIN(B3330)+E3330*D3330)</f>
        <v>0.73286973027296221</v>
      </c>
      <c r="G3330" s="27">
        <f t="shared" ref="G3330:G3393" si="522">SIN(B3330)*SIN(B3330)*D3330*E3330/(1.414*C3330*SIN(B3330)+D3330*E3330)*3.14/6000</f>
        <v>1.3019581063972285E-4</v>
      </c>
      <c r="H3330" s="27">
        <f t="shared" si="518"/>
        <v>2.34</v>
      </c>
      <c r="I3330" s="27">
        <f t="shared" si="519"/>
        <v>277</v>
      </c>
      <c r="J3330" s="27">
        <f t="shared" ref="J3330:J3393" si="523">1.414*I3330*SIN(B3330)*1.414*I3330*SIN(B3330)/(1.414*I3330*SIN(B3330)+E3330*D3330)/(H3330/1000)</f>
        <v>146687.83066043374</v>
      </c>
      <c r="K3330" s="27">
        <f t="shared" ref="K3330:K3393" si="524">SIN(B3330)*SIN(B3330)*1.414*C3330*SIN(B3330)/(1.414*C3330*SIN(B3330)+E3330*D3330)*3.14/6000</f>
        <v>3.7791648340665423E-4</v>
      </c>
    </row>
    <row r="3331" spans="1:11">
      <c r="A3331" s="27">
        <v>3330</v>
      </c>
      <c r="B3331" s="27">
        <f t="shared" si="520"/>
        <v>1.7426999999999999</v>
      </c>
      <c r="C3331" s="27">
        <f t="shared" ref="C3331:C3394" si="525">C3330</f>
        <v>100</v>
      </c>
      <c r="D3331" s="27">
        <f t="shared" ref="D3331:D3394" si="526">D3330</f>
        <v>48</v>
      </c>
      <c r="E3331" s="27">
        <f t="shared" ref="E3331:E3394" si="527">E3330</f>
        <v>1</v>
      </c>
      <c r="F3331" s="27">
        <f t="shared" si="521"/>
        <v>0.73278621379922182</v>
      </c>
      <c r="G3331" s="27">
        <f t="shared" si="522"/>
        <v>1.301809737668773E-4</v>
      </c>
      <c r="H3331" s="27">
        <f t="shared" ref="H3331:H3394" si="528">H3330</f>
        <v>2.34</v>
      </c>
      <c r="I3331" s="27">
        <f t="shared" ref="I3331:I3394" si="529">I3330</f>
        <v>277</v>
      </c>
      <c r="J3331" s="27">
        <f t="shared" si="523"/>
        <v>146673.0520464592</v>
      </c>
      <c r="K3331" s="27">
        <f t="shared" si="524"/>
        <v>3.7783913814332099E-4</v>
      </c>
    </row>
    <row r="3332" spans="1:11">
      <c r="A3332" s="27">
        <v>3331</v>
      </c>
      <c r="B3332" s="27">
        <f t="shared" si="520"/>
        <v>1.7432233333333333</v>
      </c>
      <c r="C3332" s="27">
        <f t="shared" si="525"/>
        <v>100</v>
      </c>
      <c r="D3332" s="27">
        <f t="shared" si="526"/>
        <v>48</v>
      </c>
      <c r="E3332" s="27">
        <f t="shared" si="527"/>
        <v>1</v>
      </c>
      <c r="F3332" s="27">
        <f t="shared" si="521"/>
        <v>0.73270244599798362</v>
      </c>
      <c r="G3332" s="27">
        <f t="shared" si="522"/>
        <v>1.3016609224518632E-4</v>
      </c>
      <c r="H3332" s="27">
        <f t="shared" si="528"/>
        <v>2.34</v>
      </c>
      <c r="I3332" s="27">
        <f t="shared" si="529"/>
        <v>277</v>
      </c>
      <c r="J3332" s="27">
        <f t="shared" si="523"/>
        <v>146658.22884784039</v>
      </c>
      <c r="K3332" s="27">
        <f t="shared" si="524"/>
        <v>3.7776156764592127E-4</v>
      </c>
    </row>
    <row r="3333" spans="1:11">
      <c r="A3333" s="27">
        <v>3332</v>
      </c>
      <c r="B3333" s="27">
        <f t="shared" si="520"/>
        <v>1.7437466666666666</v>
      </c>
      <c r="C3333" s="27">
        <f t="shared" si="525"/>
        <v>100</v>
      </c>
      <c r="D3333" s="27">
        <f t="shared" si="526"/>
        <v>48</v>
      </c>
      <c r="E3333" s="27">
        <f t="shared" si="527"/>
        <v>1</v>
      </c>
      <c r="F3333" s="27">
        <f t="shared" si="521"/>
        <v>0.73261842689954726</v>
      </c>
      <c r="G3333" s="27">
        <f t="shared" si="522"/>
        <v>1.3015116608003274E-4</v>
      </c>
      <c r="H3333" s="27">
        <f t="shared" si="528"/>
        <v>2.34</v>
      </c>
      <c r="I3333" s="27">
        <f t="shared" si="529"/>
        <v>277</v>
      </c>
      <c r="J3333" s="27">
        <f t="shared" si="523"/>
        <v>146643.36106891261</v>
      </c>
      <c r="K3333" s="27">
        <f t="shared" si="524"/>
        <v>3.7768377201035443E-4</v>
      </c>
    </row>
    <row r="3334" spans="1:11">
      <c r="A3334" s="27">
        <v>3333</v>
      </c>
      <c r="B3334" s="27">
        <f t="shared" si="520"/>
        <v>1.74427</v>
      </c>
      <c r="C3334" s="27">
        <f t="shared" si="525"/>
        <v>100</v>
      </c>
      <c r="D3334" s="27">
        <f t="shared" si="526"/>
        <v>48</v>
      </c>
      <c r="E3334" s="27">
        <f t="shared" si="527"/>
        <v>1</v>
      </c>
      <c r="F3334" s="27">
        <f t="shared" si="521"/>
        <v>0.73253415653430531</v>
      </c>
      <c r="G3334" s="27">
        <f t="shared" si="522"/>
        <v>1.3013619527681576E-4</v>
      </c>
      <c r="H3334" s="27">
        <f t="shared" si="528"/>
        <v>2.34</v>
      </c>
      <c r="I3334" s="27">
        <f t="shared" si="529"/>
        <v>277</v>
      </c>
      <c r="J3334" s="27">
        <f t="shared" si="523"/>
        <v>146628.44871402445</v>
      </c>
      <c r="K3334" s="27">
        <f t="shared" si="524"/>
        <v>3.7760575133279908E-4</v>
      </c>
    </row>
    <row r="3335" spans="1:11">
      <c r="A3335" s="27">
        <v>3334</v>
      </c>
      <c r="B3335" s="27">
        <f t="shared" si="520"/>
        <v>1.7447933333333334</v>
      </c>
      <c r="C3335" s="27">
        <f t="shared" si="525"/>
        <v>100</v>
      </c>
      <c r="D3335" s="27">
        <f t="shared" si="526"/>
        <v>48</v>
      </c>
      <c r="E3335" s="27">
        <f t="shared" si="527"/>
        <v>1</v>
      </c>
      <c r="F3335" s="27">
        <f t="shared" si="521"/>
        <v>0.73244963493274295</v>
      </c>
      <c r="G3335" s="27">
        <f t="shared" si="522"/>
        <v>1.3012117984095121E-4</v>
      </c>
      <c r="H3335" s="27">
        <f t="shared" si="528"/>
        <v>2.34</v>
      </c>
      <c r="I3335" s="27">
        <f t="shared" si="529"/>
        <v>277</v>
      </c>
      <c r="J3335" s="27">
        <f t="shared" si="523"/>
        <v>146613.49178753747</v>
      </c>
      <c r="K3335" s="27">
        <f t="shared" si="524"/>
        <v>3.7752750570971266E-4</v>
      </c>
    </row>
    <row r="3336" spans="1:11">
      <c r="A3336" s="27">
        <v>3335</v>
      </c>
      <c r="B3336" s="27">
        <f t="shared" si="520"/>
        <v>1.7453166666666666</v>
      </c>
      <c r="C3336" s="27">
        <f t="shared" si="525"/>
        <v>100</v>
      </c>
      <c r="D3336" s="27">
        <f t="shared" si="526"/>
        <v>48</v>
      </c>
      <c r="E3336" s="27">
        <f t="shared" si="527"/>
        <v>1</v>
      </c>
      <c r="F3336" s="27">
        <f t="shared" si="521"/>
        <v>0.73236486212543783</v>
      </c>
      <c r="G3336" s="27">
        <f t="shared" si="522"/>
        <v>1.3010611977787127E-4</v>
      </c>
      <c r="H3336" s="27">
        <f t="shared" si="528"/>
        <v>2.34</v>
      </c>
      <c r="I3336" s="27">
        <f t="shared" si="529"/>
        <v>277</v>
      </c>
      <c r="J3336" s="27">
        <f t="shared" si="523"/>
        <v>146598.49029382644</v>
      </c>
      <c r="K3336" s="27">
        <f t="shared" si="524"/>
        <v>3.7744903523783123E-4</v>
      </c>
    </row>
    <row r="3337" spans="1:11">
      <c r="A3337" s="27">
        <v>3336</v>
      </c>
      <c r="B3337" s="27">
        <f t="shared" si="520"/>
        <v>1.7458400000000001</v>
      </c>
      <c r="C3337" s="27">
        <f t="shared" si="525"/>
        <v>100</v>
      </c>
      <c r="D3337" s="27">
        <f t="shared" si="526"/>
        <v>48</v>
      </c>
      <c r="E3337" s="27">
        <f t="shared" si="527"/>
        <v>1</v>
      </c>
      <c r="F3337" s="27">
        <f t="shared" si="521"/>
        <v>0.73227983814306119</v>
      </c>
      <c r="G3337" s="27">
        <f t="shared" si="522"/>
        <v>1.3009101509302472E-4</v>
      </c>
      <c r="H3337" s="27">
        <f t="shared" si="528"/>
        <v>2.34</v>
      </c>
      <c r="I3337" s="27">
        <f t="shared" si="529"/>
        <v>277</v>
      </c>
      <c r="J3337" s="27">
        <f t="shared" si="523"/>
        <v>146583.4442372793</v>
      </c>
      <c r="K3337" s="27">
        <f t="shared" si="524"/>
        <v>3.7737034001417006E-4</v>
      </c>
    </row>
    <row r="3338" spans="1:11">
      <c r="A3338" s="27">
        <v>3337</v>
      </c>
      <c r="B3338" s="27">
        <f t="shared" si="520"/>
        <v>1.7463633333333333</v>
      </c>
      <c r="C3338" s="27">
        <f t="shared" si="525"/>
        <v>100</v>
      </c>
      <c r="D3338" s="27">
        <f t="shared" si="526"/>
        <v>48</v>
      </c>
      <c r="E3338" s="27">
        <f t="shared" si="527"/>
        <v>1</v>
      </c>
      <c r="F3338" s="27">
        <f t="shared" si="521"/>
        <v>0.7321945630163762</v>
      </c>
      <c r="G3338" s="27">
        <f t="shared" si="522"/>
        <v>1.3007586579187675E-4</v>
      </c>
      <c r="H3338" s="27">
        <f t="shared" si="528"/>
        <v>2.34</v>
      </c>
      <c r="I3338" s="27">
        <f t="shared" si="529"/>
        <v>277</v>
      </c>
      <c r="J3338" s="27">
        <f t="shared" si="523"/>
        <v>146568.353622297</v>
      </c>
      <c r="K3338" s="27">
        <f t="shared" si="524"/>
        <v>3.7729142013602268E-4</v>
      </c>
    </row>
    <row r="3339" spans="1:11">
      <c r="A3339" s="27">
        <v>3338</v>
      </c>
      <c r="B3339" s="27">
        <f t="shared" si="520"/>
        <v>1.7468866666666667</v>
      </c>
      <c r="C3339" s="27">
        <f t="shared" si="525"/>
        <v>100</v>
      </c>
      <c r="D3339" s="27">
        <f t="shared" si="526"/>
        <v>48</v>
      </c>
      <c r="E3339" s="27">
        <f t="shared" si="527"/>
        <v>1</v>
      </c>
      <c r="F3339" s="27">
        <f t="shared" si="521"/>
        <v>0.73210903677623962</v>
      </c>
      <c r="G3339" s="27">
        <f t="shared" si="522"/>
        <v>1.3006067187990906E-4</v>
      </c>
      <c r="H3339" s="27">
        <f t="shared" si="528"/>
        <v>2.34</v>
      </c>
      <c r="I3339" s="27">
        <f t="shared" si="529"/>
        <v>277</v>
      </c>
      <c r="J3339" s="27">
        <f t="shared" si="523"/>
        <v>146553.21845329367</v>
      </c>
      <c r="K3339" s="27">
        <f t="shared" si="524"/>
        <v>3.7721227570096096E-4</v>
      </c>
    </row>
    <row r="3340" spans="1:11">
      <c r="A3340" s="27">
        <v>3339</v>
      </c>
      <c r="B3340" s="27">
        <f t="shared" si="520"/>
        <v>1.7474099999999999</v>
      </c>
      <c r="C3340" s="27">
        <f t="shared" si="525"/>
        <v>100</v>
      </c>
      <c r="D3340" s="27">
        <f t="shared" si="526"/>
        <v>48</v>
      </c>
      <c r="E3340" s="27">
        <f t="shared" si="527"/>
        <v>1</v>
      </c>
      <c r="F3340" s="27">
        <f t="shared" si="521"/>
        <v>0.73202325945360103</v>
      </c>
      <c r="G3340" s="27">
        <f t="shared" si="522"/>
        <v>1.3004543336261992E-4</v>
      </c>
      <c r="H3340" s="27">
        <f t="shared" si="528"/>
        <v>2.34</v>
      </c>
      <c r="I3340" s="27">
        <f t="shared" si="529"/>
        <v>277</v>
      </c>
      <c r="J3340" s="27">
        <f t="shared" si="523"/>
        <v>146538.03873469654</v>
      </c>
      <c r="K3340" s="27">
        <f t="shared" si="524"/>
        <v>3.771329068068358E-4</v>
      </c>
    </row>
    <row r="3341" spans="1:11">
      <c r="A3341" s="27">
        <v>3340</v>
      </c>
      <c r="B3341" s="27">
        <f t="shared" si="520"/>
        <v>1.7479333333333333</v>
      </c>
      <c r="C3341" s="27">
        <f t="shared" si="525"/>
        <v>100</v>
      </c>
      <c r="D3341" s="27">
        <f t="shared" si="526"/>
        <v>48</v>
      </c>
      <c r="E3341" s="27">
        <f t="shared" si="527"/>
        <v>1</v>
      </c>
      <c r="F3341" s="27">
        <f t="shared" si="521"/>
        <v>0.73193723107950204</v>
      </c>
      <c r="G3341" s="27">
        <f t="shared" si="522"/>
        <v>1.3003015024552398E-4</v>
      </c>
      <c r="H3341" s="27">
        <f t="shared" si="528"/>
        <v>2.34</v>
      </c>
      <c r="I3341" s="27">
        <f t="shared" si="529"/>
        <v>277</v>
      </c>
      <c r="J3341" s="27">
        <f t="shared" si="523"/>
        <v>146522.81447094609</v>
      </c>
      <c r="K3341" s="27">
        <f t="shared" si="524"/>
        <v>3.7705331355177566E-4</v>
      </c>
    </row>
    <row r="3342" spans="1:11">
      <c r="A3342" s="27">
        <v>3341</v>
      </c>
      <c r="B3342" s="27">
        <f t="shared" si="520"/>
        <v>1.7484566666666668</v>
      </c>
      <c r="C3342" s="27">
        <f t="shared" si="525"/>
        <v>100</v>
      </c>
      <c r="D3342" s="27">
        <f t="shared" si="526"/>
        <v>48</v>
      </c>
      <c r="E3342" s="27">
        <f t="shared" si="527"/>
        <v>1</v>
      </c>
      <c r="F3342" s="27">
        <f t="shared" si="521"/>
        <v>0.73185095168507797</v>
      </c>
      <c r="G3342" s="27">
        <f t="shared" si="522"/>
        <v>1.3001482253415246E-4</v>
      </c>
      <c r="H3342" s="27">
        <f t="shared" si="528"/>
        <v>2.34</v>
      </c>
      <c r="I3342" s="27">
        <f t="shared" si="529"/>
        <v>277</v>
      </c>
      <c r="J3342" s="27">
        <f t="shared" si="523"/>
        <v>146507.54566649572</v>
      </c>
      <c r="K3342" s="27">
        <f t="shared" si="524"/>
        <v>3.7697349603418742E-4</v>
      </c>
    </row>
    <row r="3343" spans="1:11">
      <c r="A3343" s="27">
        <v>3342</v>
      </c>
      <c r="B3343" s="27">
        <f t="shared" si="520"/>
        <v>1.74898</v>
      </c>
      <c r="C3343" s="27">
        <f t="shared" si="525"/>
        <v>100</v>
      </c>
      <c r="D3343" s="27">
        <f t="shared" si="526"/>
        <v>48</v>
      </c>
      <c r="E3343" s="27">
        <f t="shared" si="527"/>
        <v>1</v>
      </c>
      <c r="F3343" s="27">
        <f t="shared" si="521"/>
        <v>0.73176442130155661</v>
      </c>
      <c r="G3343" s="27">
        <f t="shared" si="522"/>
        <v>1.2999945023405308E-4</v>
      </c>
      <c r="H3343" s="27">
        <f t="shared" si="528"/>
        <v>2.34</v>
      </c>
      <c r="I3343" s="27">
        <f t="shared" si="529"/>
        <v>277</v>
      </c>
      <c r="J3343" s="27">
        <f t="shared" si="523"/>
        <v>146492.23232581205</v>
      </c>
      <c r="K3343" s="27">
        <f t="shared" si="524"/>
        <v>3.7689345435275632E-4</v>
      </c>
    </row>
    <row r="3344" spans="1:11">
      <c r="A3344" s="27">
        <v>3343</v>
      </c>
      <c r="B3344" s="27">
        <f t="shared" si="520"/>
        <v>1.7495033333333334</v>
      </c>
      <c r="C3344" s="27">
        <f t="shared" si="525"/>
        <v>100</v>
      </c>
      <c r="D3344" s="27">
        <f t="shared" si="526"/>
        <v>48</v>
      </c>
      <c r="E3344" s="27">
        <f t="shared" si="527"/>
        <v>1</v>
      </c>
      <c r="F3344" s="27">
        <f t="shared" si="521"/>
        <v>0.73167763996025881</v>
      </c>
      <c r="G3344" s="27">
        <f t="shared" si="522"/>
        <v>1.2998403335078999E-4</v>
      </c>
      <c r="H3344" s="27">
        <f t="shared" si="528"/>
        <v>2.34</v>
      </c>
      <c r="I3344" s="27">
        <f t="shared" si="529"/>
        <v>277</v>
      </c>
      <c r="J3344" s="27">
        <f t="shared" si="523"/>
        <v>146476.87445337485</v>
      </c>
      <c r="K3344" s="27">
        <f t="shared" si="524"/>
        <v>3.7681318860644495E-4</v>
      </c>
    </row>
    <row r="3345" spans="1:11">
      <c r="A3345" s="27">
        <v>3344</v>
      </c>
      <c r="B3345" s="27">
        <f t="shared" si="520"/>
        <v>1.7500266666666666</v>
      </c>
      <c r="C3345" s="27">
        <f t="shared" si="525"/>
        <v>100</v>
      </c>
      <c r="D3345" s="27">
        <f t="shared" si="526"/>
        <v>48</v>
      </c>
      <c r="E3345" s="27">
        <f t="shared" si="527"/>
        <v>1</v>
      </c>
      <c r="F3345" s="27">
        <f t="shared" si="521"/>
        <v>0.73159060769259832</v>
      </c>
      <c r="G3345" s="27">
        <f t="shared" si="522"/>
        <v>1.299685718899439E-4</v>
      </c>
      <c r="H3345" s="27">
        <f t="shared" si="528"/>
        <v>2.34</v>
      </c>
      <c r="I3345" s="27">
        <f t="shared" si="529"/>
        <v>277</v>
      </c>
      <c r="J3345" s="27">
        <f t="shared" si="523"/>
        <v>146461.47205367702</v>
      </c>
      <c r="K3345" s="27">
        <f t="shared" si="524"/>
        <v>3.7673269889449426E-4</v>
      </c>
    </row>
    <row r="3346" spans="1:11">
      <c r="A3346" s="27">
        <v>3345</v>
      </c>
      <c r="B3346" s="27">
        <f t="shared" si="520"/>
        <v>1.7505500000000001</v>
      </c>
      <c r="C3346" s="27">
        <f t="shared" si="525"/>
        <v>100</v>
      </c>
      <c r="D3346" s="27">
        <f t="shared" si="526"/>
        <v>48</v>
      </c>
      <c r="E3346" s="27">
        <f t="shared" si="527"/>
        <v>1</v>
      </c>
      <c r="F3346" s="27">
        <f t="shared" si="521"/>
        <v>0.73150332453008127</v>
      </c>
      <c r="G3346" s="27">
        <f t="shared" si="522"/>
        <v>1.2995306585711201E-4</v>
      </c>
      <c r="H3346" s="27">
        <f t="shared" si="528"/>
        <v>2.34</v>
      </c>
      <c r="I3346" s="27">
        <f t="shared" si="529"/>
        <v>277</v>
      </c>
      <c r="J3346" s="27">
        <f t="shared" si="523"/>
        <v>146446.02513122445</v>
      </c>
      <c r="K3346" s="27">
        <f t="shared" si="524"/>
        <v>3.7665198531642213E-4</v>
      </c>
    </row>
    <row r="3347" spans="1:11">
      <c r="A3347" s="27">
        <v>3346</v>
      </c>
      <c r="B3347" s="27">
        <f t="shared" si="520"/>
        <v>1.7510733333333333</v>
      </c>
      <c r="C3347" s="27">
        <f t="shared" si="525"/>
        <v>100</v>
      </c>
      <c r="D3347" s="27">
        <f t="shared" si="526"/>
        <v>48</v>
      </c>
      <c r="E3347" s="27">
        <f t="shared" si="527"/>
        <v>1</v>
      </c>
      <c r="F3347" s="27">
        <f t="shared" si="521"/>
        <v>0.73141579050430705</v>
      </c>
      <c r="G3347" s="27">
        <f t="shared" si="522"/>
        <v>1.2993751525790806E-4</v>
      </c>
      <c r="H3347" s="27">
        <f t="shared" si="528"/>
        <v>2.34</v>
      </c>
      <c r="I3347" s="27">
        <f t="shared" si="529"/>
        <v>277</v>
      </c>
      <c r="J3347" s="27">
        <f t="shared" si="523"/>
        <v>146430.53369053637</v>
      </c>
      <c r="K3347" s="27">
        <f t="shared" si="524"/>
        <v>3.7657104797202525E-4</v>
      </c>
    </row>
    <row r="3348" spans="1:11">
      <c r="A3348" s="27">
        <v>3347</v>
      </c>
      <c r="B3348" s="27">
        <f t="shared" si="520"/>
        <v>1.7515966666666667</v>
      </c>
      <c r="C3348" s="27">
        <f t="shared" si="525"/>
        <v>100</v>
      </c>
      <c r="D3348" s="27">
        <f t="shared" si="526"/>
        <v>48</v>
      </c>
      <c r="E3348" s="27">
        <f t="shared" si="527"/>
        <v>1</v>
      </c>
      <c r="F3348" s="27">
        <f t="shared" si="521"/>
        <v>0.73132800564696843</v>
      </c>
      <c r="G3348" s="27">
        <f t="shared" si="522"/>
        <v>1.2992192009796214E-4</v>
      </c>
      <c r="H3348" s="27">
        <f t="shared" si="528"/>
        <v>2.34</v>
      </c>
      <c r="I3348" s="27">
        <f t="shared" si="529"/>
        <v>277</v>
      </c>
      <c r="J3348" s="27">
        <f t="shared" si="523"/>
        <v>146414.99773614481</v>
      </c>
      <c r="K3348" s="27">
        <f t="shared" si="524"/>
        <v>3.7648988696137634E-4</v>
      </c>
    </row>
    <row r="3349" spans="1:11">
      <c r="A3349" s="27">
        <v>3348</v>
      </c>
      <c r="B3349" s="27">
        <f t="shared" si="520"/>
        <v>1.7521199999999999</v>
      </c>
      <c r="C3349" s="27">
        <f t="shared" si="525"/>
        <v>100</v>
      </c>
      <c r="D3349" s="27">
        <f t="shared" si="526"/>
        <v>48</v>
      </c>
      <c r="E3349" s="27">
        <f t="shared" si="527"/>
        <v>1</v>
      </c>
      <c r="F3349" s="27">
        <f t="shared" si="521"/>
        <v>0.73123996998985019</v>
      </c>
      <c r="G3349" s="27">
        <f t="shared" si="522"/>
        <v>1.2990628038292106E-4</v>
      </c>
      <c r="H3349" s="27">
        <f t="shared" si="528"/>
        <v>2.34</v>
      </c>
      <c r="I3349" s="27">
        <f t="shared" si="529"/>
        <v>277</v>
      </c>
      <c r="J3349" s="27">
        <f t="shared" si="523"/>
        <v>146399.41727259534</v>
      </c>
      <c r="K3349" s="27">
        <f t="shared" si="524"/>
        <v>3.7640850238482656E-4</v>
      </c>
    </row>
    <row r="3350" spans="1:11">
      <c r="A3350" s="27">
        <v>3349</v>
      </c>
      <c r="B3350" s="27">
        <f t="shared" si="520"/>
        <v>1.7526433333333333</v>
      </c>
      <c r="C3350" s="27">
        <f t="shared" si="525"/>
        <v>100</v>
      </c>
      <c r="D3350" s="27">
        <f t="shared" si="526"/>
        <v>48</v>
      </c>
      <c r="E3350" s="27">
        <f t="shared" si="527"/>
        <v>1</v>
      </c>
      <c r="F3350" s="27">
        <f t="shared" si="521"/>
        <v>0.73115168356483051</v>
      </c>
      <c r="G3350" s="27">
        <f t="shared" si="522"/>
        <v>1.2989059611844797E-4</v>
      </c>
      <c r="H3350" s="27">
        <f t="shared" si="528"/>
        <v>2.34</v>
      </c>
      <c r="I3350" s="27">
        <f t="shared" si="529"/>
        <v>277</v>
      </c>
      <c r="J3350" s="27">
        <f t="shared" si="523"/>
        <v>146383.79230444622</v>
      </c>
      <c r="K3350" s="27">
        <f t="shared" si="524"/>
        <v>3.7632689434300359E-4</v>
      </c>
    </row>
    <row r="3351" spans="1:11">
      <c r="A3351" s="27">
        <v>3350</v>
      </c>
      <c r="B3351" s="27">
        <f t="shared" si="520"/>
        <v>1.7531666666666668</v>
      </c>
      <c r="C3351" s="27">
        <f t="shared" si="525"/>
        <v>100</v>
      </c>
      <c r="D3351" s="27">
        <f t="shared" si="526"/>
        <v>48</v>
      </c>
      <c r="E3351" s="27">
        <f t="shared" si="527"/>
        <v>1</v>
      </c>
      <c r="F3351" s="27">
        <f t="shared" si="521"/>
        <v>0.73106314640388048</v>
      </c>
      <c r="G3351" s="27">
        <f t="shared" si="522"/>
        <v>1.2987486731022262E-4</v>
      </c>
      <c r="H3351" s="27">
        <f t="shared" si="528"/>
        <v>2.34</v>
      </c>
      <c r="I3351" s="27">
        <f t="shared" si="529"/>
        <v>277</v>
      </c>
      <c r="J3351" s="27">
        <f t="shared" si="523"/>
        <v>146368.12283626918</v>
      </c>
      <c r="K3351" s="27">
        <f t="shared" si="524"/>
        <v>3.7624506293681265E-4</v>
      </c>
    </row>
    <row r="3352" spans="1:11">
      <c r="A3352" s="27">
        <v>3351</v>
      </c>
      <c r="B3352" s="27">
        <f t="shared" si="520"/>
        <v>1.75369</v>
      </c>
      <c r="C3352" s="27">
        <f t="shared" si="525"/>
        <v>100</v>
      </c>
      <c r="D3352" s="27">
        <f t="shared" si="526"/>
        <v>48</v>
      </c>
      <c r="E3352" s="27">
        <f t="shared" si="527"/>
        <v>1</v>
      </c>
      <c r="F3352" s="27">
        <f t="shared" si="521"/>
        <v>0.73097435853906412</v>
      </c>
      <c r="G3352" s="27">
        <f t="shared" si="522"/>
        <v>1.2985909396394122E-4</v>
      </c>
      <c r="H3352" s="27">
        <f t="shared" si="528"/>
        <v>2.34</v>
      </c>
      <c r="I3352" s="27">
        <f t="shared" si="529"/>
        <v>277</v>
      </c>
      <c r="J3352" s="27">
        <f t="shared" si="523"/>
        <v>146352.40887264878</v>
      </c>
      <c r="K3352" s="27">
        <f t="shared" si="524"/>
        <v>3.7616300826743589E-4</v>
      </c>
    </row>
    <row r="3353" spans="1:11">
      <c r="A3353" s="27">
        <v>3352</v>
      </c>
      <c r="B3353" s="27">
        <f t="shared" si="520"/>
        <v>1.7542133333333334</v>
      </c>
      <c r="C3353" s="27">
        <f t="shared" si="525"/>
        <v>100</v>
      </c>
      <c r="D3353" s="27">
        <f t="shared" si="526"/>
        <v>48</v>
      </c>
      <c r="E3353" s="27">
        <f t="shared" si="527"/>
        <v>1</v>
      </c>
      <c r="F3353" s="27">
        <f t="shared" si="521"/>
        <v>0.73088532000253803</v>
      </c>
      <c r="G3353" s="27">
        <f t="shared" si="522"/>
        <v>1.2984327608531651E-4</v>
      </c>
      <c r="H3353" s="27">
        <f t="shared" si="528"/>
        <v>2.34</v>
      </c>
      <c r="I3353" s="27">
        <f t="shared" si="529"/>
        <v>277</v>
      </c>
      <c r="J3353" s="27">
        <f t="shared" si="523"/>
        <v>146336.65041818298</v>
      </c>
      <c r="K3353" s="27">
        <f t="shared" si="524"/>
        <v>3.7608073043633218E-4</v>
      </c>
    </row>
    <row r="3354" spans="1:11">
      <c r="A3354" s="27">
        <v>3353</v>
      </c>
      <c r="B3354" s="27">
        <f t="shared" si="520"/>
        <v>1.7547366666666666</v>
      </c>
      <c r="C3354" s="27">
        <f t="shared" si="525"/>
        <v>100</v>
      </c>
      <c r="D3354" s="27">
        <f t="shared" si="526"/>
        <v>48</v>
      </c>
      <c r="E3354" s="27">
        <f t="shared" si="527"/>
        <v>1</v>
      </c>
      <c r="F3354" s="27">
        <f t="shared" si="521"/>
        <v>0.73079603082655231</v>
      </c>
      <c r="G3354" s="27">
        <f t="shared" si="522"/>
        <v>1.2982741368007774E-4</v>
      </c>
      <c r="H3354" s="27">
        <f t="shared" si="528"/>
        <v>2.34</v>
      </c>
      <c r="I3354" s="27">
        <f t="shared" si="529"/>
        <v>277</v>
      </c>
      <c r="J3354" s="27">
        <f t="shared" si="523"/>
        <v>146320.84747748263</v>
      </c>
      <c r="K3354" s="27">
        <f t="shared" si="524"/>
        <v>3.7599822954523715E-4</v>
      </c>
    </row>
    <row r="3355" spans="1:11">
      <c r="A3355" s="27">
        <v>3354</v>
      </c>
      <c r="B3355" s="27">
        <f t="shared" si="520"/>
        <v>1.75526</v>
      </c>
      <c r="C3355" s="27">
        <f t="shared" si="525"/>
        <v>100</v>
      </c>
      <c r="D3355" s="27">
        <f t="shared" si="526"/>
        <v>48</v>
      </c>
      <c r="E3355" s="27">
        <f t="shared" si="527"/>
        <v>1</v>
      </c>
      <c r="F3355" s="27">
        <f t="shared" si="521"/>
        <v>0.73070649104344942</v>
      </c>
      <c r="G3355" s="27">
        <f t="shared" si="522"/>
        <v>1.2981150675397068E-4</v>
      </c>
      <c r="H3355" s="27">
        <f t="shared" si="528"/>
        <v>2.34</v>
      </c>
      <c r="I3355" s="27">
        <f t="shared" si="529"/>
        <v>277</v>
      </c>
      <c r="J3355" s="27">
        <f t="shared" si="523"/>
        <v>146305.00005517175</v>
      </c>
      <c r="K3355" s="27">
        <f t="shared" si="524"/>
        <v>3.7591550569616311E-4</v>
      </c>
    </row>
    <row r="3356" spans="1:11">
      <c r="A3356" s="27">
        <v>3355</v>
      </c>
      <c r="B3356" s="27">
        <f t="shared" si="520"/>
        <v>1.7557833333333333</v>
      </c>
      <c r="C3356" s="27">
        <f t="shared" si="525"/>
        <v>100</v>
      </c>
      <c r="D3356" s="27">
        <f t="shared" si="526"/>
        <v>48</v>
      </c>
      <c r="E3356" s="27">
        <f t="shared" si="527"/>
        <v>1</v>
      </c>
      <c r="F3356" s="27">
        <f t="shared" si="521"/>
        <v>0.73061670068566564</v>
      </c>
      <c r="G3356" s="27">
        <f t="shared" si="522"/>
        <v>1.2979555531275757E-4</v>
      </c>
      <c r="H3356" s="27">
        <f t="shared" si="528"/>
        <v>2.34</v>
      </c>
      <c r="I3356" s="27">
        <f t="shared" si="529"/>
        <v>277</v>
      </c>
      <c r="J3356" s="27">
        <f t="shared" si="523"/>
        <v>146289.1081558876</v>
      </c>
      <c r="K3356" s="27">
        <f t="shared" si="524"/>
        <v>3.7583255899139906E-4</v>
      </c>
    </row>
    <row r="3357" spans="1:11">
      <c r="A3357" s="27">
        <v>3356</v>
      </c>
      <c r="B3357" s="27">
        <f t="shared" si="520"/>
        <v>1.7563066666666667</v>
      </c>
      <c r="C3357" s="27">
        <f t="shared" si="525"/>
        <v>100</v>
      </c>
      <c r="D3357" s="27">
        <f t="shared" si="526"/>
        <v>48</v>
      </c>
      <c r="E3357" s="27">
        <f t="shared" si="527"/>
        <v>1</v>
      </c>
      <c r="F3357" s="27">
        <f t="shared" si="521"/>
        <v>0.73052665978572895</v>
      </c>
      <c r="G3357" s="27">
        <f t="shared" si="522"/>
        <v>1.297795593622172E-4</v>
      </c>
      <c r="H3357" s="27">
        <f t="shared" si="528"/>
        <v>2.34</v>
      </c>
      <c r="I3357" s="27">
        <f t="shared" si="529"/>
        <v>277</v>
      </c>
      <c r="J3357" s="27">
        <f t="shared" si="523"/>
        <v>146273.17178428033</v>
      </c>
      <c r="K3357" s="27">
        <f t="shared" si="524"/>
        <v>3.7574938953350976E-4</v>
      </c>
    </row>
    <row r="3358" spans="1:11">
      <c r="A3358" s="27">
        <v>3357</v>
      </c>
      <c r="B3358" s="27">
        <f t="shared" si="520"/>
        <v>1.7568299999999999</v>
      </c>
      <c r="C3358" s="27">
        <f t="shared" si="525"/>
        <v>100</v>
      </c>
      <c r="D3358" s="27">
        <f t="shared" si="526"/>
        <v>48</v>
      </c>
      <c r="E3358" s="27">
        <f t="shared" si="527"/>
        <v>1</v>
      </c>
      <c r="F3358" s="27">
        <f t="shared" si="521"/>
        <v>0.73043636837626147</v>
      </c>
      <c r="G3358" s="27">
        <f t="shared" si="522"/>
        <v>1.2976351890814488E-4</v>
      </c>
      <c r="H3358" s="27">
        <f t="shared" si="528"/>
        <v>2.34</v>
      </c>
      <c r="I3358" s="27">
        <f t="shared" si="529"/>
        <v>277</v>
      </c>
      <c r="J3358" s="27">
        <f t="shared" si="523"/>
        <v>146257.19094501346</v>
      </c>
      <c r="K3358" s="27">
        <f t="shared" si="524"/>
        <v>3.7566599742533733E-4</v>
      </c>
    </row>
    <row r="3359" spans="1:11">
      <c r="A3359" s="27">
        <v>3358</v>
      </c>
      <c r="B3359" s="27">
        <f t="shared" si="520"/>
        <v>1.7573533333333333</v>
      </c>
      <c r="C3359" s="27">
        <f t="shared" si="525"/>
        <v>100</v>
      </c>
      <c r="D3359" s="27">
        <f t="shared" si="526"/>
        <v>48</v>
      </c>
      <c r="E3359" s="27">
        <f t="shared" si="527"/>
        <v>1</v>
      </c>
      <c r="F3359" s="27">
        <f t="shared" si="521"/>
        <v>0.73034582648997781</v>
      </c>
      <c r="G3359" s="27">
        <f t="shared" si="522"/>
        <v>1.2974743395635248E-4</v>
      </c>
      <c r="H3359" s="27">
        <f t="shared" si="528"/>
        <v>2.34</v>
      </c>
      <c r="I3359" s="27">
        <f t="shared" si="529"/>
        <v>277</v>
      </c>
      <c r="J3359" s="27">
        <f t="shared" si="523"/>
        <v>146241.16564276334</v>
      </c>
      <c r="K3359" s="27">
        <f t="shared" si="524"/>
        <v>3.7558238276999914E-4</v>
      </c>
    </row>
    <row r="3360" spans="1:11">
      <c r="A3360" s="27">
        <v>3359</v>
      </c>
      <c r="B3360" s="27">
        <f t="shared" si="520"/>
        <v>1.7578766666666668</v>
      </c>
      <c r="C3360" s="27">
        <f t="shared" si="525"/>
        <v>100</v>
      </c>
      <c r="D3360" s="27">
        <f t="shared" si="526"/>
        <v>48</v>
      </c>
      <c r="E3360" s="27">
        <f t="shared" si="527"/>
        <v>1</v>
      </c>
      <c r="F3360" s="27">
        <f t="shared" si="521"/>
        <v>0.73025503415968529</v>
      </c>
      <c r="G3360" s="27">
        <f t="shared" si="522"/>
        <v>1.2973130451266829E-4</v>
      </c>
      <c r="H3360" s="27">
        <f t="shared" si="528"/>
        <v>2.34</v>
      </c>
      <c r="I3360" s="27">
        <f t="shared" si="529"/>
        <v>277</v>
      </c>
      <c r="J3360" s="27">
        <f t="shared" si="523"/>
        <v>146225.09588221973</v>
      </c>
      <c r="K3360" s="27">
        <f t="shared" si="524"/>
        <v>3.7549854567088851E-4</v>
      </c>
    </row>
    <row r="3361" spans="1:11">
      <c r="A3361" s="27">
        <v>3360</v>
      </c>
      <c r="B3361" s="27">
        <f t="shared" si="520"/>
        <v>1.7584</v>
      </c>
      <c r="C3361" s="27">
        <f t="shared" si="525"/>
        <v>100</v>
      </c>
      <c r="D3361" s="27">
        <f t="shared" si="526"/>
        <v>48</v>
      </c>
      <c r="E3361" s="27">
        <f t="shared" si="527"/>
        <v>1</v>
      </c>
      <c r="F3361" s="27">
        <f t="shared" si="521"/>
        <v>0.73016399141828492</v>
      </c>
      <c r="G3361" s="27">
        <f t="shared" si="522"/>
        <v>1.2971513058293718E-4</v>
      </c>
      <c r="H3361" s="27">
        <f t="shared" si="528"/>
        <v>2.34</v>
      </c>
      <c r="I3361" s="27">
        <f t="shared" si="529"/>
        <v>277</v>
      </c>
      <c r="J3361" s="27">
        <f t="shared" si="523"/>
        <v>146208.98166808535</v>
      </c>
      <c r="K3361" s="27">
        <f t="shared" si="524"/>
        <v>3.7541448623167566E-4</v>
      </c>
    </row>
    <row r="3362" spans="1:11">
      <c r="A3362" s="27">
        <v>3361</v>
      </c>
      <c r="B3362" s="27">
        <f t="shared" si="520"/>
        <v>1.7589233333333334</v>
      </c>
      <c r="C3362" s="27">
        <f t="shared" si="525"/>
        <v>100</v>
      </c>
      <c r="D3362" s="27">
        <f t="shared" si="526"/>
        <v>48</v>
      </c>
      <c r="E3362" s="27">
        <f t="shared" si="527"/>
        <v>1</v>
      </c>
      <c r="F3362" s="27">
        <f t="shared" si="521"/>
        <v>0.73007269829876986</v>
      </c>
      <c r="G3362" s="27">
        <f t="shared" si="522"/>
        <v>1.296989121730205E-4</v>
      </c>
      <c r="H3362" s="27">
        <f t="shared" si="528"/>
        <v>2.34</v>
      </c>
      <c r="I3362" s="27">
        <f t="shared" si="529"/>
        <v>277</v>
      </c>
      <c r="J3362" s="27">
        <f t="shared" si="523"/>
        <v>146192.82300507606</v>
      </c>
      <c r="K3362" s="27">
        <f t="shared" si="524"/>
        <v>3.753302045563056E-4</v>
      </c>
    </row>
    <row r="3363" spans="1:11">
      <c r="A3363" s="27">
        <v>3362</v>
      </c>
      <c r="B3363" s="27">
        <f t="shared" si="520"/>
        <v>1.7594466666666666</v>
      </c>
      <c r="C3363" s="27">
        <f t="shared" si="525"/>
        <v>100</v>
      </c>
      <c r="D3363" s="27">
        <f t="shared" si="526"/>
        <v>48</v>
      </c>
      <c r="E3363" s="27">
        <f t="shared" si="527"/>
        <v>1</v>
      </c>
      <c r="F3363" s="27">
        <f t="shared" si="521"/>
        <v>0.7299811548342271</v>
      </c>
      <c r="G3363" s="27">
        <f t="shared" si="522"/>
        <v>1.296826492887962E-4</v>
      </c>
      <c r="H3363" s="27">
        <f t="shared" si="528"/>
        <v>2.34</v>
      </c>
      <c r="I3363" s="27">
        <f t="shared" si="529"/>
        <v>277</v>
      </c>
      <c r="J3363" s="27">
        <f t="shared" si="523"/>
        <v>146176.61989792073</v>
      </c>
      <c r="K3363" s="27">
        <f t="shared" si="524"/>
        <v>3.7524570074899953E-4</v>
      </c>
    </row>
    <row r="3364" spans="1:11">
      <c r="A3364" s="27">
        <v>3363</v>
      </c>
      <c r="B3364" s="27">
        <f t="shared" si="520"/>
        <v>1.75997</v>
      </c>
      <c r="C3364" s="27">
        <f t="shared" si="525"/>
        <v>100</v>
      </c>
      <c r="D3364" s="27">
        <f t="shared" si="526"/>
        <v>48</v>
      </c>
      <c r="E3364" s="27">
        <f t="shared" si="527"/>
        <v>1</v>
      </c>
      <c r="F3364" s="27">
        <f t="shared" si="521"/>
        <v>0.72988936105783597</v>
      </c>
      <c r="G3364" s="27">
        <f t="shared" si="522"/>
        <v>1.2966634193615871E-4</v>
      </c>
      <c r="H3364" s="27">
        <f t="shared" si="528"/>
        <v>2.34</v>
      </c>
      <c r="I3364" s="27">
        <f t="shared" si="529"/>
        <v>277</v>
      </c>
      <c r="J3364" s="27">
        <f t="shared" si="523"/>
        <v>146160.3723513615</v>
      </c>
      <c r="K3364" s="27">
        <f t="shared" si="524"/>
        <v>3.7516097491425385E-4</v>
      </c>
    </row>
    <row r="3365" spans="1:11">
      <c r="A3365" s="27">
        <v>3364</v>
      </c>
      <c r="B3365" s="27">
        <f t="shared" si="520"/>
        <v>1.7604933333333332</v>
      </c>
      <c r="C3365" s="27">
        <f t="shared" si="525"/>
        <v>100</v>
      </c>
      <c r="D3365" s="27">
        <f t="shared" si="526"/>
        <v>48</v>
      </c>
      <c r="E3365" s="27">
        <f t="shared" si="527"/>
        <v>1</v>
      </c>
      <c r="F3365" s="27">
        <f t="shared" si="521"/>
        <v>0.72979731700286932</v>
      </c>
      <c r="G3365" s="27">
        <f t="shared" si="522"/>
        <v>1.2964999012101894E-4</v>
      </c>
      <c r="H3365" s="27">
        <f t="shared" si="528"/>
        <v>2.34</v>
      </c>
      <c r="I3365" s="27">
        <f t="shared" si="529"/>
        <v>277</v>
      </c>
      <c r="J3365" s="27">
        <f t="shared" si="523"/>
        <v>146144.08037015356</v>
      </c>
      <c r="K3365" s="27">
        <f t="shared" si="524"/>
        <v>3.7507602715684075E-4</v>
      </c>
    </row>
    <row r="3366" spans="1:11">
      <c r="A3366" s="27">
        <v>3365</v>
      </c>
      <c r="B3366" s="27">
        <f t="shared" si="520"/>
        <v>1.7610166666666667</v>
      </c>
      <c r="C3366" s="27">
        <f t="shared" si="525"/>
        <v>100</v>
      </c>
      <c r="D3366" s="27">
        <f t="shared" si="526"/>
        <v>48</v>
      </c>
      <c r="E3366" s="27">
        <f t="shared" si="527"/>
        <v>1</v>
      </c>
      <c r="F3366" s="27">
        <f t="shared" si="521"/>
        <v>0.72970502270269277</v>
      </c>
      <c r="G3366" s="27">
        <f t="shared" si="522"/>
        <v>1.296335938493044E-4</v>
      </c>
      <c r="H3366" s="27">
        <f t="shared" si="528"/>
        <v>2.34</v>
      </c>
      <c r="I3366" s="27">
        <f t="shared" si="529"/>
        <v>277</v>
      </c>
      <c r="J3366" s="27">
        <f t="shared" si="523"/>
        <v>146127.74395906518</v>
      </c>
      <c r="K3366" s="27">
        <f t="shared" si="524"/>
        <v>3.7499085758180728E-4</v>
      </c>
    </row>
    <row r="3367" spans="1:11">
      <c r="A3367" s="27">
        <v>3366</v>
      </c>
      <c r="B3367" s="27">
        <f t="shared" si="520"/>
        <v>1.7615400000000001</v>
      </c>
      <c r="C3367" s="27">
        <f t="shared" si="525"/>
        <v>100</v>
      </c>
      <c r="D3367" s="27">
        <f t="shared" si="526"/>
        <v>48</v>
      </c>
      <c r="E3367" s="27">
        <f t="shared" si="527"/>
        <v>1</v>
      </c>
      <c r="F3367" s="27">
        <f t="shared" si="521"/>
        <v>0.72961247819076502</v>
      </c>
      <c r="G3367" s="27">
        <f t="shared" si="522"/>
        <v>1.2961715312695909E-4</v>
      </c>
      <c r="H3367" s="27">
        <f t="shared" si="528"/>
        <v>2.34</v>
      </c>
      <c r="I3367" s="27">
        <f t="shared" si="529"/>
        <v>277</v>
      </c>
      <c r="J3367" s="27">
        <f t="shared" si="523"/>
        <v>146111.36312287775</v>
      </c>
      <c r="K3367" s="27">
        <f t="shared" si="524"/>
        <v>3.7490546629447642E-4</v>
      </c>
    </row>
    <row r="3368" spans="1:11">
      <c r="A3368" s="27">
        <v>3367</v>
      </c>
      <c r="B3368" s="27">
        <f t="shared" si="520"/>
        <v>1.7620633333333333</v>
      </c>
      <c r="C3368" s="27">
        <f t="shared" si="525"/>
        <v>100</v>
      </c>
      <c r="D3368" s="27">
        <f t="shared" si="526"/>
        <v>48</v>
      </c>
      <c r="E3368" s="27">
        <f t="shared" si="527"/>
        <v>1</v>
      </c>
      <c r="F3368" s="27">
        <f t="shared" si="521"/>
        <v>0.72951968350063789</v>
      </c>
      <c r="G3368" s="27">
        <f t="shared" si="522"/>
        <v>1.296006679599436E-4</v>
      </c>
      <c r="H3368" s="27">
        <f t="shared" si="528"/>
        <v>2.34</v>
      </c>
      <c r="I3368" s="27">
        <f t="shared" si="529"/>
        <v>277</v>
      </c>
      <c r="J3368" s="27">
        <f t="shared" si="523"/>
        <v>146094.93786638582</v>
      </c>
      <c r="K3368" s="27">
        <f t="shared" si="524"/>
        <v>3.7481985340044512E-4</v>
      </c>
    </row>
    <row r="3369" spans="1:11">
      <c r="A3369" s="27">
        <v>3368</v>
      </c>
      <c r="B3369" s="27">
        <f t="shared" si="520"/>
        <v>1.7625866666666667</v>
      </c>
      <c r="C3369" s="27">
        <f t="shared" si="525"/>
        <v>100</v>
      </c>
      <c r="D3369" s="27">
        <f t="shared" si="526"/>
        <v>48</v>
      </c>
      <c r="E3369" s="27">
        <f t="shared" si="527"/>
        <v>1</v>
      </c>
      <c r="F3369" s="27">
        <f t="shared" si="521"/>
        <v>0.72942663866595614</v>
      </c>
      <c r="G3369" s="27">
        <f t="shared" si="522"/>
        <v>1.2958413835423491E-4</v>
      </c>
      <c r="H3369" s="27">
        <f t="shared" si="528"/>
        <v>2.34</v>
      </c>
      <c r="I3369" s="27">
        <f t="shared" si="529"/>
        <v>277</v>
      </c>
      <c r="J3369" s="27">
        <f t="shared" si="523"/>
        <v>146078.46819439705</v>
      </c>
      <c r="K3369" s="27">
        <f t="shared" si="524"/>
        <v>3.7473401900558643E-4</v>
      </c>
    </row>
    <row r="3370" spans="1:11">
      <c r="A3370" s="27">
        <v>3369</v>
      </c>
      <c r="B3370" s="27">
        <f t="shared" si="520"/>
        <v>1.76311</v>
      </c>
      <c r="C3370" s="27">
        <f t="shared" si="525"/>
        <v>100</v>
      </c>
      <c r="D3370" s="27">
        <f t="shared" si="526"/>
        <v>48</v>
      </c>
      <c r="E3370" s="27">
        <f t="shared" si="527"/>
        <v>1</v>
      </c>
      <c r="F3370" s="27">
        <f t="shared" si="521"/>
        <v>0.72933334372045744</v>
      </c>
      <c r="G3370" s="27">
        <f t="shared" si="522"/>
        <v>1.2956756431582665E-4</v>
      </c>
      <c r="H3370" s="27">
        <f t="shared" si="528"/>
        <v>2.34</v>
      </c>
      <c r="I3370" s="27">
        <f t="shared" si="529"/>
        <v>277</v>
      </c>
      <c r="J3370" s="27">
        <f t="shared" si="523"/>
        <v>146061.95411173214</v>
      </c>
      <c r="K3370" s="27">
        <f t="shared" si="524"/>
        <v>3.7464796321604727E-4</v>
      </c>
    </row>
    <row r="3371" spans="1:11">
      <c r="A3371" s="27">
        <v>3370</v>
      </c>
      <c r="B3371" s="27">
        <f t="shared" si="520"/>
        <v>1.7636333333333334</v>
      </c>
      <c r="C3371" s="27">
        <f t="shared" si="525"/>
        <v>100</v>
      </c>
      <c r="D3371" s="27">
        <f t="shared" si="526"/>
        <v>48</v>
      </c>
      <c r="E3371" s="27">
        <f t="shared" si="527"/>
        <v>1</v>
      </c>
      <c r="F3371" s="27">
        <f t="shared" si="521"/>
        <v>0.72923979869797306</v>
      </c>
      <c r="G3371" s="27">
        <f t="shared" si="522"/>
        <v>1.2955094585072904E-4</v>
      </c>
      <c r="H3371" s="27">
        <f t="shared" si="528"/>
        <v>2.34</v>
      </c>
      <c r="I3371" s="27">
        <f t="shared" si="529"/>
        <v>277</v>
      </c>
      <c r="J3371" s="27">
        <f t="shared" si="523"/>
        <v>146045.39562322493</v>
      </c>
      <c r="K3371" s="27">
        <f t="shared" si="524"/>
        <v>3.7456168613824971E-4</v>
      </c>
    </row>
    <row r="3372" spans="1:11">
      <c r="A3372" s="27">
        <v>3371</v>
      </c>
      <c r="B3372" s="27">
        <f t="shared" si="520"/>
        <v>1.7641566666666666</v>
      </c>
      <c r="C3372" s="27">
        <f t="shared" si="525"/>
        <v>100</v>
      </c>
      <c r="D3372" s="27">
        <f t="shared" si="526"/>
        <v>48</v>
      </c>
      <c r="E3372" s="27">
        <f t="shared" si="527"/>
        <v>1</v>
      </c>
      <c r="F3372" s="27">
        <f t="shared" si="521"/>
        <v>0.72914600363242699</v>
      </c>
      <c r="G3372" s="27">
        <f t="shared" si="522"/>
        <v>1.2953428296496862E-4</v>
      </c>
      <c r="H3372" s="27">
        <f t="shared" si="528"/>
        <v>2.34</v>
      </c>
      <c r="I3372" s="27">
        <f t="shared" si="529"/>
        <v>277</v>
      </c>
      <c r="J3372" s="27">
        <f t="shared" si="523"/>
        <v>146028.7927337224</v>
      </c>
      <c r="K3372" s="27">
        <f t="shared" si="524"/>
        <v>3.7447518787889032E-4</v>
      </c>
    </row>
    <row r="3373" spans="1:11">
      <c r="A3373" s="27">
        <v>3372</v>
      </c>
      <c r="B3373" s="27">
        <f t="shared" si="520"/>
        <v>1.76468</v>
      </c>
      <c r="C3373" s="27">
        <f t="shared" si="525"/>
        <v>100</v>
      </c>
      <c r="D3373" s="27">
        <f t="shared" si="526"/>
        <v>48</v>
      </c>
      <c r="E3373" s="27">
        <f t="shared" si="527"/>
        <v>1</v>
      </c>
      <c r="F3373" s="27">
        <f t="shared" si="521"/>
        <v>0.729051958557836</v>
      </c>
      <c r="G3373" s="27">
        <f t="shared" si="522"/>
        <v>1.295175756645887E-4</v>
      </c>
      <c r="H3373" s="27">
        <f t="shared" si="528"/>
        <v>2.34</v>
      </c>
      <c r="I3373" s="27">
        <f t="shared" si="529"/>
        <v>277</v>
      </c>
      <c r="J3373" s="27">
        <f t="shared" si="523"/>
        <v>146012.14544808451</v>
      </c>
      <c r="K3373" s="27">
        <f t="shared" si="524"/>
        <v>3.7438846854494006E-4</v>
      </c>
    </row>
    <row r="3374" spans="1:11">
      <c r="A3374" s="27">
        <v>3373</v>
      </c>
      <c r="B3374" s="27">
        <f t="shared" si="520"/>
        <v>1.7652033333333332</v>
      </c>
      <c r="C3374" s="27">
        <f t="shared" si="525"/>
        <v>100</v>
      </c>
      <c r="D3374" s="27">
        <f t="shared" si="526"/>
        <v>48</v>
      </c>
      <c r="E3374" s="27">
        <f t="shared" si="527"/>
        <v>1</v>
      </c>
      <c r="F3374" s="27">
        <f t="shared" si="521"/>
        <v>0.72895766350831059</v>
      </c>
      <c r="G3374" s="27">
        <f t="shared" si="522"/>
        <v>1.2950082395564897E-4</v>
      </c>
      <c r="H3374" s="27">
        <f t="shared" si="528"/>
        <v>2.34</v>
      </c>
      <c r="I3374" s="27">
        <f t="shared" si="529"/>
        <v>277</v>
      </c>
      <c r="J3374" s="27">
        <f t="shared" si="523"/>
        <v>145995.45377118461</v>
      </c>
      <c r="K3374" s="27">
        <f t="shared" si="524"/>
        <v>3.7430152824364409E-4</v>
      </c>
    </row>
    <row r="3375" spans="1:11">
      <c r="A3375" s="27">
        <v>3374</v>
      </c>
      <c r="B3375" s="27">
        <f t="shared" si="520"/>
        <v>1.7657266666666667</v>
      </c>
      <c r="C3375" s="27">
        <f t="shared" si="525"/>
        <v>100</v>
      </c>
      <c r="D3375" s="27">
        <f t="shared" si="526"/>
        <v>48</v>
      </c>
      <c r="E3375" s="27">
        <f t="shared" si="527"/>
        <v>1</v>
      </c>
      <c r="F3375" s="27">
        <f t="shared" si="521"/>
        <v>0.72886311851805408</v>
      </c>
      <c r="G3375" s="27">
        <f t="shared" si="522"/>
        <v>1.2948402784422575E-4</v>
      </c>
      <c r="H3375" s="27">
        <f t="shared" si="528"/>
        <v>2.34</v>
      </c>
      <c r="I3375" s="27">
        <f t="shared" si="529"/>
        <v>277</v>
      </c>
      <c r="J3375" s="27">
        <f t="shared" si="523"/>
        <v>145978.7177079088</v>
      </c>
      <c r="K3375" s="27">
        <f t="shared" si="524"/>
        <v>3.7421436708252203E-4</v>
      </c>
    </row>
    <row r="3376" spans="1:11">
      <c r="A3376" s="27">
        <v>3375</v>
      </c>
      <c r="B3376" s="27">
        <f t="shared" si="520"/>
        <v>1.7662500000000001</v>
      </c>
      <c r="C3376" s="27">
        <f t="shared" si="525"/>
        <v>100</v>
      </c>
      <c r="D3376" s="27">
        <f t="shared" si="526"/>
        <v>48</v>
      </c>
      <c r="E3376" s="27">
        <f t="shared" si="527"/>
        <v>1</v>
      </c>
      <c r="F3376" s="27">
        <f t="shared" si="521"/>
        <v>0.72876832362136268</v>
      </c>
      <c r="G3376" s="27">
        <f t="shared" si="522"/>
        <v>1.2946718733641179E-4</v>
      </c>
      <c r="H3376" s="27">
        <f t="shared" si="528"/>
        <v>2.34</v>
      </c>
      <c r="I3376" s="27">
        <f t="shared" si="529"/>
        <v>277</v>
      </c>
      <c r="J3376" s="27">
        <f t="shared" si="523"/>
        <v>145961.93726315658</v>
      </c>
      <c r="K3376" s="27">
        <f t="shared" si="524"/>
        <v>3.7412698516936732E-4</v>
      </c>
    </row>
    <row r="3377" spans="1:11">
      <c r="A3377" s="27">
        <v>3376</v>
      </c>
      <c r="B3377" s="27">
        <f t="shared" si="520"/>
        <v>1.7667733333333333</v>
      </c>
      <c r="C3377" s="27">
        <f t="shared" si="525"/>
        <v>100</v>
      </c>
      <c r="D3377" s="27">
        <f t="shared" si="526"/>
        <v>48</v>
      </c>
      <c r="E3377" s="27">
        <f t="shared" si="527"/>
        <v>1</v>
      </c>
      <c r="F3377" s="27">
        <f t="shared" si="521"/>
        <v>0.72867327885262578</v>
      </c>
      <c r="G3377" s="27">
        <f t="shared" si="522"/>
        <v>1.2945030243831655E-4</v>
      </c>
      <c r="H3377" s="27">
        <f t="shared" si="528"/>
        <v>2.34</v>
      </c>
      <c r="I3377" s="27">
        <f t="shared" si="529"/>
        <v>277</v>
      </c>
      <c r="J3377" s="27">
        <f t="shared" si="523"/>
        <v>145945.11244184038</v>
      </c>
      <c r="K3377" s="27">
        <f t="shared" si="524"/>
        <v>3.7403938261224728E-4</v>
      </c>
    </row>
    <row r="3378" spans="1:11">
      <c r="A3378" s="27">
        <v>3377</v>
      </c>
      <c r="B3378" s="27">
        <f t="shared" si="520"/>
        <v>1.7672966666666667</v>
      </c>
      <c r="C3378" s="27">
        <f t="shared" si="525"/>
        <v>100</v>
      </c>
      <c r="D3378" s="27">
        <f t="shared" si="526"/>
        <v>48</v>
      </c>
      <c r="E3378" s="27">
        <f t="shared" si="527"/>
        <v>1</v>
      </c>
      <c r="F3378" s="27">
        <f t="shared" si="521"/>
        <v>0.72857798424632647</v>
      </c>
      <c r="G3378" s="27">
        <f t="shared" si="522"/>
        <v>1.2943337315606589E-4</v>
      </c>
      <c r="H3378" s="27">
        <f t="shared" si="528"/>
        <v>2.34</v>
      </c>
      <c r="I3378" s="27">
        <f t="shared" si="529"/>
        <v>277</v>
      </c>
      <c r="J3378" s="27">
        <f t="shared" si="523"/>
        <v>145928.24324888585</v>
      </c>
      <c r="K3378" s="27">
        <f t="shared" si="524"/>
        <v>3.739515595195034E-4</v>
      </c>
    </row>
    <row r="3379" spans="1:11">
      <c r="A3379" s="27">
        <v>3378</v>
      </c>
      <c r="B3379" s="27">
        <f t="shared" si="520"/>
        <v>1.7678199999999999</v>
      </c>
      <c r="C3379" s="27">
        <f t="shared" si="525"/>
        <v>100</v>
      </c>
      <c r="D3379" s="27">
        <f t="shared" si="526"/>
        <v>48</v>
      </c>
      <c r="E3379" s="27">
        <f t="shared" si="527"/>
        <v>1</v>
      </c>
      <c r="F3379" s="27">
        <f t="shared" si="521"/>
        <v>0.72848243983703997</v>
      </c>
      <c r="G3379" s="27">
        <f t="shared" si="522"/>
        <v>1.2941639949580231E-4</v>
      </c>
      <c r="H3379" s="27">
        <f t="shared" si="528"/>
        <v>2.34</v>
      </c>
      <c r="I3379" s="27">
        <f t="shared" si="529"/>
        <v>277</v>
      </c>
      <c r="J3379" s="27">
        <f t="shared" si="523"/>
        <v>145911.32968923161</v>
      </c>
      <c r="K3379" s="27">
        <f t="shared" si="524"/>
        <v>3.7386351599975046E-4</v>
      </c>
    </row>
    <row r="3380" spans="1:11">
      <c r="A3380" s="27">
        <v>3379</v>
      </c>
      <c r="B3380" s="27">
        <f t="shared" si="520"/>
        <v>1.7683433333333334</v>
      </c>
      <c r="C3380" s="27">
        <f t="shared" si="525"/>
        <v>100</v>
      </c>
      <c r="D3380" s="27">
        <f t="shared" si="526"/>
        <v>48</v>
      </c>
      <c r="E3380" s="27">
        <f t="shared" si="527"/>
        <v>1</v>
      </c>
      <c r="F3380" s="27">
        <f t="shared" si="521"/>
        <v>0.72838664565943578</v>
      </c>
      <c r="G3380" s="27">
        <f t="shared" si="522"/>
        <v>1.2939938146368476E-4</v>
      </c>
      <c r="H3380" s="27">
        <f t="shared" si="528"/>
        <v>2.34</v>
      </c>
      <c r="I3380" s="27">
        <f t="shared" si="529"/>
        <v>277</v>
      </c>
      <c r="J3380" s="27">
        <f t="shared" si="523"/>
        <v>145894.37176782952</v>
      </c>
      <c r="K3380" s="27">
        <f t="shared" si="524"/>
        <v>3.7377525216187668E-4</v>
      </c>
    </row>
    <row r="3381" spans="1:11">
      <c r="A3381" s="27">
        <v>3380</v>
      </c>
      <c r="B3381" s="27">
        <f t="shared" si="520"/>
        <v>1.7688666666666666</v>
      </c>
      <c r="C3381" s="27">
        <f t="shared" si="525"/>
        <v>100</v>
      </c>
      <c r="D3381" s="27">
        <f t="shared" si="526"/>
        <v>48</v>
      </c>
      <c r="E3381" s="27">
        <f t="shared" si="527"/>
        <v>1</v>
      </c>
      <c r="F3381" s="27">
        <f t="shared" si="521"/>
        <v>0.72829060174827565</v>
      </c>
      <c r="G3381" s="27">
        <f t="shared" si="522"/>
        <v>1.2938231906588885E-4</v>
      </c>
      <c r="H3381" s="27">
        <f t="shared" si="528"/>
        <v>2.34</v>
      </c>
      <c r="I3381" s="27">
        <f t="shared" si="529"/>
        <v>277</v>
      </c>
      <c r="J3381" s="27">
        <f t="shared" si="523"/>
        <v>145877.36948964451</v>
      </c>
      <c r="K3381" s="27">
        <f t="shared" si="524"/>
        <v>3.7368676811504479E-4</v>
      </c>
    </row>
    <row r="3382" spans="1:11">
      <c r="A3382" s="27">
        <v>3381</v>
      </c>
      <c r="B3382" s="27">
        <f t="shared" si="520"/>
        <v>1.76939</v>
      </c>
      <c r="C3382" s="27">
        <f t="shared" si="525"/>
        <v>100</v>
      </c>
      <c r="D3382" s="27">
        <f t="shared" si="526"/>
        <v>48</v>
      </c>
      <c r="E3382" s="27">
        <f t="shared" si="527"/>
        <v>1</v>
      </c>
      <c r="F3382" s="27">
        <f t="shared" si="521"/>
        <v>0.72819430813841457</v>
      </c>
      <c r="G3382" s="27">
        <f t="shared" si="522"/>
        <v>1.2936521230860659E-4</v>
      </c>
      <c r="H3382" s="27">
        <f t="shared" si="528"/>
        <v>2.34</v>
      </c>
      <c r="I3382" s="27">
        <f t="shared" si="529"/>
        <v>277</v>
      </c>
      <c r="J3382" s="27">
        <f t="shared" si="523"/>
        <v>145860.32285965446</v>
      </c>
      <c r="K3382" s="27">
        <f t="shared" si="524"/>
        <v>3.735980639686889E-4</v>
      </c>
    </row>
    <row r="3383" spans="1:11">
      <c r="A3383" s="27">
        <v>3382</v>
      </c>
      <c r="B3383" s="27">
        <f t="shared" si="520"/>
        <v>1.7699133333333332</v>
      </c>
      <c r="C3383" s="27">
        <f t="shared" si="525"/>
        <v>100</v>
      </c>
      <c r="D3383" s="27">
        <f t="shared" si="526"/>
        <v>48</v>
      </c>
      <c r="E3383" s="27">
        <f t="shared" si="527"/>
        <v>1</v>
      </c>
      <c r="F3383" s="27">
        <f t="shared" si="521"/>
        <v>0.72809776486480127</v>
      </c>
      <c r="G3383" s="27">
        <f t="shared" si="522"/>
        <v>1.2934806119804671E-4</v>
      </c>
      <c r="H3383" s="27">
        <f t="shared" si="528"/>
        <v>2.34</v>
      </c>
      <c r="I3383" s="27">
        <f t="shared" si="529"/>
        <v>277</v>
      </c>
      <c r="J3383" s="27">
        <f t="shared" si="523"/>
        <v>145843.23188285067</v>
      </c>
      <c r="K3383" s="27">
        <f t="shared" si="524"/>
        <v>3.7350913983251802E-4</v>
      </c>
    </row>
    <row r="3384" spans="1:11">
      <c r="A3384" s="27">
        <v>3383</v>
      </c>
      <c r="B3384" s="27">
        <f t="shared" si="520"/>
        <v>1.7704366666666667</v>
      </c>
      <c r="C3384" s="27">
        <f t="shared" si="525"/>
        <v>100</v>
      </c>
      <c r="D3384" s="27">
        <f t="shared" si="526"/>
        <v>48</v>
      </c>
      <c r="E3384" s="27">
        <f t="shared" si="527"/>
        <v>1</v>
      </c>
      <c r="F3384" s="27">
        <f t="shared" si="521"/>
        <v>0.72800097196247715</v>
      </c>
      <c r="G3384" s="27">
        <f t="shared" si="522"/>
        <v>1.2933086574043438E-4</v>
      </c>
      <c r="H3384" s="27">
        <f t="shared" si="528"/>
        <v>2.34</v>
      </c>
      <c r="I3384" s="27">
        <f t="shared" si="529"/>
        <v>277</v>
      </c>
      <c r="J3384" s="27">
        <f t="shared" si="523"/>
        <v>145826.09656423726</v>
      </c>
      <c r="K3384" s="27">
        <f t="shared" si="524"/>
        <v>3.734199958165135E-4</v>
      </c>
    </row>
    <row r="3385" spans="1:11">
      <c r="A3385" s="27">
        <v>3384</v>
      </c>
      <c r="B3385" s="27">
        <f t="shared" si="520"/>
        <v>1.7709600000000001</v>
      </c>
      <c r="C3385" s="27">
        <f t="shared" si="525"/>
        <v>100</v>
      </c>
      <c r="D3385" s="27">
        <f t="shared" si="526"/>
        <v>48</v>
      </c>
      <c r="E3385" s="27">
        <f t="shared" si="527"/>
        <v>1</v>
      </c>
      <c r="F3385" s="27">
        <f t="shared" si="521"/>
        <v>0.72790392946657678</v>
      </c>
      <c r="G3385" s="27">
        <f t="shared" si="522"/>
        <v>1.2931362594201137E-4</v>
      </c>
      <c r="H3385" s="27">
        <f t="shared" si="528"/>
        <v>2.34</v>
      </c>
      <c r="I3385" s="27">
        <f t="shared" si="529"/>
        <v>277</v>
      </c>
      <c r="J3385" s="27">
        <f t="shared" si="523"/>
        <v>145808.91690883151</v>
      </c>
      <c r="K3385" s="27">
        <f t="shared" si="524"/>
        <v>3.7333063203092955E-4</v>
      </c>
    </row>
    <row r="3386" spans="1:11">
      <c r="A3386" s="27">
        <v>3385</v>
      </c>
      <c r="B3386" s="27">
        <f t="shared" si="520"/>
        <v>1.7714833333333333</v>
      </c>
      <c r="C3386" s="27">
        <f t="shared" si="525"/>
        <v>100</v>
      </c>
      <c r="D3386" s="27">
        <f t="shared" si="526"/>
        <v>48</v>
      </c>
      <c r="E3386" s="27">
        <f t="shared" si="527"/>
        <v>1</v>
      </c>
      <c r="F3386" s="27">
        <f t="shared" si="521"/>
        <v>0.72780663741232832</v>
      </c>
      <c r="G3386" s="27">
        <f t="shared" si="522"/>
        <v>1.2929634180903598E-4</v>
      </c>
      <c r="H3386" s="27">
        <f t="shared" si="528"/>
        <v>2.34</v>
      </c>
      <c r="I3386" s="27">
        <f t="shared" si="529"/>
        <v>277</v>
      </c>
      <c r="J3386" s="27">
        <f t="shared" si="523"/>
        <v>145791.69292166393</v>
      </c>
      <c r="K3386" s="27">
        <f t="shared" si="524"/>
        <v>3.7324104858629321E-4</v>
      </c>
    </row>
    <row r="3387" spans="1:11">
      <c r="A3387" s="27">
        <v>3386</v>
      </c>
      <c r="B3387" s="27">
        <f t="shared" si="520"/>
        <v>1.7720066666666667</v>
      </c>
      <c r="C3387" s="27">
        <f t="shared" si="525"/>
        <v>100</v>
      </c>
      <c r="D3387" s="27">
        <f t="shared" si="526"/>
        <v>48</v>
      </c>
      <c r="E3387" s="27">
        <f t="shared" si="527"/>
        <v>1</v>
      </c>
      <c r="F3387" s="27">
        <f t="shared" si="521"/>
        <v>0.72770909583505283</v>
      </c>
      <c r="G3387" s="27">
        <f t="shared" si="522"/>
        <v>1.2927901334778308E-4</v>
      </c>
      <c r="H3387" s="27">
        <f t="shared" si="528"/>
        <v>2.34</v>
      </c>
      <c r="I3387" s="27">
        <f t="shared" si="529"/>
        <v>277</v>
      </c>
      <c r="J3387" s="27">
        <f t="shared" si="523"/>
        <v>145774.424607778</v>
      </c>
      <c r="K3387" s="27">
        <f t="shared" si="524"/>
        <v>3.7315124559340434E-4</v>
      </c>
    </row>
    <row r="3388" spans="1:11">
      <c r="A3388" s="27">
        <v>3387</v>
      </c>
      <c r="B3388" s="27">
        <f t="shared" si="520"/>
        <v>1.7725299999999999</v>
      </c>
      <c r="C3388" s="27">
        <f t="shared" si="525"/>
        <v>100</v>
      </c>
      <c r="D3388" s="27">
        <f t="shared" si="526"/>
        <v>48</v>
      </c>
      <c r="E3388" s="27">
        <f t="shared" si="527"/>
        <v>1</v>
      </c>
      <c r="F3388" s="27">
        <f t="shared" si="521"/>
        <v>0.72761130477016467</v>
      </c>
      <c r="G3388" s="27">
        <f t="shared" si="522"/>
        <v>1.292616405645441E-4</v>
      </c>
      <c r="H3388" s="27">
        <f t="shared" si="528"/>
        <v>2.34</v>
      </c>
      <c r="I3388" s="27">
        <f t="shared" si="529"/>
        <v>277</v>
      </c>
      <c r="J3388" s="27">
        <f t="shared" si="523"/>
        <v>145757.11197223028</v>
      </c>
      <c r="K3388" s="27">
        <f t="shared" si="524"/>
        <v>3.7306122316333509E-4</v>
      </c>
    </row>
    <row r="3389" spans="1:11">
      <c r="A3389" s="27">
        <v>3388</v>
      </c>
      <c r="B3389" s="27">
        <f t="shared" si="520"/>
        <v>1.7730533333333334</v>
      </c>
      <c r="C3389" s="27">
        <f t="shared" si="525"/>
        <v>100</v>
      </c>
      <c r="D3389" s="27">
        <f t="shared" si="526"/>
        <v>48</v>
      </c>
      <c r="E3389" s="27">
        <f t="shared" si="527"/>
        <v>1</v>
      </c>
      <c r="F3389" s="27">
        <f t="shared" si="521"/>
        <v>0.72751326425317109</v>
      </c>
      <c r="G3389" s="27">
        <f t="shared" si="522"/>
        <v>1.2924422346562701E-4</v>
      </c>
      <c r="H3389" s="27">
        <f t="shared" si="528"/>
        <v>2.34</v>
      </c>
      <c r="I3389" s="27">
        <f t="shared" si="529"/>
        <v>277</v>
      </c>
      <c r="J3389" s="27">
        <f t="shared" si="523"/>
        <v>145739.75502009058</v>
      </c>
      <c r="K3389" s="27">
        <f t="shared" si="524"/>
        <v>3.7297098140743023E-4</v>
      </c>
    </row>
    <row r="3390" spans="1:11">
      <c r="A3390" s="27">
        <v>3389</v>
      </c>
      <c r="B3390" s="27">
        <f t="shared" si="520"/>
        <v>1.7735766666666666</v>
      </c>
      <c r="C3390" s="27">
        <f t="shared" si="525"/>
        <v>100</v>
      </c>
      <c r="D3390" s="27">
        <f t="shared" si="526"/>
        <v>48</v>
      </c>
      <c r="E3390" s="27">
        <f t="shared" si="527"/>
        <v>1</v>
      </c>
      <c r="F3390" s="27">
        <f t="shared" si="521"/>
        <v>0.72741497431967317</v>
      </c>
      <c r="G3390" s="27">
        <f t="shared" si="522"/>
        <v>1.2922676205735637E-4</v>
      </c>
      <c r="H3390" s="27">
        <f t="shared" si="528"/>
        <v>2.34</v>
      </c>
      <c r="I3390" s="27">
        <f t="shared" si="529"/>
        <v>277</v>
      </c>
      <c r="J3390" s="27">
        <f t="shared" si="523"/>
        <v>145722.35375644171</v>
      </c>
      <c r="K3390" s="27">
        <f t="shared" si="524"/>
        <v>3.7288052043730644E-4</v>
      </c>
    </row>
    <row r="3391" spans="1:11">
      <c r="A3391" s="27">
        <v>3390</v>
      </c>
      <c r="B3391" s="27">
        <f t="shared" si="520"/>
        <v>1.7741</v>
      </c>
      <c r="C3391" s="27">
        <f t="shared" si="525"/>
        <v>100</v>
      </c>
      <c r="D3391" s="27">
        <f t="shared" si="526"/>
        <v>48</v>
      </c>
      <c r="E3391" s="27">
        <f t="shared" si="527"/>
        <v>1</v>
      </c>
      <c r="F3391" s="27">
        <f t="shared" si="521"/>
        <v>0.72731643500536469</v>
      </c>
      <c r="G3391" s="27">
        <f t="shared" si="522"/>
        <v>1.292092563460733E-4</v>
      </c>
      <c r="H3391" s="27">
        <f t="shared" si="528"/>
        <v>2.34</v>
      </c>
      <c r="I3391" s="27">
        <f t="shared" si="529"/>
        <v>277</v>
      </c>
      <c r="J3391" s="27">
        <f t="shared" si="523"/>
        <v>145704.90818637959</v>
      </c>
      <c r="K3391" s="27">
        <f t="shared" si="524"/>
        <v>3.7278984036485322E-4</v>
      </c>
    </row>
    <row r="3392" spans="1:11">
      <c r="A3392" s="27">
        <v>3391</v>
      </c>
      <c r="B3392" s="27">
        <f t="shared" si="520"/>
        <v>1.7746233333333334</v>
      </c>
      <c r="C3392" s="27">
        <f t="shared" si="525"/>
        <v>100</v>
      </c>
      <c r="D3392" s="27">
        <f t="shared" si="526"/>
        <v>48</v>
      </c>
      <c r="E3392" s="27">
        <f t="shared" si="527"/>
        <v>1</v>
      </c>
      <c r="F3392" s="27">
        <f t="shared" si="521"/>
        <v>0.72721764634603314</v>
      </c>
      <c r="G3392" s="27">
        <f t="shared" si="522"/>
        <v>1.2919170633813543E-4</v>
      </c>
      <c r="H3392" s="27">
        <f t="shared" si="528"/>
        <v>2.34</v>
      </c>
      <c r="I3392" s="27">
        <f t="shared" si="529"/>
        <v>277</v>
      </c>
      <c r="J3392" s="27">
        <f t="shared" si="523"/>
        <v>145687.41831501317</v>
      </c>
      <c r="K3392" s="27">
        <f t="shared" si="524"/>
        <v>3.7269894130223118E-4</v>
      </c>
    </row>
    <row r="3393" spans="1:11">
      <c r="A3393" s="27">
        <v>3392</v>
      </c>
      <c r="B3393" s="27">
        <f t="shared" si="520"/>
        <v>1.7751466666666667</v>
      </c>
      <c r="C3393" s="27">
        <f t="shared" si="525"/>
        <v>100</v>
      </c>
      <c r="D3393" s="27">
        <f t="shared" si="526"/>
        <v>48</v>
      </c>
      <c r="E3393" s="27">
        <f t="shared" si="527"/>
        <v>1</v>
      </c>
      <c r="F3393" s="27">
        <f t="shared" si="521"/>
        <v>0.7271186083775586</v>
      </c>
      <c r="G3393" s="27">
        <f t="shared" si="522"/>
        <v>1.2917411203991705E-4</v>
      </c>
      <c r="H3393" s="27">
        <f t="shared" si="528"/>
        <v>2.34</v>
      </c>
      <c r="I3393" s="27">
        <f t="shared" si="529"/>
        <v>277</v>
      </c>
      <c r="J3393" s="27">
        <f t="shared" si="523"/>
        <v>145669.88414746465</v>
      </c>
      <c r="K3393" s="27">
        <f t="shared" si="524"/>
        <v>3.7260782336187342E-4</v>
      </c>
    </row>
    <row r="3394" spans="1:11">
      <c r="A3394" s="27">
        <v>3393</v>
      </c>
      <c r="B3394" s="27">
        <f t="shared" ref="B3394:B3457" si="530">3.14/6000*A3394</f>
        <v>1.7756700000000001</v>
      </c>
      <c r="C3394" s="27">
        <f t="shared" si="525"/>
        <v>100</v>
      </c>
      <c r="D3394" s="27">
        <f t="shared" si="526"/>
        <v>48</v>
      </c>
      <c r="E3394" s="27">
        <f t="shared" si="527"/>
        <v>1</v>
      </c>
      <c r="F3394" s="27">
        <f t="shared" ref="F3394:F3457" si="531">1.414*C3394*SIN(B3394)*SIN(B3394)/(1.414*C3394*SIN(B3394)+E3394*D3394)</f>
        <v>0.72701932113591516</v>
      </c>
      <c r="G3394" s="27">
        <f t="shared" ref="G3394:G3457" si="532">SIN(B3394)*SIN(B3394)*D3394*E3394/(1.414*C3394*SIN(B3394)+D3394*E3394)*3.14/6000</f>
        <v>1.2915647345780896E-4</v>
      </c>
      <c r="H3394" s="27">
        <f t="shared" si="528"/>
        <v>2.34</v>
      </c>
      <c r="I3394" s="27">
        <f t="shared" si="529"/>
        <v>277</v>
      </c>
      <c r="J3394" s="27">
        <f t="shared" ref="J3394:J3457" si="533">1.414*I3394*SIN(B3394)*1.414*I3394*SIN(B3394)/(1.414*I3394*SIN(B3394)+E3394*D3394)/(H3394/1000)</f>
        <v>145652.30568886921</v>
      </c>
      <c r="K3394" s="27">
        <f t="shared" ref="K3394:K3457" si="534">SIN(B3394)*SIN(B3394)*1.414*C3394*SIN(B3394)/(1.414*C3394*SIN(B3394)+E3394*D3394)*3.14/6000</f>
        <v>3.7251648665648446E-4</v>
      </c>
    </row>
    <row r="3395" spans="1:11">
      <c r="A3395" s="27">
        <v>3394</v>
      </c>
      <c r="B3395" s="27">
        <f t="shared" si="530"/>
        <v>1.7761933333333333</v>
      </c>
      <c r="C3395" s="27">
        <f t="shared" ref="C3395:C3458" si="535">C3394</f>
        <v>100</v>
      </c>
      <c r="D3395" s="27">
        <f t="shared" ref="D3395:D3458" si="536">D3394</f>
        <v>48</v>
      </c>
      <c r="E3395" s="27">
        <f t="shared" ref="E3395:E3458" si="537">E3394</f>
        <v>1</v>
      </c>
      <c r="F3395" s="27">
        <f t="shared" si="531"/>
        <v>0.72691978465716955</v>
      </c>
      <c r="G3395" s="27">
        <f t="shared" si="532"/>
        <v>1.2913879059821851E-4</v>
      </c>
      <c r="H3395" s="27">
        <f t="shared" ref="H3395:H3458" si="538">H3394</f>
        <v>2.34</v>
      </c>
      <c r="I3395" s="27">
        <f t="shared" ref="I3395:I3458" si="539">I3394</f>
        <v>277</v>
      </c>
      <c r="J3395" s="27">
        <f t="shared" si="533"/>
        <v>145634.68294437518</v>
      </c>
      <c r="K3395" s="27">
        <f t="shared" si="534"/>
        <v>3.7242493129904081E-4</v>
      </c>
    </row>
    <row r="3396" spans="1:11">
      <c r="A3396" s="27">
        <v>3395</v>
      </c>
      <c r="B3396" s="27">
        <f t="shared" si="530"/>
        <v>1.7767166666666667</v>
      </c>
      <c r="C3396" s="27">
        <f t="shared" si="535"/>
        <v>100</v>
      </c>
      <c r="D3396" s="27">
        <f t="shared" si="536"/>
        <v>48</v>
      </c>
      <c r="E3396" s="27">
        <f t="shared" si="537"/>
        <v>1</v>
      </c>
      <c r="F3396" s="27">
        <f t="shared" si="531"/>
        <v>0.72681999897748184</v>
      </c>
      <c r="G3396" s="27">
        <f t="shared" si="532"/>
        <v>1.2912106346756963E-4</v>
      </c>
      <c r="H3396" s="27">
        <f t="shared" si="538"/>
        <v>2.34</v>
      </c>
      <c r="I3396" s="27">
        <f t="shared" si="539"/>
        <v>277</v>
      </c>
      <c r="J3396" s="27">
        <f t="shared" si="533"/>
        <v>145617.01591914392</v>
      </c>
      <c r="K3396" s="27">
        <f t="shared" si="534"/>
        <v>3.7233315740278989E-4</v>
      </c>
    </row>
    <row r="3397" spans="1:11">
      <c r="A3397" s="27">
        <v>3396</v>
      </c>
      <c r="B3397" s="27">
        <f t="shared" si="530"/>
        <v>1.7772399999999999</v>
      </c>
      <c r="C3397" s="27">
        <f t="shared" si="535"/>
        <v>100</v>
      </c>
      <c r="D3397" s="27">
        <f t="shared" si="536"/>
        <v>48</v>
      </c>
      <c r="E3397" s="27">
        <f t="shared" si="537"/>
        <v>1</v>
      </c>
      <c r="F3397" s="27">
        <f t="shared" si="531"/>
        <v>0.72671996413310624</v>
      </c>
      <c r="G3397" s="27">
        <f t="shared" si="532"/>
        <v>1.2910329207230288E-4</v>
      </c>
      <c r="H3397" s="27">
        <f t="shared" si="538"/>
        <v>2.34</v>
      </c>
      <c r="I3397" s="27">
        <f t="shared" si="539"/>
        <v>277</v>
      </c>
      <c r="J3397" s="27">
        <f t="shared" si="533"/>
        <v>145599.30461835006</v>
      </c>
      <c r="K3397" s="27">
        <f t="shared" si="534"/>
        <v>3.7224116508125101E-4</v>
      </c>
    </row>
    <row r="3398" spans="1:11">
      <c r="A3398" s="27">
        <v>3397</v>
      </c>
      <c r="B3398" s="27">
        <f t="shared" si="530"/>
        <v>1.7777633333333334</v>
      </c>
      <c r="C3398" s="27">
        <f t="shared" si="535"/>
        <v>100</v>
      </c>
      <c r="D3398" s="27">
        <f t="shared" si="536"/>
        <v>48</v>
      </c>
      <c r="E3398" s="27">
        <f t="shared" si="537"/>
        <v>1</v>
      </c>
      <c r="F3398" s="27">
        <f t="shared" si="531"/>
        <v>0.7266196801603888</v>
      </c>
      <c r="G3398" s="27">
        <f t="shared" si="532"/>
        <v>1.290854764188753E-4</v>
      </c>
      <c r="H3398" s="27">
        <f t="shared" si="538"/>
        <v>2.34</v>
      </c>
      <c r="I3398" s="27">
        <f t="shared" si="539"/>
        <v>277</v>
      </c>
      <c r="J3398" s="27">
        <f t="shared" si="533"/>
        <v>145581.549047181</v>
      </c>
      <c r="K3398" s="27">
        <f t="shared" si="534"/>
        <v>3.7214895444821419E-4</v>
      </c>
    </row>
    <row r="3399" spans="1:11">
      <c r="A3399" s="27">
        <v>3398</v>
      </c>
      <c r="B3399" s="27">
        <f t="shared" si="530"/>
        <v>1.7782866666666666</v>
      </c>
      <c r="C3399" s="27">
        <f t="shared" si="535"/>
        <v>100</v>
      </c>
      <c r="D3399" s="27">
        <f t="shared" si="536"/>
        <v>48</v>
      </c>
      <c r="E3399" s="27">
        <f t="shared" si="537"/>
        <v>1</v>
      </c>
      <c r="F3399" s="27">
        <f t="shared" si="531"/>
        <v>0.72651914709577026</v>
      </c>
      <c r="G3399" s="27">
        <f t="shared" si="532"/>
        <v>1.2906761651376061E-4</v>
      </c>
      <c r="H3399" s="27">
        <f t="shared" si="538"/>
        <v>2.34</v>
      </c>
      <c r="I3399" s="27">
        <f t="shared" si="539"/>
        <v>277</v>
      </c>
      <c r="J3399" s="27">
        <f t="shared" si="533"/>
        <v>145563.74921083765</v>
      </c>
      <c r="K3399" s="27">
        <f t="shared" si="534"/>
        <v>3.7205652561774112E-4</v>
      </c>
    </row>
    <row r="3400" spans="1:11">
      <c r="A3400" s="27">
        <v>3399</v>
      </c>
      <c r="B3400" s="27">
        <f t="shared" si="530"/>
        <v>1.77881</v>
      </c>
      <c r="C3400" s="27">
        <f t="shared" si="535"/>
        <v>100</v>
      </c>
      <c r="D3400" s="27">
        <f t="shared" si="536"/>
        <v>48</v>
      </c>
      <c r="E3400" s="27">
        <f t="shared" si="537"/>
        <v>1</v>
      </c>
      <c r="F3400" s="27">
        <f t="shared" si="531"/>
        <v>0.7264183649757836</v>
      </c>
      <c r="G3400" s="27">
        <f t="shared" si="532"/>
        <v>1.2904971236344902E-4</v>
      </c>
      <c r="H3400" s="27">
        <f t="shared" si="538"/>
        <v>2.34</v>
      </c>
      <c r="I3400" s="27">
        <f t="shared" si="539"/>
        <v>277</v>
      </c>
      <c r="J3400" s="27">
        <f t="shared" si="533"/>
        <v>145545.90511453367</v>
      </c>
      <c r="K3400" s="27">
        <f t="shared" si="534"/>
        <v>3.719638787041638E-4</v>
      </c>
    </row>
    <row r="3401" spans="1:11">
      <c r="A3401" s="27">
        <v>3400</v>
      </c>
      <c r="B3401" s="27">
        <f t="shared" si="530"/>
        <v>1.7793333333333334</v>
      </c>
      <c r="C3401" s="27">
        <f t="shared" si="535"/>
        <v>100</v>
      </c>
      <c r="D3401" s="27">
        <f t="shared" si="536"/>
        <v>48</v>
      </c>
      <c r="E3401" s="27">
        <f t="shared" si="537"/>
        <v>1</v>
      </c>
      <c r="F3401" s="27">
        <f t="shared" si="531"/>
        <v>0.72631733383705599</v>
      </c>
      <c r="G3401" s="27">
        <f t="shared" si="532"/>
        <v>1.2903176397444731E-4</v>
      </c>
      <c r="H3401" s="27">
        <f t="shared" si="538"/>
        <v>2.34</v>
      </c>
      <c r="I3401" s="27">
        <f t="shared" si="539"/>
        <v>277</v>
      </c>
      <c r="J3401" s="27">
        <f t="shared" si="533"/>
        <v>145528.01676349598</v>
      </c>
      <c r="K3401" s="27">
        <f t="shared" si="534"/>
        <v>3.7187101382208548E-4</v>
      </c>
    </row>
    <row r="3402" spans="1:11">
      <c r="A3402" s="27">
        <v>3401</v>
      </c>
      <c r="B3402" s="27">
        <f t="shared" si="530"/>
        <v>1.7798566666666666</v>
      </c>
      <c r="C3402" s="27">
        <f t="shared" si="535"/>
        <v>100</v>
      </c>
      <c r="D3402" s="27">
        <f t="shared" si="536"/>
        <v>48</v>
      </c>
      <c r="E3402" s="27">
        <f t="shared" si="537"/>
        <v>1</v>
      </c>
      <c r="F3402" s="27">
        <f t="shared" si="531"/>
        <v>0.72621605371630715</v>
      </c>
      <c r="G3402" s="27">
        <f t="shared" si="532"/>
        <v>1.2901377135327892E-4</v>
      </c>
      <c r="H3402" s="27">
        <f t="shared" si="538"/>
        <v>2.34</v>
      </c>
      <c r="I3402" s="27">
        <f t="shared" si="539"/>
        <v>277</v>
      </c>
      <c r="J3402" s="27">
        <f t="shared" si="533"/>
        <v>145510.08416296454</v>
      </c>
      <c r="K3402" s="27">
        <f t="shared" si="534"/>
        <v>3.7177793108637966E-4</v>
      </c>
    </row>
    <row r="3403" spans="1:11">
      <c r="A3403" s="27">
        <v>3402</v>
      </c>
      <c r="B3403" s="27">
        <f t="shared" si="530"/>
        <v>1.7803800000000001</v>
      </c>
      <c r="C3403" s="27">
        <f t="shared" si="535"/>
        <v>100</v>
      </c>
      <c r="D3403" s="27">
        <f t="shared" si="536"/>
        <v>48</v>
      </c>
      <c r="E3403" s="27">
        <f t="shared" si="537"/>
        <v>1</v>
      </c>
      <c r="F3403" s="27">
        <f t="shared" si="531"/>
        <v>0.72611452465035065</v>
      </c>
      <c r="G3403" s="27">
        <f t="shared" si="532"/>
        <v>1.2899573450648381E-4</v>
      </c>
      <c r="H3403" s="27">
        <f t="shared" si="538"/>
        <v>2.34</v>
      </c>
      <c r="I3403" s="27">
        <f t="shared" si="539"/>
        <v>277</v>
      </c>
      <c r="J3403" s="27">
        <f t="shared" si="533"/>
        <v>145492.10731819246</v>
      </c>
      <c r="K3403" s="27">
        <f t="shared" si="534"/>
        <v>3.7168463061219094E-4</v>
      </c>
    </row>
    <row r="3404" spans="1:11">
      <c r="A3404" s="27">
        <v>3403</v>
      </c>
      <c r="B3404" s="27">
        <f t="shared" si="530"/>
        <v>1.7809033333333333</v>
      </c>
      <c r="C3404" s="27">
        <f t="shared" si="535"/>
        <v>100</v>
      </c>
      <c r="D3404" s="27">
        <f t="shared" si="536"/>
        <v>48</v>
      </c>
      <c r="E3404" s="27">
        <f t="shared" si="537"/>
        <v>1</v>
      </c>
      <c r="F3404" s="27">
        <f t="shared" si="531"/>
        <v>0.72601274667609328</v>
      </c>
      <c r="G3404" s="27">
        <f t="shared" si="532"/>
        <v>1.2897765344061854E-4</v>
      </c>
      <c r="H3404" s="27">
        <f t="shared" si="538"/>
        <v>2.34</v>
      </c>
      <c r="I3404" s="27">
        <f t="shared" si="539"/>
        <v>277</v>
      </c>
      <c r="J3404" s="27">
        <f t="shared" si="533"/>
        <v>145474.08623444586</v>
      </c>
      <c r="K3404" s="27">
        <f t="shared" si="534"/>
        <v>3.7159111251493406E-4</v>
      </c>
    </row>
    <row r="3405" spans="1:11">
      <c r="A3405" s="27">
        <v>3404</v>
      </c>
      <c r="B3405" s="27">
        <f t="shared" si="530"/>
        <v>1.7814266666666667</v>
      </c>
      <c r="C3405" s="27">
        <f t="shared" si="535"/>
        <v>100</v>
      </c>
      <c r="D3405" s="27">
        <f t="shared" si="536"/>
        <v>48</v>
      </c>
      <c r="E3405" s="27">
        <f t="shared" si="537"/>
        <v>1</v>
      </c>
      <c r="F3405" s="27">
        <f t="shared" si="531"/>
        <v>0.7259107198305349</v>
      </c>
      <c r="G3405" s="27">
        <f t="shared" si="532"/>
        <v>1.2895952816225628E-4</v>
      </c>
      <c r="H3405" s="27">
        <f t="shared" si="538"/>
        <v>2.34</v>
      </c>
      <c r="I3405" s="27">
        <f t="shared" si="539"/>
        <v>277</v>
      </c>
      <c r="J3405" s="27">
        <f t="shared" si="533"/>
        <v>145456.02091700403</v>
      </c>
      <c r="K3405" s="27">
        <f t="shared" si="534"/>
        <v>3.714973769102937E-4</v>
      </c>
    </row>
    <row r="3406" spans="1:11">
      <c r="A3406" s="27">
        <v>3405</v>
      </c>
      <c r="B3406" s="27">
        <f t="shared" si="530"/>
        <v>1.7819499999999999</v>
      </c>
      <c r="C3406" s="27">
        <f t="shared" si="535"/>
        <v>100</v>
      </c>
      <c r="D3406" s="27">
        <f t="shared" si="536"/>
        <v>48</v>
      </c>
      <c r="E3406" s="27">
        <f t="shared" si="537"/>
        <v>1</v>
      </c>
      <c r="F3406" s="27">
        <f t="shared" si="531"/>
        <v>0.72580844415076917</v>
      </c>
      <c r="G3406" s="27">
        <f t="shared" si="532"/>
        <v>1.2894135867798674E-4</v>
      </c>
      <c r="H3406" s="27">
        <f t="shared" si="538"/>
        <v>2.34</v>
      </c>
      <c r="I3406" s="27">
        <f t="shared" si="539"/>
        <v>277</v>
      </c>
      <c r="J3406" s="27">
        <f t="shared" si="533"/>
        <v>145437.91137115931</v>
      </c>
      <c r="K3406" s="27">
        <f t="shared" si="534"/>
        <v>3.7140342391422514E-4</v>
      </c>
    </row>
    <row r="3407" spans="1:11">
      <c r="A3407" s="27">
        <v>3406</v>
      </c>
      <c r="B3407" s="27">
        <f t="shared" si="530"/>
        <v>1.7824733333333334</v>
      </c>
      <c r="C3407" s="27">
        <f t="shared" si="535"/>
        <v>100</v>
      </c>
      <c r="D3407" s="27">
        <f t="shared" si="536"/>
        <v>48</v>
      </c>
      <c r="E3407" s="27">
        <f t="shared" si="537"/>
        <v>1</v>
      </c>
      <c r="F3407" s="27">
        <f t="shared" si="531"/>
        <v>0.7257059196739829</v>
      </c>
      <c r="G3407" s="27">
        <f t="shared" si="532"/>
        <v>1.2892314499441618E-4</v>
      </c>
      <c r="H3407" s="27">
        <f t="shared" si="538"/>
        <v>2.34</v>
      </c>
      <c r="I3407" s="27">
        <f t="shared" si="539"/>
        <v>277</v>
      </c>
      <c r="J3407" s="27">
        <f t="shared" si="533"/>
        <v>145419.75760221714</v>
      </c>
      <c r="K3407" s="27">
        <f t="shared" si="534"/>
        <v>3.7130925364295343E-4</v>
      </c>
    </row>
    <row r="3408" spans="1:11">
      <c r="A3408" s="27">
        <v>3407</v>
      </c>
      <c r="B3408" s="27">
        <f t="shared" si="530"/>
        <v>1.7829966666666666</v>
      </c>
      <c r="C3408" s="27">
        <f t="shared" si="535"/>
        <v>100</v>
      </c>
      <c r="D3408" s="27">
        <f t="shared" si="536"/>
        <v>48</v>
      </c>
      <c r="E3408" s="27">
        <f t="shared" si="537"/>
        <v>1</v>
      </c>
      <c r="F3408" s="27">
        <f t="shared" si="531"/>
        <v>0.72560314643745616</v>
      </c>
      <c r="G3408" s="27">
        <f t="shared" si="532"/>
        <v>1.2890488711816761E-4</v>
      </c>
      <c r="H3408" s="27">
        <f t="shared" si="538"/>
        <v>2.34</v>
      </c>
      <c r="I3408" s="27">
        <f t="shared" si="539"/>
        <v>277</v>
      </c>
      <c r="J3408" s="27">
        <f t="shared" si="533"/>
        <v>145401.55961549602</v>
      </c>
      <c r="K3408" s="27">
        <f t="shared" si="534"/>
        <v>3.7121486621297366E-4</v>
      </c>
    </row>
    <row r="3409" spans="1:11">
      <c r="A3409" s="27">
        <v>3408</v>
      </c>
      <c r="B3409" s="27">
        <f t="shared" si="530"/>
        <v>1.78352</v>
      </c>
      <c r="C3409" s="27">
        <f t="shared" si="535"/>
        <v>100</v>
      </c>
      <c r="D3409" s="27">
        <f t="shared" si="536"/>
        <v>48</v>
      </c>
      <c r="E3409" s="27">
        <f t="shared" si="537"/>
        <v>1</v>
      </c>
      <c r="F3409" s="27">
        <f t="shared" si="531"/>
        <v>0.72550012447856271</v>
      </c>
      <c r="G3409" s="27">
        <f t="shared" si="532"/>
        <v>1.2888658505588044E-4</v>
      </c>
      <c r="H3409" s="27">
        <f t="shared" si="538"/>
        <v>2.34</v>
      </c>
      <c r="I3409" s="27">
        <f t="shared" si="539"/>
        <v>277</v>
      </c>
      <c r="J3409" s="27">
        <f t="shared" si="533"/>
        <v>145383.31741632766</v>
      </c>
      <c r="K3409" s="27">
        <f t="shared" si="534"/>
        <v>3.7112026174105012E-4</v>
      </c>
    </row>
    <row r="3410" spans="1:11">
      <c r="A3410" s="27">
        <v>3409</v>
      </c>
      <c r="B3410" s="27">
        <f t="shared" si="530"/>
        <v>1.7840433333333334</v>
      </c>
      <c r="C3410" s="27">
        <f t="shared" si="535"/>
        <v>100</v>
      </c>
      <c r="D3410" s="27">
        <f t="shared" si="536"/>
        <v>48</v>
      </c>
      <c r="E3410" s="27">
        <f t="shared" si="537"/>
        <v>1</v>
      </c>
      <c r="F3410" s="27">
        <f t="shared" si="531"/>
        <v>0.72539685383476937</v>
      </c>
      <c r="G3410" s="27">
        <f t="shared" si="532"/>
        <v>1.2886823881421078E-4</v>
      </c>
      <c r="H3410" s="27">
        <f t="shared" si="538"/>
        <v>2.34</v>
      </c>
      <c r="I3410" s="27">
        <f t="shared" si="539"/>
        <v>277</v>
      </c>
      <c r="J3410" s="27">
        <f t="shared" si="533"/>
        <v>145365.03101005664</v>
      </c>
      <c r="K3410" s="27">
        <f t="shared" si="534"/>
        <v>3.7102544034421761E-4</v>
      </c>
    </row>
    <row r="3411" spans="1:11">
      <c r="A3411" s="27">
        <v>3410</v>
      </c>
      <c r="B3411" s="27">
        <f t="shared" si="530"/>
        <v>1.7845666666666666</v>
      </c>
      <c r="C3411" s="27">
        <f t="shared" si="535"/>
        <v>100</v>
      </c>
      <c r="D3411" s="27">
        <f t="shared" si="536"/>
        <v>48</v>
      </c>
      <c r="E3411" s="27">
        <f t="shared" si="537"/>
        <v>1</v>
      </c>
      <c r="F3411" s="27">
        <f t="shared" si="531"/>
        <v>0.72529333454363665</v>
      </c>
      <c r="G3411" s="27">
        <f t="shared" si="532"/>
        <v>1.2884984839983134E-4</v>
      </c>
      <c r="H3411" s="27">
        <f t="shared" si="538"/>
        <v>2.34</v>
      </c>
      <c r="I3411" s="27">
        <f t="shared" si="539"/>
        <v>277</v>
      </c>
      <c r="J3411" s="27">
        <f t="shared" si="533"/>
        <v>145346.70040204082</v>
      </c>
      <c r="K3411" s="27">
        <f t="shared" si="534"/>
        <v>3.7093040213977954E-4</v>
      </c>
    </row>
    <row r="3412" spans="1:11">
      <c r="A3412" s="27">
        <v>3411</v>
      </c>
      <c r="B3412" s="27">
        <f t="shared" si="530"/>
        <v>1.7850900000000001</v>
      </c>
      <c r="C3412" s="27">
        <f t="shared" si="535"/>
        <v>100</v>
      </c>
      <c r="D3412" s="27">
        <f t="shared" si="536"/>
        <v>48</v>
      </c>
      <c r="E3412" s="27">
        <f t="shared" si="537"/>
        <v>1</v>
      </c>
      <c r="F3412" s="27">
        <f t="shared" si="531"/>
        <v>0.72518956664281831</v>
      </c>
      <c r="G3412" s="27">
        <f t="shared" si="532"/>
        <v>1.2883141381943137E-4</v>
      </c>
      <c r="H3412" s="27">
        <f t="shared" si="538"/>
        <v>2.34</v>
      </c>
      <c r="I3412" s="27">
        <f t="shared" si="539"/>
        <v>277</v>
      </c>
      <c r="J3412" s="27">
        <f t="shared" si="533"/>
        <v>145328.32559765119</v>
      </c>
      <c r="K3412" s="27">
        <f t="shared" si="534"/>
        <v>3.708351472453088E-4</v>
      </c>
    </row>
    <row r="3413" spans="1:11">
      <c r="A3413" s="27">
        <v>3412</v>
      </c>
      <c r="B3413" s="27">
        <f t="shared" si="530"/>
        <v>1.7856133333333333</v>
      </c>
      <c r="C3413" s="27">
        <f t="shared" si="535"/>
        <v>100</v>
      </c>
      <c r="D3413" s="27">
        <f t="shared" si="536"/>
        <v>48</v>
      </c>
      <c r="E3413" s="27">
        <f t="shared" si="537"/>
        <v>1</v>
      </c>
      <c r="F3413" s="27">
        <f t="shared" si="531"/>
        <v>0.72508555017006138</v>
      </c>
      <c r="G3413" s="27">
        <f t="shared" si="532"/>
        <v>1.2881293507971671E-4</v>
      </c>
      <c r="H3413" s="27">
        <f t="shared" si="538"/>
        <v>2.34</v>
      </c>
      <c r="I3413" s="27">
        <f t="shared" si="539"/>
        <v>277</v>
      </c>
      <c r="J3413" s="27">
        <f t="shared" si="533"/>
        <v>145309.90660227151</v>
      </c>
      <c r="K3413" s="27">
        <f t="shared" si="534"/>
        <v>3.7073967577864791E-4</v>
      </c>
    </row>
    <row r="3414" spans="1:11">
      <c r="A3414" s="27">
        <v>3413</v>
      </c>
      <c r="B3414" s="27">
        <f t="shared" si="530"/>
        <v>1.7861366666666667</v>
      </c>
      <c r="C3414" s="27">
        <f t="shared" si="535"/>
        <v>100</v>
      </c>
      <c r="D3414" s="27">
        <f t="shared" si="536"/>
        <v>48</v>
      </c>
      <c r="E3414" s="27">
        <f t="shared" si="537"/>
        <v>1</v>
      </c>
      <c r="F3414" s="27">
        <f t="shared" si="531"/>
        <v>0.72498128516320692</v>
      </c>
      <c r="G3414" s="27">
        <f t="shared" si="532"/>
        <v>1.2879441218740988E-4</v>
      </c>
      <c r="H3414" s="27">
        <f t="shared" si="538"/>
        <v>2.34</v>
      </c>
      <c r="I3414" s="27">
        <f t="shared" si="539"/>
        <v>277</v>
      </c>
      <c r="J3414" s="27">
        <f t="shared" si="533"/>
        <v>145291.44342129905</v>
      </c>
      <c r="K3414" s="27">
        <f t="shared" si="534"/>
        <v>3.7064398785790792E-4</v>
      </c>
    </row>
    <row r="3415" spans="1:11">
      <c r="A3415" s="27">
        <v>3414</v>
      </c>
      <c r="B3415" s="27">
        <f t="shared" si="530"/>
        <v>1.7866599999999999</v>
      </c>
      <c r="C3415" s="27">
        <f t="shared" si="535"/>
        <v>100</v>
      </c>
      <c r="D3415" s="27">
        <f t="shared" si="536"/>
        <v>48</v>
      </c>
      <c r="E3415" s="27">
        <f t="shared" si="537"/>
        <v>1</v>
      </c>
      <c r="F3415" s="27">
        <f t="shared" si="531"/>
        <v>0.7248767716601886</v>
      </c>
      <c r="G3415" s="27">
        <f t="shared" si="532"/>
        <v>1.2877584514924995E-4</v>
      </c>
      <c r="H3415" s="27">
        <f t="shared" si="538"/>
        <v>2.34</v>
      </c>
      <c r="I3415" s="27">
        <f t="shared" si="539"/>
        <v>277</v>
      </c>
      <c r="J3415" s="27">
        <f t="shared" si="533"/>
        <v>145272.93606014384</v>
      </c>
      <c r="K3415" s="27">
        <f t="shared" si="534"/>
        <v>3.7054808360146901E-4</v>
      </c>
    </row>
    <row r="3416" spans="1:11">
      <c r="A3416" s="27">
        <v>3415</v>
      </c>
      <c r="B3416" s="27">
        <f t="shared" si="530"/>
        <v>1.7871833333333333</v>
      </c>
      <c r="C3416" s="27">
        <f t="shared" si="535"/>
        <v>100</v>
      </c>
      <c r="D3416" s="27">
        <f t="shared" si="536"/>
        <v>48</v>
      </c>
      <c r="E3416" s="27">
        <f t="shared" si="537"/>
        <v>1</v>
      </c>
      <c r="F3416" s="27">
        <f t="shared" si="531"/>
        <v>0.72477200969903433</v>
      </c>
      <c r="G3416" s="27">
        <f t="shared" si="532"/>
        <v>1.2875723397199254E-4</v>
      </c>
      <c r="H3416" s="27">
        <f t="shared" si="538"/>
        <v>2.34</v>
      </c>
      <c r="I3416" s="27">
        <f t="shared" si="539"/>
        <v>277</v>
      </c>
      <c r="J3416" s="27">
        <f t="shared" si="533"/>
        <v>145254.38452422916</v>
      </c>
      <c r="K3416" s="27">
        <f t="shared" si="534"/>
        <v>3.7045196312798003E-4</v>
      </c>
    </row>
    <row r="3417" spans="1:11">
      <c r="A3417" s="27">
        <v>3416</v>
      </c>
      <c r="B3417" s="27">
        <f t="shared" si="530"/>
        <v>1.7877066666666666</v>
      </c>
      <c r="C3417" s="27">
        <f t="shared" si="535"/>
        <v>100</v>
      </c>
      <c r="D3417" s="27">
        <f t="shared" si="536"/>
        <v>48</v>
      </c>
      <c r="E3417" s="27">
        <f t="shared" si="537"/>
        <v>1</v>
      </c>
      <c r="F3417" s="27">
        <f t="shared" si="531"/>
        <v>0.72466699931786482</v>
      </c>
      <c r="G3417" s="27">
        <f t="shared" si="532"/>
        <v>1.2873857866240994E-4</v>
      </c>
      <c r="H3417" s="27">
        <f t="shared" si="538"/>
        <v>2.34</v>
      </c>
      <c r="I3417" s="27">
        <f t="shared" si="539"/>
        <v>277</v>
      </c>
      <c r="J3417" s="27">
        <f t="shared" si="533"/>
        <v>145235.78881899134</v>
      </c>
      <c r="K3417" s="27">
        <f t="shared" si="534"/>
        <v>3.7035562655635872E-4</v>
      </c>
    </row>
    <row r="3418" spans="1:11">
      <c r="A3418" s="27">
        <v>3417</v>
      </c>
      <c r="B3418" s="27">
        <f t="shared" si="530"/>
        <v>1.78823</v>
      </c>
      <c r="C3418" s="27">
        <f t="shared" si="535"/>
        <v>100</v>
      </c>
      <c r="D3418" s="27">
        <f t="shared" si="536"/>
        <v>48</v>
      </c>
      <c r="E3418" s="27">
        <f t="shared" si="537"/>
        <v>1</v>
      </c>
      <c r="F3418" s="27">
        <f t="shared" si="531"/>
        <v>0.72456174055489475</v>
      </c>
      <c r="G3418" s="27">
        <f t="shared" si="532"/>
        <v>1.2871987922729108E-4</v>
      </c>
      <c r="H3418" s="27">
        <f t="shared" si="538"/>
        <v>2.34</v>
      </c>
      <c r="I3418" s="27">
        <f t="shared" si="539"/>
        <v>277</v>
      </c>
      <c r="J3418" s="27">
        <f t="shared" si="533"/>
        <v>145217.14894987972</v>
      </c>
      <c r="K3418" s="27">
        <f t="shared" si="534"/>
        <v>3.7025907400579081E-4</v>
      </c>
    </row>
    <row r="3419" spans="1:11">
      <c r="A3419" s="27">
        <v>3418</v>
      </c>
      <c r="B3419" s="27">
        <f t="shared" si="530"/>
        <v>1.7887533333333334</v>
      </c>
      <c r="C3419" s="27">
        <f t="shared" si="535"/>
        <v>100</v>
      </c>
      <c r="D3419" s="27">
        <f t="shared" si="536"/>
        <v>48</v>
      </c>
      <c r="E3419" s="27">
        <f t="shared" si="537"/>
        <v>1</v>
      </c>
      <c r="F3419" s="27">
        <f t="shared" si="531"/>
        <v>0.72445623344843191</v>
      </c>
      <c r="G3419" s="27">
        <f t="shared" si="532"/>
        <v>1.2870113567344134E-4</v>
      </c>
      <c r="H3419" s="27">
        <f t="shared" si="538"/>
        <v>2.34</v>
      </c>
      <c r="I3419" s="27">
        <f t="shared" si="539"/>
        <v>277</v>
      </c>
      <c r="J3419" s="27">
        <f t="shared" si="533"/>
        <v>145198.46492235691</v>
      </c>
      <c r="K3419" s="27">
        <f t="shared" si="534"/>
        <v>3.7016230559573052E-4</v>
      </c>
    </row>
    <row r="3420" spans="1:11">
      <c r="A3420" s="27">
        <v>3419</v>
      </c>
      <c r="B3420" s="27">
        <f t="shared" si="530"/>
        <v>1.7892766666666666</v>
      </c>
      <c r="C3420" s="27">
        <f t="shared" si="535"/>
        <v>100</v>
      </c>
      <c r="D3420" s="27">
        <f t="shared" si="536"/>
        <v>48</v>
      </c>
      <c r="E3420" s="27">
        <f t="shared" si="537"/>
        <v>1</v>
      </c>
      <c r="F3420" s="27">
        <f t="shared" si="531"/>
        <v>0.72435047803687769</v>
      </c>
      <c r="G3420" s="27">
        <f t="shared" si="532"/>
        <v>1.2868234800768295E-4</v>
      </c>
      <c r="H3420" s="27">
        <f t="shared" si="538"/>
        <v>2.34</v>
      </c>
      <c r="I3420" s="27">
        <f t="shared" si="539"/>
        <v>277</v>
      </c>
      <c r="J3420" s="27">
        <f t="shared" si="533"/>
        <v>145179.73674189835</v>
      </c>
      <c r="K3420" s="27">
        <f t="shared" si="534"/>
        <v>3.700653214459007E-4</v>
      </c>
    </row>
    <row r="3421" spans="1:11">
      <c r="A3421" s="27">
        <v>3420</v>
      </c>
      <c r="B3421" s="27">
        <f t="shared" si="530"/>
        <v>1.7898000000000001</v>
      </c>
      <c r="C3421" s="27">
        <f t="shared" si="535"/>
        <v>100</v>
      </c>
      <c r="D3421" s="27">
        <f t="shared" si="536"/>
        <v>48</v>
      </c>
      <c r="E3421" s="27">
        <f t="shared" si="537"/>
        <v>1</v>
      </c>
      <c r="F3421" s="27">
        <f t="shared" si="531"/>
        <v>0.72424447435872719</v>
      </c>
      <c r="G3421" s="27">
        <f t="shared" si="532"/>
        <v>1.286635162368545E-4</v>
      </c>
      <c r="H3421" s="27">
        <f t="shared" si="538"/>
        <v>2.34</v>
      </c>
      <c r="I3421" s="27">
        <f t="shared" si="539"/>
        <v>277</v>
      </c>
      <c r="J3421" s="27">
        <f t="shared" si="533"/>
        <v>145160.96441399283</v>
      </c>
      <c r="K3421" s="27">
        <f t="shared" si="534"/>
        <v>3.699681216762918E-4</v>
      </c>
    </row>
    <row r="3422" spans="1:11">
      <c r="A3422" s="27">
        <v>3421</v>
      </c>
      <c r="B3422" s="27">
        <f t="shared" si="530"/>
        <v>1.7903233333333333</v>
      </c>
      <c r="C3422" s="27">
        <f t="shared" si="535"/>
        <v>100</v>
      </c>
      <c r="D3422" s="27">
        <f t="shared" si="536"/>
        <v>48</v>
      </c>
      <c r="E3422" s="27">
        <f t="shared" si="537"/>
        <v>1</v>
      </c>
      <c r="F3422" s="27">
        <f t="shared" si="531"/>
        <v>0.72413822245256865</v>
      </c>
      <c r="G3422" s="27">
        <f t="shared" si="532"/>
        <v>1.2864464036781137E-4</v>
      </c>
      <c r="H3422" s="27">
        <f t="shared" si="538"/>
        <v>2.34</v>
      </c>
      <c r="I3422" s="27">
        <f t="shared" si="539"/>
        <v>277</v>
      </c>
      <c r="J3422" s="27">
        <f t="shared" si="533"/>
        <v>145142.14794414202</v>
      </c>
      <c r="K3422" s="27">
        <f t="shared" si="534"/>
        <v>3.6987070640716237E-4</v>
      </c>
    </row>
    <row r="3423" spans="1:11">
      <c r="A3423" s="27">
        <v>3422</v>
      </c>
      <c r="B3423" s="27">
        <f t="shared" si="530"/>
        <v>1.7908466666666667</v>
      </c>
      <c r="C3423" s="27">
        <f t="shared" si="535"/>
        <v>100</v>
      </c>
      <c r="D3423" s="27">
        <f t="shared" si="536"/>
        <v>48</v>
      </c>
      <c r="E3423" s="27">
        <f t="shared" si="537"/>
        <v>1</v>
      </c>
      <c r="F3423" s="27">
        <f t="shared" si="531"/>
        <v>0.72403172235708424</v>
      </c>
      <c r="G3423" s="27">
        <f t="shared" si="532"/>
        <v>1.2862572040742541E-4</v>
      </c>
      <c r="H3423" s="27">
        <f t="shared" si="538"/>
        <v>2.34</v>
      </c>
      <c r="I3423" s="27">
        <f t="shared" si="539"/>
        <v>277</v>
      </c>
      <c r="J3423" s="27">
        <f t="shared" si="533"/>
        <v>145123.28733786076</v>
      </c>
      <c r="K3423" s="27">
        <f t="shared" si="534"/>
        <v>3.697730757590388E-4</v>
      </c>
    </row>
    <row r="3424" spans="1:11">
      <c r="A3424" s="27">
        <v>3423</v>
      </c>
      <c r="B3424" s="27">
        <f t="shared" si="530"/>
        <v>1.7913699999999999</v>
      </c>
      <c r="C3424" s="27">
        <f t="shared" si="535"/>
        <v>100</v>
      </c>
      <c r="D3424" s="27">
        <f t="shared" si="536"/>
        <v>48</v>
      </c>
      <c r="E3424" s="27">
        <f t="shared" si="537"/>
        <v>1</v>
      </c>
      <c r="F3424" s="27">
        <f t="shared" si="531"/>
        <v>0.72392497411104928</v>
      </c>
      <c r="G3424" s="27">
        <f t="shared" si="532"/>
        <v>1.2860675636258527E-4</v>
      </c>
      <c r="H3424" s="27">
        <f t="shared" si="538"/>
        <v>2.34</v>
      </c>
      <c r="I3424" s="27">
        <f t="shared" si="539"/>
        <v>277</v>
      </c>
      <c r="J3424" s="27">
        <f t="shared" si="533"/>
        <v>145104.38260067703</v>
      </c>
      <c r="K3424" s="27">
        <f t="shared" si="534"/>
        <v>3.6967522985271491E-4</v>
      </c>
    </row>
    <row r="3425" spans="1:11">
      <c r="A3425" s="27">
        <v>3424</v>
      </c>
      <c r="B3425" s="27">
        <f t="shared" si="530"/>
        <v>1.7918933333333333</v>
      </c>
      <c r="C3425" s="27">
        <f t="shared" si="535"/>
        <v>100</v>
      </c>
      <c r="D3425" s="27">
        <f t="shared" si="536"/>
        <v>48</v>
      </c>
      <c r="E3425" s="27">
        <f t="shared" si="537"/>
        <v>1</v>
      </c>
      <c r="F3425" s="27">
        <f t="shared" si="531"/>
        <v>0.72381797775333268</v>
      </c>
      <c r="G3425" s="27">
        <f t="shared" si="532"/>
        <v>1.2858774824019603E-4</v>
      </c>
      <c r="H3425" s="27">
        <f t="shared" si="538"/>
        <v>2.34</v>
      </c>
      <c r="I3425" s="27">
        <f t="shared" si="539"/>
        <v>277</v>
      </c>
      <c r="J3425" s="27">
        <f t="shared" si="533"/>
        <v>145085.43373813175</v>
      </c>
      <c r="K3425" s="27">
        <f t="shared" si="534"/>
        <v>3.6957716880925201E-4</v>
      </c>
    </row>
    <row r="3426" spans="1:11">
      <c r="A3426" s="27">
        <v>3425</v>
      </c>
      <c r="B3426" s="27">
        <f t="shared" si="530"/>
        <v>1.7924166666666668</v>
      </c>
      <c r="C3426" s="27">
        <f t="shared" si="535"/>
        <v>100</v>
      </c>
      <c r="D3426" s="27">
        <f t="shared" si="536"/>
        <v>48</v>
      </c>
      <c r="E3426" s="27">
        <f t="shared" si="537"/>
        <v>1</v>
      </c>
      <c r="F3426" s="27">
        <f t="shared" si="531"/>
        <v>0.72371073332289737</v>
      </c>
      <c r="G3426" s="27">
        <f t="shared" si="532"/>
        <v>1.2856869604717949E-4</v>
      </c>
      <c r="H3426" s="27">
        <f t="shared" si="538"/>
        <v>2.34</v>
      </c>
      <c r="I3426" s="27">
        <f t="shared" si="539"/>
        <v>277</v>
      </c>
      <c r="J3426" s="27">
        <f t="shared" si="533"/>
        <v>145066.44075577901</v>
      </c>
      <c r="K3426" s="27">
        <f t="shared" si="534"/>
        <v>3.6947889274997916E-4</v>
      </c>
    </row>
    <row r="3427" spans="1:11">
      <c r="A3427" s="27">
        <v>3426</v>
      </c>
      <c r="B3427" s="27">
        <f t="shared" si="530"/>
        <v>1.79294</v>
      </c>
      <c r="C3427" s="27">
        <f t="shared" si="535"/>
        <v>100</v>
      </c>
      <c r="D3427" s="27">
        <f t="shared" si="536"/>
        <v>48</v>
      </c>
      <c r="E3427" s="27">
        <f t="shared" si="537"/>
        <v>1</v>
      </c>
      <c r="F3427" s="27">
        <f t="shared" si="531"/>
        <v>0.72360324085879901</v>
      </c>
      <c r="G3427" s="27">
        <f t="shared" si="532"/>
        <v>1.2854959979047406E-4</v>
      </c>
      <c r="H3427" s="27">
        <f t="shared" si="538"/>
        <v>2.34</v>
      </c>
      <c r="I3427" s="27">
        <f t="shared" si="539"/>
        <v>277</v>
      </c>
      <c r="J3427" s="27">
        <f t="shared" si="533"/>
        <v>145047.40365918595</v>
      </c>
      <c r="K3427" s="27">
        <f t="shared" si="534"/>
        <v>3.6938040179649212E-4</v>
      </c>
    </row>
    <row r="3428" spans="1:11">
      <c r="A3428" s="27">
        <v>3427</v>
      </c>
      <c r="B3428" s="27">
        <f t="shared" si="530"/>
        <v>1.7934633333333334</v>
      </c>
      <c r="C3428" s="27">
        <f t="shared" si="535"/>
        <v>100</v>
      </c>
      <c r="D3428" s="27">
        <f t="shared" si="536"/>
        <v>48</v>
      </c>
      <c r="E3428" s="27">
        <f t="shared" si="537"/>
        <v>1</v>
      </c>
      <c r="F3428" s="27">
        <f t="shared" si="531"/>
        <v>0.7234955004001874</v>
      </c>
      <c r="G3428" s="27">
        <f t="shared" si="532"/>
        <v>1.2853045947703473E-4</v>
      </c>
      <c r="H3428" s="27">
        <f t="shared" si="538"/>
        <v>2.34</v>
      </c>
      <c r="I3428" s="27">
        <f t="shared" si="539"/>
        <v>277</v>
      </c>
      <c r="J3428" s="27">
        <f t="shared" si="533"/>
        <v>145028.32245393287</v>
      </c>
      <c r="K3428" s="27">
        <f t="shared" si="534"/>
        <v>3.6928169607065397E-4</v>
      </c>
    </row>
    <row r="3429" spans="1:11">
      <c r="A3429" s="27">
        <v>3428</v>
      </c>
      <c r="B3429" s="27">
        <f t="shared" si="530"/>
        <v>1.7939866666666666</v>
      </c>
      <c r="C3429" s="27">
        <f t="shared" si="535"/>
        <v>100</v>
      </c>
      <c r="D3429" s="27">
        <f t="shared" si="536"/>
        <v>48</v>
      </c>
      <c r="E3429" s="27">
        <f t="shared" si="537"/>
        <v>1</v>
      </c>
      <c r="F3429" s="27">
        <f t="shared" si="531"/>
        <v>0.72338751198630613</v>
      </c>
      <c r="G3429" s="27">
        <f t="shared" si="532"/>
        <v>1.2851127511383315E-4</v>
      </c>
      <c r="H3429" s="27">
        <f t="shared" si="538"/>
        <v>2.34</v>
      </c>
      <c r="I3429" s="27">
        <f t="shared" si="539"/>
        <v>277</v>
      </c>
      <c r="J3429" s="27">
        <f t="shared" si="533"/>
        <v>145009.19714561297</v>
      </c>
      <c r="K3429" s="27">
        <f t="shared" si="534"/>
        <v>3.6918277569459484E-4</v>
      </c>
    </row>
    <row r="3430" spans="1:11">
      <c r="A3430" s="27">
        <v>3429</v>
      </c>
      <c r="B3430" s="27">
        <f t="shared" si="530"/>
        <v>1.79451</v>
      </c>
      <c r="C3430" s="27">
        <f t="shared" si="535"/>
        <v>100</v>
      </c>
      <c r="D3430" s="27">
        <f t="shared" si="536"/>
        <v>48</v>
      </c>
      <c r="E3430" s="27">
        <f t="shared" si="537"/>
        <v>1</v>
      </c>
      <c r="F3430" s="27">
        <f t="shared" si="531"/>
        <v>0.72327927565649142</v>
      </c>
      <c r="G3430" s="27">
        <f t="shared" si="532"/>
        <v>1.284920467078576E-4</v>
      </c>
      <c r="H3430" s="27">
        <f t="shared" si="538"/>
        <v>2.34</v>
      </c>
      <c r="I3430" s="27">
        <f t="shared" si="539"/>
        <v>277</v>
      </c>
      <c r="J3430" s="27">
        <f t="shared" si="533"/>
        <v>144990.02773983276</v>
      </c>
      <c r="K3430" s="27">
        <f t="shared" si="534"/>
        <v>3.6908364079071143E-4</v>
      </c>
    </row>
    <row r="3431" spans="1:11">
      <c r="A3431" s="27">
        <v>3430</v>
      </c>
      <c r="B3431" s="27">
        <f t="shared" si="530"/>
        <v>1.7950333333333333</v>
      </c>
      <c r="C3431" s="27">
        <f t="shared" si="535"/>
        <v>100</v>
      </c>
      <c r="D3431" s="27">
        <f t="shared" si="536"/>
        <v>48</v>
      </c>
      <c r="E3431" s="27">
        <f t="shared" si="537"/>
        <v>1</v>
      </c>
      <c r="F3431" s="27">
        <f t="shared" si="531"/>
        <v>0.72317079145017382</v>
      </c>
      <c r="G3431" s="27">
        <f t="shared" si="532"/>
        <v>1.2847277426611295E-4</v>
      </c>
      <c r="H3431" s="27">
        <f t="shared" si="538"/>
        <v>2.34</v>
      </c>
      <c r="I3431" s="27">
        <f t="shared" si="539"/>
        <v>277</v>
      </c>
      <c r="J3431" s="27">
        <f t="shared" si="533"/>
        <v>144970.81424221169</v>
      </c>
      <c r="K3431" s="27">
        <f t="shared" si="534"/>
        <v>3.6898429148166724E-4</v>
      </c>
    </row>
    <row r="3432" spans="1:11">
      <c r="A3432" s="27">
        <v>3431</v>
      </c>
      <c r="B3432" s="27">
        <f t="shared" si="530"/>
        <v>1.7955566666666667</v>
      </c>
      <c r="C3432" s="27">
        <f t="shared" si="535"/>
        <v>100</v>
      </c>
      <c r="D3432" s="27">
        <f t="shared" si="536"/>
        <v>48</v>
      </c>
      <c r="E3432" s="27">
        <f t="shared" si="537"/>
        <v>1</v>
      </c>
      <c r="F3432" s="27">
        <f t="shared" si="531"/>
        <v>0.72306205940687773</v>
      </c>
      <c r="G3432" s="27">
        <f t="shared" si="532"/>
        <v>1.2845345779562072E-4</v>
      </c>
      <c r="H3432" s="27">
        <f t="shared" si="538"/>
        <v>2.34</v>
      </c>
      <c r="I3432" s="27">
        <f t="shared" si="539"/>
        <v>277</v>
      </c>
      <c r="J3432" s="27">
        <f t="shared" si="533"/>
        <v>144951.55665838229</v>
      </c>
      <c r="K3432" s="27">
        <f t="shared" si="534"/>
        <v>3.688847278903921E-4</v>
      </c>
    </row>
    <row r="3433" spans="1:11">
      <c r="A3433" s="27">
        <v>3432</v>
      </c>
      <c r="B3433" s="27">
        <f t="shared" si="530"/>
        <v>1.7960799999999999</v>
      </c>
      <c r="C3433" s="27">
        <f t="shared" si="535"/>
        <v>100</v>
      </c>
      <c r="D3433" s="27">
        <f t="shared" si="536"/>
        <v>48</v>
      </c>
      <c r="E3433" s="27">
        <f t="shared" si="537"/>
        <v>1</v>
      </c>
      <c r="F3433" s="27">
        <f t="shared" si="531"/>
        <v>0.72295307956622057</v>
      </c>
      <c r="G3433" s="27">
        <f t="shared" si="532"/>
        <v>1.2843409730341909E-4</v>
      </c>
      <c r="H3433" s="27">
        <f t="shared" si="538"/>
        <v>2.34</v>
      </c>
      <c r="I3433" s="27">
        <f t="shared" si="539"/>
        <v>277</v>
      </c>
      <c r="J3433" s="27">
        <f t="shared" si="533"/>
        <v>144932.25499399018</v>
      </c>
      <c r="K3433" s="27">
        <f t="shared" si="534"/>
        <v>3.6878495014008227E-4</v>
      </c>
    </row>
    <row r="3434" spans="1:11">
      <c r="A3434" s="27">
        <v>3433</v>
      </c>
      <c r="B3434" s="27">
        <f t="shared" si="530"/>
        <v>1.7966033333333333</v>
      </c>
      <c r="C3434" s="27">
        <f t="shared" si="535"/>
        <v>100</v>
      </c>
      <c r="D3434" s="27">
        <f t="shared" si="536"/>
        <v>48</v>
      </c>
      <c r="E3434" s="27">
        <f t="shared" si="537"/>
        <v>1</v>
      </c>
      <c r="F3434" s="27">
        <f t="shared" si="531"/>
        <v>0.72284385196791312</v>
      </c>
      <c r="G3434" s="27">
        <f t="shared" si="532"/>
        <v>1.284146927965628E-4</v>
      </c>
      <c r="H3434" s="27">
        <f t="shared" si="538"/>
        <v>2.34</v>
      </c>
      <c r="I3434" s="27">
        <f t="shared" si="539"/>
        <v>277</v>
      </c>
      <c r="J3434" s="27">
        <f t="shared" si="533"/>
        <v>144912.90925469407</v>
      </c>
      <c r="K3434" s="27">
        <f t="shared" si="534"/>
        <v>3.6868495835420007E-4</v>
      </c>
    </row>
    <row r="3435" spans="1:11">
      <c r="A3435" s="27">
        <v>3434</v>
      </c>
      <c r="B3435" s="27">
        <f t="shared" si="530"/>
        <v>1.7971266666666668</v>
      </c>
      <c r="C3435" s="27">
        <f t="shared" si="535"/>
        <v>100</v>
      </c>
      <c r="D3435" s="27">
        <f t="shared" si="536"/>
        <v>48</v>
      </c>
      <c r="E3435" s="27">
        <f t="shared" si="537"/>
        <v>1</v>
      </c>
      <c r="F3435" s="27">
        <f t="shared" si="531"/>
        <v>0.72273437665176099</v>
      </c>
      <c r="G3435" s="27">
        <f t="shared" si="532"/>
        <v>1.2839524428212332E-4</v>
      </c>
      <c r="H3435" s="27">
        <f t="shared" si="538"/>
        <v>2.34</v>
      </c>
      <c r="I3435" s="27">
        <f t="shared" si="539"/>
        <v>277</v>
      </c>
      <c r="J3435" s="27">
        <f t="shared" si="533"/>
        <v>144893.5194461658</v>
      </c>
      <c r="K3435" s="27">
        <f t="shared" si="534"/>
        <v>3.6858475265647451E-4</v>
      </c>
    </row>
    <row r="3436" spans="1:11">
      <c r="A3436" s="27">
        <v>3435</v>
      </c>
      <c r="B3436" s="27">
        <f t="shared" si="530"/>
        <v>1.79765</v>
      </c>
      <c r="C3436" s="27">
        <f t="shared" si="535"/>
        <v>100</v>
      </c>
      <c r="D3436" s="27">
        <f t="shared" si="536"/>
        <v>48</v>
      </c>
      <c r="E3436" s="27">
        <f t="shared" si="537"/>
        <v>1</v>
      </c>
      <c r="F3436" s="27">
        <f t="shared" si="531"/>
        <v>0.72262465365766226</v>
      </c>
      <c r="G3436" s="27">
        <f t="shared" si="532"/>
        <v>1.2837575176718866E-4</v>
      </c>
      <c r="H3436" s="27">
        <f t="shared" si="538"/>
        <v>2.34</v>
      </c>
      <c r="I3436" s="27">
        <f t="shared" si="539"/>
        <v>277</v>
      </c>
      <c r="J3436" s="27">
        <f t="shared" si="533"/>
        <v>144874.08557409016</v>
      </c>
      <c r="K3436" s="27">
        <f t="shared" si="534"/>
        <v>3.6848433317089959E-4</v>
      </c>
    </row>
    <row r="3437" spans="1:11">
      <c r="A3437" s="27">
        <v>3436</v>
      </c>
      <c r="B3437" s="27">
        <f t="shared" si="530"/>
        <v>1.7981733333333334</v>
      </c>
      <c r="C3437" s="27">
        <f t="shared" si="535"/>
        <v>100</v>
      </c>
      <c r="D3437" s="27">
        <f t="shared" si="536"/>
        <v>48</v>
      </c>
      <c r="E3437" s="27">
        <f t="shared" si="537"/>
        <v>1</v>
      </c>
      <c r="F3437" s="27">
        <f t="shared" si="531"/>
        <v>0.72251468302560906</v>
      </c>
      <c r="G3437" s="27">
        <f t="shared" si="532"/>
        <v>1.2835621525886351E-4</v>
      </c>
      <c r="H3437" s="27">
        <f t="shared" si="538"/>
        <v>2.34</v>
      </c>
      <c r="I3437" s="27">
        <f t="shared" si="539"/>
        <v>277</v>
      </c>
      <c r="J3437" s="27">
        <f t="shared" si="533"/>
        <v>144854.60764416517</v>
      </c>
      <c r="K3437" s="27">
        <f t="shared" si="534"/>
        <v>3.6838370002173574E-4</v>
      </c>
    </row>
    <row r="3438" spans="1:11">
      <c r="A3438" s="27">
        <v>3437</v>
      </c>
      <c r="B3438" s="27">
        <f t="shared" si="530"/>
        <v>1.7986966666666666</v>
      </c>
      <c r="C3438" s="27">
        <f t="shared" si="535"/>
        <v>100</v>
      </c>
      <c r="D3438" s="27">
        <f t="shared" si="536"/>
        <v>48</v>
      </c>
      <c r="E3438" s="27">
        <f t="shared" si="537"/>
        <v>1</v>
      </c>
      <c r="F3438" s="27">
        <f t="shared" si="531"/>
        <v>0.72240446479568743</v>
      </c>
      <c r="G3438" s="27">
        <f t="shared" si="532"/>
        <v>1.283366347642692E-4</v>
      </c>
      <c r="H3438" s="27">
        <f t="shared" si="538"/>
        <v>2.34</v>
      </c>
      <c r="I3438" s="27">
        <f t="shared" si="539"/>
        <v>277</v>
      </c>
      <c r="J3438" s="27">
        <f t="shared" si="533"/>
        <v>144835.08566210174</v>
      </c>
      <c r="K3438" s="27">
        <f t="shared" si="534"/>
        <v>3.6828285333350883E-4</v>
      </c>
    </row>
    <row r="3439" spans="1:11">
      <c r="A3439" s="27">
        <v>3438</v>
      </c>
      <c r="B3439" s="27">
        <f t="shared" si="530"/>
        <v>1.79922</v>
      </c>
      <c r="C3439" s="27">
        <f t="shared" si="535"/>
        <v>100</v>
      </c>
      <c r="D3439" s="27">
        <f t="shared" si="536"/>
        <v>48</v>
      </c>
      <c r="E3439" s="27">
        <f t="shared" si="537"/>
        <v>1</v>
      </c>
      <c r="F3439" s="27">
        <f t="shared" si="531"/>
        <v>0.72229399900807656</v>
      </c>
      <c r="G3439" s="27">
        <f t="shared" si="532"/>
        <v>1.2831701029054375E-4</v>
      </c>
      <c r="H3439" s="27">
        <f t="shared" si="538"/>
        <v>2.34</v>
      </c>
      <c r="I3439" s="27">
        <f t="shared" si="539"/>
        <v>277</v>
      </c>
      <c r="J3439" s="27">
        <f t="shared" si="533"/>
        <v>144815.51963362406</v>
      </c>
      <c r="K3439" s="27">
        <f t="shared" si="534"/>
        <v>3.6818179323100999E-4</v>
      </c>
    </row>
    <row r="3440" spans="1:11">
      <c r="A3440" s="27">
        <v>3439</v>
      </c>
      <c r="B3440" s="27">
        <f t="shared" si="530"/>
        <v>1.7997433333333333</v>
      </c>
      <c r="C3440" s="27">
        <f t="shared" si="535"/>
        <v>100</v>
      </c>
      <c r="D3440" s="27">
        <f t="shared" si="536"/>
        <v>48</v>
      </c>
      <c r="E3440" s="27">
        <f t="shared" si="537"/>
        <v>1</v>
      </c>
      <c r="F3440" s="27">
        <f t="shared" si="531"/>
        <v>0.72218328570304979</v>
      </c>
      <c r="G3440" s="27">
        <f t="shared" si="532"/>
        <v>1.2829734184484167E-4</v>
      </c>
      <c r="H3440" s="27">
        <f t="shared" si="538"/>
        <v>2.34</v>
      </c>
      <c r="I3440" s="27">
        <f t="shared" si="539"/>
        <v>277</v>
      </c>
      <c r="J3440" s="27">
        <f t="shared" si="533"/>
        <v>144795.90956446921</v>
      </c>
      <c r="K3440" s="27">
        <f t="shared" si="534"/>
        <v>3.6808051983929603E-4</v>
      </c>
    </row>
    <row r="3441" spans="1:11">
      <c r="A3441" s="27">
        <v>3440</v>
      </c>
      <c r="B3441" s="27">
        <f t="shared" si="530"/>
        <v>1.8002666666666667</v>
      </c>
      <c r="C3441" s="27">
        <f t="shared" si="535"/>
        <v>100</v>
      </c>
      <c r="D3441" s="27">
        <f t="shared" si="536"/>
        <v>48</v>
      </c>
      <c r="E3441" s="27">
        <f t="shared" si="537"/>
        <v>1</v>
      </c>
      <c r="F3441" s="27">
        <f t="shared" si="531"/>
        <v>0.72207232492097406</v>
      </c>
      <c r="G3441" s="27">
        <f t="shared" si="532"/>
        <v>1.2827762943433429E-4</v>
      </c>
      <c r="H3441" s="27">
        <f t="shared" si="538"/>
        <v>2.34</v>
      </c>
      <c r="I3441" s="27">
        <f t="shared" si="539"/>
        <v>277</v>
      </c>
      <c r="J3441" s="27">
        <f t="shared" si="533"/>
        <v>144776.25546038742</v>
      </c>
      <c r="K3441" s="27">
        <f t="shared" si="534"/>
        <v>3.6797903328368884E-4</v>
      </c>
    </row>
    <row r="3442" spans="1:11">
      <c r="A3442" s="27">
        <v>3441</v>
      </c>
      <c r="B3442" s="27">
        <f t="shared" si="530"/>
        <v>1.8007899999999999</v>
      </c>
      <c r="C3442" s="27">
        <f t="shared" si="535"/>
        <v>100</v>
      </c>
      <c r="D3442" s="27">
        <f t="shared" si="536"/>
        <v>48</v>
      </c>
      <c r="E3442" s="27">
        <f t="shared" si="537"/>
        <v>1</v>
      </c>
      <c r="F3442" s="27">
        <f t="shared" si="531"/>
        <v>0.72196111670230978</v>
      </c>
      <c r="G3442" s="27">
        <f t="shared" si="532"/>
        <v>1.282578730662095E-4</v>
      </c>
      <c r="H3442" s="27">
        <f t="shared" si="538"/>
        <v>2.34</v>
      </c>
      <c r="I3442" s="27">
        <f t="shared" si="539"/>
        <v>277</v>
      </c>
      <c r="J3442" s="27">
        <f t="shared" si="533"/>
        <v>144756.5573271421</v>
      </c>
      <c r="K3442" s="27">
        <f t="shared" si="534"/>
        <v>3.6787733368977543E-4</v>
      </c>
    </row>
    <row r="3443" spans="1:11">
      <c r="A3443" s="27">
        <v>3442</v>
      </c>
      <c r="B3443" s="27">
        <f t="shared" si="530"/>
        <v>1.8013133333333333</v>
      </c>
      <c r="C3443" s="27">
        <f t="shared" si="535"/>
        <v>100</v>
      </c>
      <c r="D3443" s="27">
        <f t="shared" si="536"/>
        <v>48</v>
      </c>
      <c r="E3443" s="27">
        <f t="shared" si="537"/>
        <v>1</v>
      </c>
      <c r="F3443" s="27">
        <f t="shared" si="531"/>
        <v>0.72184966108761117</v>
      </c>
      <c r="G3443" s="27">
        <f t="shared" si="532"/>
        <v>1.2823807274767182E-4</v>
      </c>
      <c r="H3443" s="27">
        <f t="shared" si="538"/>
        <v>2.34</v>
      </c>
      <c r="I3443" s="27">
        <f t="shared" si="539"/>
        <v>277</v>
      </c>
      <c r="J3443" s="27">
        <f t="shared" si="533"/>
        <v>144736.81517050957</v>
      </c>
      <c r="K3443" s="27">
        <f t="shared" si="534"/>
        <v>3.6777542118340747E-4</v>
      </c>
    </row>
    <row r="3444" spans="1:11">
      <c r="A3444" s="27">
        <v>3443</v>
      </c>
      <c r="B3444" s="27">
        <f t="shared" si="530"/>
        <v>1.8018366666666668</v>
      </c>
      <c r="C3444" s="27">
        <f t="shared" si="535"/>
        <v>100</v>
      </c>
      <c r="D3444" s="27">
        <f t="shared" si="536"/>
        <v>48</v>
      </c>
      <c r="E3444" s="27">
        <f t="shared" si="537"/>
        <v>1</v>
      </c>
      <c r="F3444" s="27">
        <f t="shared" si="531"/>
        <v>0.72173795811752628</v>
      </c>
      <c r="G3444" s="27">
        <f t="shared" si="532"/>
        <v>1.2821822848594244E-4</v>
      </c>
      <c r="H3444" s="27">
        <f t="shared" si="538"/>
        <v>2.34</v>
      </c>
      <c r="I3444" s="27">
        <f t="shared" si="539"/>
        <v>277</v>
      </c>
      <c r="J3444" s="27">
        <f t="shared" si="533"/>
        <v>144717.02899627926</v>
      </c>
      <c r="K3444" s="27">
        <f t="shared" si="534"/>
        <v>3.6767329589070132E-4</v>
      </c>
    </row>
    <row r="3445" spans="1:11">
      <c r="A3445" s="27">
        <v>3444</v>
      </c>
      <c r="B3445" s="27">
        <f t="shared" si="530"/>
        <v>1.80236</v>
      </c>
      <c r="C3445" s="27">
        <f t="shared" si="535"/>
        <v>100</v>
      </c>
      <c r="D3445" s="27">
        <f t="shared" si="536"/>
        <v>48</v>
      </c>
      <c r="E3445" s="27">
        <f t="shared" si="537"/>
        <v>1</v>
      </c>
      <c r="F3445" s="27">
        <f t="shared" si="531"/>
        <v>0.72162600783279707</v>
      </c>
      <c r="G3445" s="27">
        <f t="shared" si="532"/>
        <v>1.2819834028825926E-4</v>
      </c>
      <c r="H3445" s="27">
        <f t="shared" si="538"/>
        <v>2.34</v>
      </c>
      <c r="I3445" s="27">
        <f t="shared" si="539"/>
        <v>277</v>
      </c>
      <c r="J3445" s="27">
        <f t="shared" si="533"/>
        <v>144697.19881025373</v>
      </c>
      <c r="K3445" s="27">
        <f t="shared" si="534"/>
        <v>3.6757095793803847E-4</v>
      </c>
    </row>
    <row r="3446" spans="1:11">
      <c r="A3446" s="27">
        <v>3445</v>
      </c>
      <c r="B3446" s="27">
        <f t="shared" si="530"/>
        <v>1.8028833333333334</v>
      </c>
      <c r="C3446" s="27">
        <f t="shared" si="535"/>
        <v>100</v>
      </c>
      <c r="D3446" s="27">
        <f t="shared" si="536"/>
        <v>48</v>
      </c>
      <c r="E3446" s="27">
        <f t="shared" si="537"/>
        <v>1</v>
      </c>
      <c r="F3446" s="27">
        <f t="shared" si="531"/>
        <v>0.72151381027425854</v>
      </c>
      <c r="G3446" s="27">
        <f t="shared" si="532"/>
        <v>1.2817840816187673E-4</v>
      </c>
      <c r="H3446" s="27">
        <f t="shared" si="538"/>
        <v>2.34</v>
      </c>
      <c r="I3446" s="27">
        <f t="shared" si="539"/>
        <v>277</v>
      </c>
      <c r="J3446" s="27">
        <f t="shared" si="533"/>
        <v>144677.32461824853</v>
      </c>
      <c r="K3446" s="27">
        <f t="shared" si="534"/>
        <v>3.6746840745206414E-4</v>
      </c>
    </row>
    <row r="3447" spans="1:11">
      <c r="A3447" s="27">
        <v>3446</v>
      </c>
      <c r="B3447" s="27">
        <f t="shared" si="530"/>
        <v>1.8034066666666666</v>
      </c>
      <c r="C3447" s="27">
        <f t="shared" si="535"/>
        <v>100</v>
      </c>
      <c r="D3447" s="27">
        <f t="shared" si="536"/>
        <v>48</v>
      </c>
      <c r="E3447" s="27">
        <f t="shared" si="537"/>
        <v>1</v>
      </c>
      <c r="F3447" s="27">
        <f t="shared" si="531"/>
        <v>0.72140136548284017</v>
      </c>
      <c r="G3447" s="27">
        <f t="shared" si="532"/>
        <v>1.2815843211406609E-4</v>
      </c>
      <c r="H3447" s="27">
        <f t="shared" si="538"/>
        <v>2.34</v>
      </c>
      <c r="I3447" s="27">
        <f t="shared" si="539"/>
        <v>277</v>
      </c>
      <c r="J3447" s="27">
        <f t="shared" si="533"/>
        <v>144657.40642609241</v>
      </c>
      <c r="K3447" s="27">
        <f t="shared" si="534"/>
        <v>3.6736564455968875E-4</v>
      </c>
    </row>
    <row r="3448" spans="1:11">
      <c r="A3448" s="27">
        <v>3447</v>
      </c>
      <c r="B3448" s="27">
        <f t="shared" si="530"/>
        <v>1.80393</v>
      </c>
      <c r="C3448" s="27">
        <f t="shared" si="535"/>
        <v>100</v>
      </c>
      <c r="D3448" s="27">
        <f t="shared" si="536"/>
        <v>48</v>
      </c>
      <c r="E3448" s="27">
        <f t="shared" si="537"/>
        <v>1</v>
      </c>
      <c r="F3448" s="27">
        <f t="shared" si="531"/>
        <v>0.72128867349956483</v>
      </c>
      <c r="G3448" s="27">
        <f t="shared" si="532"/>
        <v>1.2813841215211506E-4</v>
      </c>
      <c r="H3448" s="27">
        <f t="shared" si="538"/>
        <v>2.34</v>
      </c>
      <c r="I3448" s="27">
        <f t="shared" si="539"/>
        <v>277</v>
      </c>
      <c r="J3448" s="27">
        <f t="shared" si="533"/>
        <v>144637.44423962702</v>
      </c>
      <c r="K3448" s="27">
        <f t="shared" si="534"/>
        <v>3.6726266938808596E-4</v>
      </c>
    </row>
    <row r="3449" spans="1:11">
      <c r="A3449" s="27">
        <v>3448</v>
      </c>
      <c r="B3449" s="27">
        <f t="shared" si="530"/>
        <v>1.8044533333333332</v>
      </c>
      <c r="C3449" s="27">
        <f t="shared" si="535"/>
        <v>100</v>
      </c>
      <c r="D3449" s="27">
        <f t="shared" si="536"/>
        <v>48</v>
      </c>
      <c r="E3449" s="27">
        <f t="shared" si="537"/>
        <v>1</v>
      </c>
      <c r="F3449" s="27">
        <f t="shared" si="531"/>
        <v>0.72117573436554927</v>
      </c>
      <c r="G3449" s="27">
        <f t="shared" si="532"/>
        <v>1.281183482833281E-4</v>
      </c>
      <c r="H3449" s="27">
        <f t="shared" si="538"/>
        <v>2.34</v>
      </c>
      <c r="I3449" s="27">
        <f t="shared" si="539"/>
        <v>277</v>
      </c>
      <c r="J3449" s="27">
        <f t="shared" si="533"/>
        <v>144617.43806470727</v>
      </c>
      <c r="K3449" s="27">
        <f t="shared" si="534"/>
        <v>3.6715948206469365E-4</v>
      </c>
    </row>
    <row r="3450" spans="1:11">
      <c r="A3450" s="27">
        <v>3449</v>
      </c>
      <c r="B3450" s="27">
        <f t="shared" si="530"/>
        <v>1.8049766666666667</v>
      </c>
      <c r="C3450" s="27">
        <f t="shared" si="535"/>
        <v>100</v>
      </c>
      <c r="D3450" s="27">
        <f t="shared" si="536"/>
        <v>48</v>
      </c>
      <c r="E3450" s="27">
        <f t="shared" si="537"/>
        <v>1</v>
      </c>
      <c r="F3450" s="27">
        <f t="shared" si="531"/>
        <v>0.72106254812200399</v>
      </c>
      <c r="G3450" s="27">
        <f t="shared" si="532"/>
        <v>1.2809824051502645E-4</v>
      </c>
      <c r="H3450" s="27">
        <f t="shared" si="538"/>
        <v>2.34</v>
      </c>
      <c r="I3450" s="27">
        <f t="shared" si="539"/>
        <v>277</v>
      </c>
      <c r="J3450" s="27">
        <f t="shared" si="533"/>
        <v>144597.3879072009</v>
      </c>
      <c r="K3450" s="27">
        <f t="shared" si="534"/>
        <v>3.6705608271721409E-4</v>
      </c>
    </row>
    <row r="3451" spans="1:11">
      <c r="A3451" s="27">
        <v>3450</v>
      </c>
      <c r="B3451" s="27">
        <f t="shared" si="530"/>
        <v>1.8055000000000001</v>
      </c>
      <c r="C3451" s="27">
        <f t="shared" si="535"/>
        <v>100</v>
      </c>
      <c r="D3451" s="27">
        <f t="shared" si="536"/>
        <v>48</v>
      </c>
      <c r="E3451" s="27">
        <f t="shared" si="537"/>
        <v>1</v>
      </c>
      <c r="F3451" s="27">
        <f t="shared" si="531"/>
        <v>0.72094911481023338</v>
      </c>
      <c r="G3451" s="27">
        <f t="shared" si="532"/>
        <v>1.280780888545478E-4</v>
      </c>
      <c r="H3451" s="27">
        <f t="shared" si="538"/>
        <v>2.34</v>
      </c>
      <c r="I3451" s="27">
        <f t="shared" si="539"/>
        <v>277</v>
      </c>
      <c r="J3451" s="27">
        <f t="shared" si="533"/>
        <v>144577.29377298898</v>
      </c>
      <c r="K3451" s="27">
        <f t="shared" si="534"/>
        <v>3.6695247147361284E-4</v>
      </c>
    </row>
    <row r="3452" spans="1:11">
      <c r="A3452" s="27">
        <v>3451</v>
      </c>
      <c r="B3452" s="27">
        <f t="shared" si="530"/>
        <v>1.8060233333333333</v>
      </c>
      <c r="C3452" s="27">
        <f t="shared" si="535"/>
        <v>100</v>
      </c>
      <c r="D3452" s="27">
        <f t="shared" si="536"/>
        <v>48</v>
      </c>
      <c r="E3452" s="27">
        <f t="shared" si="537"/>
        <v>1</v>
      </c>
      <c r="F3452" s="27">
        <f t="shared" si="531"/>
        <v>0.72083543447163556</v>
      </c>
      <c r="G3452" s="27">
        <f t="shared" si="532"/>
        <v>1.2805789330924667E-4</v>
      </c>
      <c r="H3452" s="27">
        <f t="shared" si="538"/>
        <v>2.34</v>
      </c>
      <c r="I3452" s="27">
        <f t="shared" si="539"/>
        <v>277</v>
      </c>
      <c r="J3452" s="27">
        <f t="shared" si="533"/>
        <v>144557.15566796542</v>
      </c>
      <c r="K3452" s="27">
        <f t="shared" si="534"/>
        <v>3.6684864846211888E-4</v>
      </c>
    </row>
    <row r="3453" spans="1:11">
      <c r="A3453" s="27">
        <v>3452</v>
      </c>
      <c r="B3453" s="27">
        <f t="shared" si="530"/>
        <v>1.8065466666666667</v>
      </c>
      <c r="C3453" s="27">
        <f t="shared" si="535"/>
        <v>100</v>
      </c>
      <c r="D3453" s="27">
        <f t="shared" si="536"/>
        <v>48</v>
      </c>
      <c r="E3453" s="27">
        <f t="shared" si="537"/>
        <v>1</v>
      </c>
      <c r="F3453" s="27">
        <f t="shared" si="531"/>
        <v>0.72072150714770222</v>
      </c>
      <c r="G3453" s="27">
        <f t="shared" si="532"/>
        <v>1.2803765388649417E-4</v>
      </c>
      <c r="H3453" s="27">
        <f t="shared" si="538"/>
        <v>2.34</v>
      </c>
      <c r="I3453" s="27">
        <f t="shared" si="539"/>
        <v>277</v>
      </c>
      <c r="J3453" s="27">
        <f t="shared" si="533"/>
        <v>144536.97359803741</v>
      </c>
      <c r="K3453" s="27">
        <f t="shared" si="534"/>
        <v>3.6674461381122489E-4</v>
      </c>
    </row>
    <row r="3454" spans="1:11">
      <c r="A3454" s="27">
        <v>3453</v>
      </c>
      <c r="B3454" s="27">
        <f t="shared" si="530"/>
        <v>1.80707</v>
      </c>
      <c r="C3454" s="27">
        <f t="shared" si="535"/>
        <v>100</v>
      </c>
      <c r="D3454" s="27">
        <f t="shared" si="536"/>
        <v>48</v>
      </c>
      <c r="E3454" s="27">
        <f t="shared" si="537"/>
        <v>1</v>
      </c>
      <c r="F3454" s="27">
        <f t="shared" si="531"/>
        <v>0.72060733288001921</v>
      </c>
      <c r="G3454" s="27">
        <f t="shared" si="532"/>
        <v>1.2801737059367813E-4</v>
      </c>
      <c r="H3454" s="27">
        <f t="shared" si="538"/>
        <v>2.34</v>
      </c>
      <c r="I3454" s="27">
        <f t="shared" si="539"/>
        <v>277</v>
      </c>
      <c r="J3454" s="27">
        <f t="shared" si="533"/>
        <v>144516.747569125</v>
      </c>
      <c r="K3454" s="27">
        <f t="shared" si="534"/>
        <v>3.6664036764968701E-4</v>
      </c>
    </row>
    <row r="3455" spans="1:11">
      <c r="A3455" s="27">
        <v>3454</v>
      </c>
      <c r="B3455" s="27">
        <f t="shared" si="530"/>
        <v>1.8075933333333334</v>
      </c>
      <c r="C3455" s="27">
        <f t="shared" si="535"/>
        <v>100</v>
      </c>
      <c r="D3455" s="27">
        <f t="shared" si="536"/>
        <v>48</v>
      </c>
      <c r="E3455" s="27">
        <f t="shared" si="537"/>
        <v>1</v>
      </c>
      <c r="F3455" s="27">
        <f t="shared" si="531"/>
        <v>0.7204929117102663</v>
      </c>
      <c r="G3455" s="27">
        <f t="shared" si="532"/>
        <v>1.2799704343820291E-4</v>
      </c>
      <c r="H3455" s="27">
        <f t="shared" si="538"/>
        <v>2.34</v>
      </c>
      <c r="I3455" s="27">
        <f t="shared" si="539"/>
        <v>277</v>
      </c>
      <c r="J3455" s="27">
        <f t="shared" si="533"/>
        <v>144496.47758716144</v>
      </c>
      <c r="K3455" s="27">
        <f t="shared" si="534"/>
        <v>3.6653591010652354E-4</v>
      </c>
    </row>
    <row r="3456" spans="1:11">
      <c r="A3456" s="27">
        <v>3455</v>
      </c>
      <c r="B3456" s="27">
        <f t="shared" si="530"/>
        <v>1.8081166666666666</v>
      </c>
      <c r="C3456" s="27">
        <f t="shared" si="535"/>
        <v>100</v>
      </c>
      <c r="D3456" s="27">
        <f t="shared" si="536"/>
        <v>48</v>
      </c>
      <c r="E3456" s="27">
        <f t="shared" si="537"/>
        <v>1</v>
      </c>
      <c r="F3456" s="27">
        <f t="shared" si="531"/>
        <v>0.72037824368021652</v>
      </c>
      <c r="G3456" s="27">
        <f t="shared" si="532"/>
        <v>1.2797667242748966E-4</v>
      </c>
      <c r="H3456" s="27">
        <f t="shared" si="538"/>
        <v>2.34</v>
      </c>
      <c r="I3456" s="27">
        <f t="shared" si="539"/>
        <v>277</v>
      </c>
      <c r="J3456" s="27">
        <f t="shared" si="533"/>
        <v>144476.16365809302</v>
      </c>
      <c r="K3456" s="27">
        <f t="shared" si="534"/>
        <v>3.6643124131101654E-4</v>
      </c>
    </row>
    <row r="3457" spans="1:11">
      <c r="A3457" s="27">
        <v>3456</v>
      </c>
      <c r="B3457" s="27">
        <f t="shared" si="530"/>
        <v>1.80864</v>
      </c>
      <c r="C3457" s="27">
        <f t="shared" si="535"/>
        <v>100</v>
      </c>
      <c r="D3457" s="27">
        <f t="shared" si="536"/>
        <v>48</v>
      </c>
      <c r="E3457" s="27">
        <f t="shared" si="537"/>
        <v>1</v>
      </c>
      <c r="F3457" s="27">
        <f t="shared" si="531"/>
        <v>0.7202633288317376</v>
      </c>
      <c r="G3457" s="27">
        <f t="shared" si="532"/>
        <v>1.279562575689763E-4</v>
      </c>
      <c r="H3457" s="27">
        <f t="shared" si="538"/>
        <v>2.34</v>
      </c>
      <c r="I3457" s="27">
        <f t="shared" si="539"/>
        <v>277</v>
      </c>
      <c r="J3457" s="27">
        <f t="shared" si="533"/>
        <v>144455.80578787904</v>
      </c>
      <c r="K3457" s="27">
        <f t="shared" si="534"/>
        <v>3.663263613927111E-4</v>
      </c>
    </row>
    <row r="3458" spans="1:11">
      <c r="A3458" s="27">
        <v>3457</v>
      </c>
      <c r="B3458" s="27">
        <f t="shared" ref="B3458:B3521" si="540">3.14/6000*A3458</f>
        <v>1.8091633333333332</v>
      </c>
      <c r="C3458" s="27">
        <f t="shared" si="535"/>
        <v>100</v>
      </c>
      <c r="D3458" s="27">
        <f t="shared" si="536"/>
        <v>48</v>
      </c>
      <c r="E3458" s="27">
        <f t="shared" si="537"/>
        <v>1</v>
      </c>
      <c r="F3458" s="27">
        <f t="shared" ref="F3458:F3521" si="541">1.414*C3458*SIN(B3458)*SIN(B3458)/(1.414*C3458*SIN(B3458)+E3458*D3458)</f>
        <v>0.72014816720679053</v>
      </c>
      <c r="G3458" s="27">
        <f t="shared" ref="G3458:G3521" si="542">SIN(B3458)*SIN(B3458)*D3458*E3458/(1.414*C3458*SIN(B3458)+D3458*E3458)*3.14/6000</f>
        <v>1.2793579887011722E-4</v>
      </c>
      <c r="H3458" s="27">
        <f t="shared" si="538"/>
        <v>2.34</v>
      </c>
      <c r="I3458" s="27">
        <f t="shared" si="539"/>
        <v>277</v>
      </c>
      <c r="J3458" s="27">
        <f t="shared" ref="J3458:J3521" si="543">1.414*I3458*SIN(B3458)*1.414*I3458*SIN(B3458)/(1.414*I3458*SIN(B3458)+E3458*D3458)/(H3458/1000)</f>
        <v>144435.40398249202</v>
      </c>
      <c r="K3458" s="27">
        <f t="shared" ref="K3458:K3521" si="544">SIN(B3458)*SIN(B3458)*1.414*C3458*SIN(B3458)/(1.414*C3458*SIN(B3458)+E3458*D3458)*3.14/6000</f>
        <v>3.6622127048141414E-4</v>
      </c>
    </row>
    <row r="3459" spans="1:11">
      <c r="A3459" s="27">
        <v>3458</v>
      </c>
      <c r="B3459" s="27">
        <f t="shared" si="540"/>
        <v>1.8096866666666667</v>
      </c>
      <c r="C3459" s="27">
        <f t="shared" ref="C3459:C3522" si="545">C3458</f>
        <v>100</v>
      </c>
      <c r="D3459" s="27">
        <f t="shared" ref="D3459:D3522" si="546">D3458</f>
        <v>48</v>
      </c>
      <c r="E3459" s="27">
        <f t="shared" ref="E3459:E3522" si="547">E3458</f>
        <v>1</v>
      </c>
      <c r="F3459" s="27">
        <f t="shared" si="541"/>
        <v>0.72003275884743001</v>
      </c>
      <c r="G3459" s="27">
        <f t="shared" si="542"/>
        <v>1.2791529633838361E-4</v>
      </c>
      <c r="H3459" s="27">
        <f t="shared" ref="H3459:H3522" si="548">H3458</f>
        <v>2.34</v>
      </c>
      <c r="I3459" s="27">
        <f t="shared" ref="I3459:I3522" si="549">I3458</f>
        <v>277</v>
      </c>
      <c r="J3459" s="27">
        <f t="shared" si="543"/>
        <v>144414.9582479173</v>
      </c>
      <c r="K3459" s="27">
        <f t="shared" si="544"/>
        <v>3.661159687071957E-4</v>
      </c>
    </row>
    <row r="3460" spans="1:11">
      <c r="A3460" s="27">
        <v>3459</v>
      </c>
      <c r="B3460" s="27">
        <f t="shared" si="540"/>
        <v>1.8102100000000001</v>
      </c>
      <c r="C3460" s="27">
        <f t="shared" si="545"/>
        <v>100</v>
      </c>
      <c r="D3460" s="27">
        <f t="shared" si="546"/>
        <v>48</v>
      </c>
      <c r="E3460" s="27">
        <f t="shared" si="547"/>
        <v>1</v>
      </c>
      <c r="F3460" s="27">
        <f t="shared" si="541"/>
        <v>0.71991710379580542</v>
      </c>
      <c r="G3460" s="27">
        <f t="shared" si="542"/>
        <v>1.278947499812633E-4</v>
      </c>
      <c r="H3460" s="27">
        <f t="shared" si="548"/>
        <v>2.34</v>
      </c>
      <c r="I3460" s="27">
        <f t="shared" si="549"/>
        <v>277</v>
      </c>
      <c r="J3460" s="27">
        <f t="shared" si="543"/>
        <v>144394.4685901535</v>
      </c>
      <c r="K3460" s="27">
        <f t="shared" si="544"/>
        <v>3.6601045620038763E-4</v>
      </c>
    </row>
    <row r="3461" spans="1:11">
      <c r="A3461" s="27">
        <v>3460</v>
      </c>
      <c r="B3461" s="27">
        <f t="shared" si="540"/>
        <v>1.8107333333333333</v>
      </c>
      <c r="C3461" s="27">
        <f t="shared" si="545"/>
        <v>100</v>
      </c>
      <c r="D3461" s="27">
        <f t="shared" si="546"/>
        <v>48</v>
      </c>
      <c r="E3461" s="27">
        <f t="shared" si="547"/>
        <v>1</v>
      </c>
      <c r="F3461" s="27">
        <f t="shared" si="541"/>
        <v>0.71980120209415899</v>
      </c>
      <c r="G3461" s="27">
        <f t="shared" si="542"/>
        <v>1.278741598062608E-4</v>
      </c>
      <c r="H3461" s="27">
        <f t="shared" si="548"/>
        <v>2.34</v>
      </c>
      <c r="I3461" s="27">
        <f t="shared" si="549"/>
        <v>277</v>
      </c>
      <c r="J3461" s="27">
        <f t="shared" si="543"/>
        <v>144373.93501521216</v>
      </c>
      <c r="K3461" s="27">
        <f t="shared" si="544"/>
        <v>3.6590473309158463E-4</v>
      </c>
    </row>
    <row r="3462" spans="1:11">
      <c r="A3462" s="27">
        <v>3461</v>
      </c>
      <c r="B3462" s="27">
        <f t="shared" si="540"/>
        <v>1.8112566666666667</v>
      </c>
      <c r="C3462" s="27">
        <f t="shared" si="545"/>
        <v>100</v>
      </c>
      <c r="D3462" s="27">
        <f t="shared" si="546"/>
        <v>48</v>
      </c>
      <c r="E3462" s="27">
        <f t="shared" si="547"/>
        <v>1</v>
      </c>
      <c r="F3462" s="27">
        <f t="shared" si="541"/>
        <v>0.71968505378482794</v>
      </c>
      <c r="G3462" s="27">
        <f t="shared" si="542"/>
        <v>1.2785352582089731E-4</v>
      </c>
      <c r="H3462" s="27">
        <f t="shared" si="548"/>
        <v>2.34</v>
      </c>
      <c r="I3462" s="27">
        <f t="shared" si="549"/>
        <v>277</v>
      </c>
      <c r="J3462" s="27">
        <f t="shared" si="543"/>
        <v>144353.35752911802</v>
      </c>
      <c r="K3462" s="27">
        <f t="shared" si="544"/>
        <v>3.6579879951164295E-4</v>
      </c>
    </row>
    <row r="3463" spans="1:11">
      <c r="A3463" s="27">
        <v>3462</v>
      </c>
      <c r="B3463" s="27">
        <f t="shared" si="540"/>
        <v>1.8117799999999999</v>
      </c>
      <c r="C3463" s="27">
        <f t="shared" si="545"/>
        <v>100</v>
      </c>
      <c r="D3463" s="27">
        <f t="shared" si="546"/>
        <v>48</v>
      </c>
      <c r="E3463" s="27">
        <f t="shared" si="547"/>
        <v>1</v>
      </c>
      <c r="F3463" s="27">
        <f t="shared" si="541"/>
        <v>0.7195686589102428</v>
      </c>
      <c r="G3463" s="27">
        <f t="shared" si="542"/>
        <v>1.2783284803271076E-4</v>
      </c>
      <c r="H3463" s="27">
        <f t="shared" si="548"/>
        <v>2.34</v>
      </c>
      <c r="I3463" s="27">
        <f t="shared" si="549"/>
        <v>277</v>
      </c>
      <c r="J3463" s="27">
        <f t="shared" si="543"/>
        <v>144332.7361379088</v>
      </c>
      <c r="K3463" s="27">
        <f t="shared" si="544"/>
        <v>3.6569265559168102E-4</v>
      </c>
    </row>
    <row r="3464" spans="1:11">
      <c r="A3464" s="27">
        <v>3463</v>
      </c>
      <c r="B3464" s="27">
        <f t="shared" si="540"/>
        <v>1.8123033333333334</v>
      </c>
      <c r="C3464" s="27">
        <f t="shared" si="545"/>
        <v>100</v>
      </c>
      <c r="D3464" s="27">
        <f t="shared" si="546"/>
        <v>48</v>
      </c>
      <c r="E3464" s="27">
        <f t="shared" si="547"/>
        <v>1</v>
      </c>
      <c r="F3464" s="27">
        <f t="shared" si="541"/>
        <v>0.71945201751292776</v>
      </c>
      <c r="G3464" s="27">
        <f t="shared" si="542"/>
        <v>1.2781212644925565E-4</v>
      </c>
      <c r="H3464" s="27">
        <f t="shared" si="548"/>
        <v>2.34</v>
      </c>
      <c r="I3464" s="27">
        <f t="shared" si="549"/>
        <v>277</v>
      </c>
      <c r="J3464" s="27">
        <f t="shared" si="543"/>
        <v>144312.07084763516</v>
      </c>
      <c r="K3464" s="27">
        <f t="shared" si="544"/>
        <v>3.6558630146307845E-4</v>
      </c>
    </row>
    <row r="3465" spans="1:11">
      <c r="A3465" s="27">
        <v>3464</v>
      </c>
      <c r="B3465" s="27">
        <f t="shared" si="540"/>
        <v>1.8128266666666666</v>
      </c>
      <c r="C3465" s="27">
        <f t="shared" si="545"/>
        <v>100</v>
      </c>
      <c r="D3465" s="27">
        <f t="shared" si="546"/>
        <v>48</v>
      </c>
      <c r="E3465" s="27">
        <f t="shared" si="547"/>
        <v>1</v>
      </c>
      <c r="F3465" s="27">
        <f t="shared" si="541"/>
        <v>0.71933512963550184</v>
      </c>
      <c r="G3465" s="27">
        <f t="shared" si="542"/>
        <v>1.2779136107810333E-4</v>
      </c>
      <c r="H3465" s="27">
        <f t="shared" si="548"/>
        <v>2.34</v>
      </c>
      <c r="I3465" s="27">
        <f t="shared" si="549"/>
        <v>277</v>
      </c>
      <c r="J3465" s="27">
        <f t="shared" si="543"/>
        <v>144291.36166436112</v>
      </c>
      <c r="K3465" s="27">
        <f t="shared" si="544"/>
        <v>3.6547973725747728E-4</v>
      </c>
    </row>
    <row r="3466" spans="1:11">
      <c r="A3466" s="27">
        <v>3465</v>
      </c>
      <c r="B3466" s="27">
        <f t="shared" si="540"/>
        <v>1.81335</v>
      </c>
      <c r="C3466" s="27">
        <f t="shared" si="545"/>
        <v>100</v>
      </c>
      <c r="D3466" s="27">
        <f t="shared" si="546"/>
        <v>48</v>
      </c>
      <c r="E3466" s="27">
        <f t="shared" si="547"/>
        <v>1</v>
      </c>
      <c r="F3466" s="27">
        <f t="shared" si="541"/>
        <v>0.71921799532067721</v>
      </c>
      <c r="G3466" s="27">
        <f t="shared" si="542"/>
        <v>1.2777055192684166E-4</v>
      </c>
      <c r="H3466" s="27">
        <f t="shared" si="548"/>
        <v>2.34</v>
      </c>
      <c r="I3466" s="27">
        <f t="shared" si="549"/>
        <v>277</v>
      </c>
      <c r="J3466" s="27">
        <f t="shared" si="543"/>
        <v>144270.60859416344</v>
      </c>
      <c r="K3466" s="27">
        <f t="shared" si="544"/>
        <v>3.6537296310678018E-4</v>
      </c>
    </row>
    <row r="3467" spans="1:11">
      <c r="A3467" s="27">
        <v>3466</v>
      </c>
      <c r="B3467" s="27">
        <f t="shared" si="540"/>
        <v>1.8138733333333332</v>
      </c>
      <c r="C3467" s="27">
        <f t="shared" si="545"/>
        <v>100</v>
      </c>
      <c r="D3467" s="27">
        <f t="shared" si="546"/>
        <v>48</v>
      </c>
      <c r="E3467" s="27">
        <f t="shared" si="547"/>
        <v>1</v>
      </c>
      <c r="F3467" s="27">
        <f t="shared" si="541"/>
        <v>0.71910061461126029</v>
      </c>
      <c r="G3467" s="27">
        <f t="shared" si="542"/>
        <v>1.2774969900307536E-4</v>
      </c>
      <c r="H3467" s="27">
        <f t="shared" si="548"/>
        <v>2.34</v>
      </c>
      <c r="I3467" s="27">
        <f t="shared" si="549"/>
        <v>277</v>
      </c>
      <c r="J3467" s="27">
        <f t="shared" si="543"/>
        <v>144249.81164313221</v>
      </c>
      <c r="K3467" s="27">
        <f t="shared" si="544"/>
        <v>3.6526597914315152E-4</v>
      </c>
    </row>
    <row r="3468" spans="1:11">
      <c r="A3468" s="27">
        <v>3467</v>
      </c>
      <c r="B3468" s="27">
        <f t="shared" si="540"/>
        <v>1.8143966666666667</v>
      </c>
      <c r="C3468" s="27">
        <f t="shared" si="545"/>
        <v>100</v>
      </c>
      <c r="D3468" s="27">
        <f t="shared" si="546"/>
        <v>48</v>
      </c>
      <c r="E3468" s="27">
        <f t="shared" si="547"/>
        <v>1</v>
      </c>
      <c r="F3468" s="27">
        <f t="shared" si="541"/>
        <v>0.71898298755015122</v>
      </c>
      <c r="G3468" s="27">
        <f t="shared" si="542"/>
        <v>1.2772880231442572E-4</v>
      </c>
      <c r="H3468" s="27">
        <f t="shared" si="548"/>
        <v>2.34</v>
      </c>
      <c r="I3468" s="27">
        <f t="shared" si="549"/>
        <v>277</v>
      </c>
      <c r="J3468" s="27">
        <f t="shared" si="543"/>
        <v>144228.97081737043</v>
      </c>
      <c r="K3468" s="27">
        <f t="shared" si="544"/>
        <v>3.6515878549901672E-4</v>
      </c>
    </row>
    <row r="3469" spans="1:11">
      <c r="A3469" s="27">
        <v>3468</v>
      </c>
      <c r="B3469" s="27">
        <f t="shared" si="540"/>
        <v>1.8149200000000001</v>
      </c>
      <c r="C3469" s="27">
        <f t="shared" si="545"/>
        <v>100</v>
      </c>
      <c r="D3469" s="27">
        <f t="shared" si="546"/>
        <v>48</v>
      </c>
      <c r="E3469" s="27">
        <f t="shared" si="547"/>
        <v>1</v>
      </c>
      <c r="F3469" s="27">
        <f t="shared" si="541"/>
        <v>0.71886511418034482</v>
      </c>
      <c r="G3469" s="27">
        <f t="shared" si="542"/>
        <v>1.2770786186853082E-4</v>
      </c>
      <c r="H3469" s="27">
        <f t="shared" si="548"/>
        <v>2.34</v>
      </c>
      <c r="I3469" s="27">
        <f t="shared" si="549"/>
        <v>277</v>
      </c>
      <c r="J3469" s="27">
        <f t="shared" si="543"/>
        <v>144208.08612299414</v>
      </c>
      <c r="K3469" s="27">
        <f t="shared" si="544"/>
        <v>3.6505138230706223E-4</v>
      </c>
    </row>
    <row r="3470" spans="1:11">
      <c r="A3470" s="27">
        <v>3469</v>
      </c>
      <c r="B3470" s="27">
        <f t="shared" si="540"/>
        <v>1.8154433333333333</v>
      </c>
      <c r="C3470" s="27">
        <f t="shared" si="545"/>
        <v>100</v>
      </c>
      <c r="D3470" s="27">
        <f t="shared" si="546"/>
        <v>48</v>
      </c>
      <c r="E3470" s="27">
        <f t="shared" si="547"/>
        <v>1</v>
      </c>
      <c r="F3470" s="27">
        <f t="shared" si="541"/>
        <v>0.71874699454492919</v>
      </c>
      <c r="G3470" s="27">
        <f t="shared" si="542"/>
        <v>1.2768687767304542E-4</v>
      </c>
      <c r="H3470" s="27">
        <f t="shared" si="548"/>
        <v>2.34</v>
      </c>
      <c r="I3470" s="27">
        <f t="shared" si="549"/>
        <v>277</v>
      </c>
      <c r="J3470" s="27">
        <f t="shared" si="543"/>
        <v>144187.15756613255</v>
      </c>
      <c r="K3470" s="27">
        <f t="shared" si="544"/>
        <v>3.6494376970023498E-4</v>
      </c>
    </row>
    <row r="3471" spans="1:11">
      <c r="A3471" s="27">
        <v>3470</v>
      </c>
      <c r="B3471" s="27">
        <f t="shared" si="540"/>
        <v>1.8159666666666667</v>
      </c>
      <c r="C3471" s="27">
        <f t="shared" si="545"/>
        <v>100</v>
      </c>
      <c r="D3471" s="27">
        <f t="shared" si="546"/>
        <v>48</v>
      </c>
      <c r="E3471" s="27">
        <f t="shared" si="547"/>
        <v>1</v>
      </c>
      <c r="F3471" s="27">
        <f t="shared" si="541"/>
        <v>0.71862862868708666</v>
      </c>
      <c r="G3471" s="27">
        <f t="shared" si="542"/>
        <v>1.2766584973564085E-4</v>
      </c>
      <c r="H3471" s="27">
        <f t="shared" si="548"/>
        <v>2.34</v>
      </c>
      <c r="I3471" s="27">
        <f t="shared" si="549"/>
        <v>277</v>
      </c>
      <c r="J3471" s="27">
        <f t="shared" si="543"/>
        <v>144166.18515292782</v>
      </c>
      <c r="K3471" s="27">
        <f t="shared" si="544"/>
        <v>3.6483594781174265E-4</v>
      </c>
    </row>
    <row r="3472" spans="1:11">
      <c r="A3472" s="27">
        <v>3471</v>
      </c>
      <c r="B3472" s="27">
        <f t="shared" si="540"/>
        <v>1.8164899999999999</v>
      </c>
      <c r="C3472" s="27">
        <f t="shared" si="545"/>
        <v>100</v>
      </c>
      <c r="D3472" s="27">
        <f t="shared" si="546"/>
        <v>48</v>
      </c>
      <c r="E3472" s="27">
        <f t="shared" si="547"/>
        <v>1</v>
      </c>
      <c r="F3472" s="27">
        <f t="shared" si="541"/>
        <v>0.71851001665009373</v>
      </c>
      <c r="G3472" s="27">
        <f t="shared" si="542"/>
        <v>1.2764477806400534E-4</v>
      </c>
      <c r="H3472" s="27">
        <f t="shared" si="548"/>
        <v>2.34</v>
      </c>
      <c r="I3472" s="27">
        <f t="shared" si="549"/>
        <v>277</v>
      </c>
      <c r="J3472" s="27">
        <f t="shared" si="543"/>
        <v>144145.16888953518</v>
      </c>
      <c r="K3472" s="27">
        <f t="shared" si="544"/>
        <v>3.6472791677505368E-4</v>
      </c>
    </row>
    <row r="3473" spans="1:11">
      <c r="A3473" s="27">
        <v>3472</v>
      </c>
      <c r="B3473" s="27">
        <f t="shared" si="540"/>
        <v>1.8170133333333334</v>
      </c>
      <c r="C3473" s="27">
        <f t="shared" si="545"/>
        <v>100</v>
      </c>
      <c r="D3473" s="27">
        <f t="shared" si="546"/>
        <v>48</v>
      </c>
      <c r="E3473" s="27">
        <f t="shared" si="547"/>
        <v>1</v>
      </c>
      <c r="F3473" s="27">
        <f t="shared" si="541"/>
        <v>0.71839115847732082</v>
      </c>
      <c r="G3473" s="27">
        <f t="shared" si="542"/>
        <v>1.2762366266584369E-4</v>
      </c>
      <c r="H3473" s="27">
        <f t="shared" si="548"/>
        <v>2.34</v>
      </c>
      <c r="I3473" s="27">
        <f t="shared" si="549"/>
        <v>277</v>
      </c>
      <c r="J3473" s="27">
        <f t="shared" si="543"/>
        <v>144124.10878212305</v>
      </c>
      <c r="K3473" s="27">
        <f t="shared" si="544"/>
        <v>3.6461967672389686E-4</v>
      </c>
    </row>
    <row r="3474" spans="1:11">
      <c r="A3474" s="27">
        <v>3473</v>
      </c>
      <c r="B3474" s="27">
        <f t="shared" si="540"/>
        <v>1.8175366666666666</v>
      </c>
      <c r="C3474" s="27">
        <f t="shared" si="545"/>
        <v>100</v>
      </c>
      <c r="D3474" s="27">
        <f t="shared" si="546"/>
        <v>48</v>
      </c>
      <c r="E3474" s="27">
        <f t="shared" si="547"/>
        <v>1</v>
      </c>
      <c r="F3474" s="27">
        <f t="shared" si="541"/>
        <v>0.71827205421223228</v>
      </c>
      <c r="G3474" s="27">
        <f t="shared" si="542"/>
        <v>1.2760250354887747E-4</v>
      </c>
      <c r="H3474" s="27">
        <f t="shared" si="548"/>
        <v>2.34</v>
      </c>
      <c r="I3474" s="27">
        <f t="shared" si="549"/>
        <v>277</v>
      </c>
      <c r="J3474" s="27">
        <f t="shared" si="543"/>
        <v>144103.00483687269</v>
      </c>
      <c r="K3474" s="27">
        <f t="shared" si="544"/>
        <v>3.645112277922604E-4</v>
      </c>
    </row>
    <row r="3475" spans="1:11">
      <c r="A3475" s="27">
        <v>3474</v>
      </c>
      <c r="B3475" s="27">
        <f t="shared" si="540"/>
        <v>1.81806</v>
      </c>
      <c r="C3475" s="27">
        <f t="shared" si="545"/>
        <v>100</v>
      </c>
      <c r="D3475" s="27">
        <f t="shared" si="546"/>
        <v>48</v>
      </c>
      <c r="E3475" s="27">
        <f t="shared" si="547"/>
        <v>1</v>
      </c>
      <c r="F3475" s="27">
        <f t="shared" si="541"/>
        <v>0.71815270389838659</v>
      </c>
      <c r="G3475" s="27">
        <f t="shared" si="542"/>
        <v>1.2758130072084491E-4</v>
      </c>
      <c r="H3475" s="27">
        <f t="shared" si="548"/>
        <v>2.34</v>
      </c>
      <c r="I3475" s="27">
        <f t="shared" si="549"/>
        <v>277</v>
      </c>
      <c r="J3475" s="27">
        <f t="shared" si="543"/>
        <v>144081.85705997868</v>
      </c>
      <c r="K3475" s="27">
        <f t="shared" si="544"/>
        <v>3.6440257011439379E-4</v>
      </c>
    </row>
    <row r="3476" spans="1:11">
      <c r="A3476" s="27">
        <v>3475</v>
      </c>
      <c r="B3476" s="27">
        <f t="shared" si="540"/>
        <v>1.8185833333333334</v>
      </c>
      <c r="C3476" s="27">
        <f t="shared" si="545"/>
        <v>100</v>
      </c>
      <c r="D3476" s="27">
        <f t="shared" si="546"/>
        <v>48</v>
      </c>
      <c r="E3476" s="27">
        <f t="shared" si="547"/>
        <v>1</v>
      </c>
      <c r="F3476" s="27">
        <f t="shared" si="541"/>
        <v>0.71803310757943639</v>
      </c>
      <c r="G3476" s="27">
        <f t="shared" si="542"/>
        <v>1.2756005418950101E-4</v>
      </c>
      <c r="H3476" s="27">
        <f t="shared" si="548"/>
        <v>2.34</v>
      </c>
      <c r="I3476" s="27">
        <f t="shared" si="549"/>
        <v>277</v>
      </c>
      <c r="J3476" s="27">
        <f t="shared" si="543"/>
        <v>144060.66545764831</v>
      </c>
      <c r="K3476" s="27">
        <f t="shared" si="544"/>
        <v>3.6429370382480515E-4</v>
      </c>
    </row>
    <row r="3477" spans="1:11">
      <c r="A3477" s="27">
        <v>3476</v>
      </c>
      <c r="B3477" s="27">
        <f t="shared" si="540"/>
        <v>1.8191066666666666</v>
      </c>
      <c r="C3477" s="27">
        <f t="shared" si="545"/>
        <v>100</v>
      </c>
      <c r="D3477" s="27">
        <f t="shared" si="546"/>
        <v>48</v>
      </c>
      <c r="E3477" s="27">
        <f t="shared" si="547"/>
        <v>1</v>
      </c>
      <c r="F3477" s="27">
        <f t="shared" si="541"/>
        <v>0.71791326529912858</v>
      </c>
      <c r="G3477" s="27">
        <f t="shared" si="542"/>
        <v>1.2753876396261744E-4</v>
      </c>
      <c r="H3477" s="27">
        <f t="shared" si="548"/>
        <v>2.34</v>
      </c>
      <c r="I3477" s="27">
        <f t="shared" si="549"/>
        <v>277</v>
      </c>
      <c r="J3477" s="27">
        <f t="shared" si="543"/>
        <v>144039.43003610236</v>
      </c>
      <c r="K3477" s="27">
        <f t="shared" si="544"/>
        <v>3.6418462905826309E-4</v>
      </c>
    </row>
    <row r="3478" spans="1:11">
      <c r="A3478" s="27">
        <v>3477</v>
      </c>
      <c r="B3478" s="27">
        <f t="shared" si="540"/>
        <v>1.8196300000000001</v>
      </c>
      <c r="C3478" s="27">
        <f t="shared" si="545"/>
        <v>100</v>
      </c>
      <c r="D3478" s="27">
        <f t="shared" si="546"/>
        <v>48</v>
      </c>
      <c r="E3478" s="27">
        <f t="shared" si="547"/>
        <v>1</v>
      </c>
      <c r="F3478" s="27">
        <f t="shared" si="541"/>
        <v>0.71779317710130319</v>
      </c>
      <c r="G3478" s="27">
        <f t="shared" si="542"/>
        <v>1.2751743004798255E-4</v>
      </c>
      <c r="H3478" s="27">
        <f t="shared" si="548"/>
        <v>2.34</v>
      </c>
      <c r="I3478" s="27">
        <f t="shared" si="549"/>
        <v>277</v>
      </c>
      <c r="J3478" s="27">
        <f t="shared" si="543"/>
        <v>144018.15080157417</v>
      </c>
      <c r="K3478" s="27">
        <f t="shared" si="544"/>
        <v>3.6407534594979523E-4</v>
      </c>
    </row>
    <row r="3479" spans="1:11">
      <c r="A3479" s="27">
        <v>3478</v>
      </c>
      <c r="B3479" s="27">
        <f t="shared" si="540"/>
        <v>1.8201533333333333</v>
      </c>
      <c r="C3479" s="27">
        <f t="shared" si="545"/>
        <v>100</v>
      </c>
      <c r="D3479" s="27">
        <f t="shared" si="546"/>
        <v>48</v>
      </c>
      <c r="E3479" s="27">
        <f t="shared" si="547"/>
        <v>1</v>
      </c>
      <c r="F3479" s="27">
        <f t="shared" si="541"/>
        <v>0.71767284302989565</v>
      </c>
      <c r="G3479" s="27">
        <f t="shared" si="542"/>
        <v>1.2749605245340157E-4</v>
      </c>
      <c r="H3479" s="27">
        <f t="shared" si="548"/>
        <v>2.34</v>
      </c>
      <c r="I3479" s="27">
        <f t="shared" si="549"/>
        <v>277</v>
      </c>
      <c r="J3479" s="27">
        <f t="shared" si="543"/>
        <v>143996.82776031061</v>
      </c>
      <c r="K3479" s="27">
        <f t="shared" si="544"/>
        <v>3.6396585463468919E-4</v>
      </c>
    </row>
    <row r="3480" spans="1:11">
      <c r="A3480" s="27">
        <v>3479</v>
      </c>
      <c r="B3480" s="27">
        <f t="shared" si="540"/>
        <v>1.8206766666666667</v>
      </c>
      <c r="C3480" s="27">
        <f t="shared" si="545"/>
        <v>100</v>
      </c>
      <c r="D3480" s="27">
        <f t="shared" si="546"/>
        <v>48</v>
      </c>
      <c r="E3480" s="27">
        <f t="shared" si="547"/>
        <v>1</v>
      </c>
      <c r="F3480" s="27">
        <f t="shared" si="541"/>
        <v>0.71755226312893472</v>
      </c>
      <c r="G3480" s="27">
        <f t="shared" si="542"/>
        <v>1.274746311866962E-4</v>
      </c>
      <c r="H3480" s="27">
        <f t="shared" si="548"/>
        <v>2.34</v>
      </c>
      <c r="I3480" s="27">
        <f t="shared" si="549"/>
        <v>277</v>
      </c>
      <c r="J3480" s="27">
        <f t="shared" si="543"/>
        <v>143975.46091857125</v>
      </c>
      <c r="K3480" s="27">
        <f t="shared" si="544"/>
        <v>3.6385615524849128E-4</v>
      </c>
    </row>
    <row r="3481" spans="1:11">
      <c r="A3481" s="27">
        <v>3480</v>
      </c>
      <c r="B3481" s="27">
        <f t="shared" si="540"/>
        <v>1.8211999999999999</v>
      </c>
      <c r="C3481" s="27">
        <f t="shared" si="545"/>
        <v>100</v>
      </c>
      <c r="D3481" s="27">
        <f t="shared" si="546"/>
        <v>48</v>
      </c>
      <c r="E3481" s="27">
        <f t="shared" si="547"/>
        <v>1</v>
      </c>
      <c r="F3481" s="27">
        <f t="shared" si="541"/>
        <v>0.71743143744254356</v>
      </c>
      <c r="G3481" s="27">
        <f t="shared" si="542"/>
        <v>1.2745316625570503E-4</v>
      </c>
      <c r="H3481" s="27">
        <f t="shared" si="548"/>
        <v>2.34</v>
      </c>
      <c r="I3481" s="27">
        <f t="shared" si="549"/>
        <v>277</v>
      </c>
      <c r="J3481" s="27">
        <f t="shared" si="543"/>
        <v>143954.05028262892</v>
      </c>
      <c r="K3481" s="27">
        <f t="shared" si="544"/>
        <v>3.6374624792700718E-4</v>
      </c>
    </row>
    <row r="3482" spans="1:11">
      <c r="A3482" s="27">
        <v>3481</v>
      </c>
      <c r="B3482" s="27">
        <f t="shared" si="540"/>
        <v>1.8217233333333334</v>
      </c>
      <c r="C3482" s="27">
        <f t="shared" si="545"/>
        <v>100</v>
      </c>
      <c r="D3482" s="27">
        <f t="shared" si="546"/>
        <v>48</v>
      </c>
      <c r="E3482" s="27">
        <f t="shared" si="547"/>
        <v>1</v>
      </c>
      <c r="F3482" s="27">
        <f t="shared" si="541"/>
        <v>0.71731036601493903</v>
      </c>
      <c r="G3482" s="27">
        <f t="shared" si="542"/>
        <v>1.2743165766828336E-4</v>
      </c>
      <c r="H3482" s="27">
        <f t="shared" si="548"/>
        <v>2.34</v>
      </c>
      <c r="I3482" s="27">
        <f t="shared" si="549"/>
        <v>277</v>
      </c>
      <c r="J3482" s="27">
        <f t="shared" si="543"/>
        <v>143932.59585876937</v>
      </c>
      <c r="K3482" s="27">
        <f t="shared" si="544"/>
        <v>3.6363613280630114E-4</v>
      </c>
    </row>
    <row r="3483" spans="1:11">
      <c r="A3483" s="27">
        <v>3482</v>
      </c>
      <c r="B3483" s="27">
        <f t="shared" si="540"/>
        <v>1.8222466666666666</v>
      </c>
      <c r="C3483" s="27">
        <f t="shared" si="545"/>
        <v>100</v>
      </c>
      <c r="D3483" s="27">
        <f t="shared" si="546"/>
        <v>48</v>
      </c>
      <c r="E3483" s="27">
        <f t="shared" si="547"/>
        <v>1</v>
      </c>
      <c r="F3483" s="27">
        <f t="shared" si="541"/>
        <v>0.71718904889043267</v>
      </c>
      <c r="G3483" s="27">
        <f t="shared" si="542"/>
        <v>1.2741010543230316E-4</v>
      </c>
      <c r="H3483" s="27">
        <f t="shared" si="548"/>
        <v>2.34</v>
      </c>
      <c r="I3483" s="27">
        <f t="shared" si="549"/>
        <v>277</v>
      </c>
      <c r="J3483" s="27">
        <f t="shared" si="543"/>
        <v>143911.09765329148</v>
      </c>
      <c r="K3483" s="27">
        <f t="shared" si="544"/>
        <v>3.6352581002269666E-4</v>
      </c>
    </row>
    <row r="3484" spans="1:11">
      <c r="A3484" s="27">
        <v>3483</v>
      </c>
      <c r="B3484" s="27">
        <f t="shared" si="540"/>
        <v>1.82277</v>
      </c>
      <c r="C3484" s="27">
        <f t="shared" si="545"/>
        <v>100</v>
      </c>
      <c r="D3484" s="27">
        <f t="shared" si="546"/>
        <v>48</v>
      </c>
      <c r="E3484" s="27">
        <f t="shared" si="547"/>
        <v>1</v>
      </c>
      <c r="F3484" s="27">
        <f t="shared" si="541"/>
        <v>0.71706748611342996</v>
      </c>
      <c r="G3484" s="27">
        <f t="shared" si="542"/>
        <v>1.2738850955565319E-4</v>
      </c>
      <c r="H3484" s="27">
        <f t="shared" si="548"/>
        <v>2.34</v>
      </c>
      <c r="I3484" s="27">
        <f t="shared" si="549"/>
        <v>277</v>
      </c>
      <c r="J3484" s="27">
        <f t="shared" si="543"/>
        <v>143889.55567250721</v>
      </c>
      <c r="K3484" s="27">
        <f t="shared" si="544"/>
        <v>3.6341527971277526E-4</v>
      </c>
    </row>
    <row r="3485" spans="1:11">
      <c r="A3485" s="27">
        <v>3484</v>
      </c>
      <c r="B3485" s="27">
        <f t="shared" si="540"/>
        <v>1.8232933333333334</v>
      </c>
      <c r="C3485" s="27">
        <f t="shared" si="545"/>
        <v>100</v>
      </c>
      <c r="D3485" s="27">
        <f t="shared" si="546"/>
        <v>48</v>
      </c>
      <c r="E3485" s="27">
        <f t="shared" si="547"/>
        <v>1</v>
      </c>
      <c r="F3485" s="27">
        <f t="shared" si="541"/>
        <v>0.71694567772843032</v>
      </c>
      <c r="G3485" s="27">
        <f t="shared" si="542"/>
        <v>1.2736687004623882E-4</v>
      </c>
      <c r="H3485" s="27">
        <f t="shared" si="548"/>
        <v>2.34</v>
      </c>
      <c r="I3485" s="27">
        <f t="shared" si="549"/>
        <v>277</v>
      </c>
      <c r="J3485" s="27">
        <f t="shared" si="543"/>
        <v>143867.96992274141</v>
      </c>
      <c r="K3485" s="27">
        <f t="shared" si="544"/>
        <v>3.6330454201337749E-4</v>
      </c>
    </row>
    <row r="3486" spans="1:11">
      <c r="A3486" s="27">
        <v>3485</v>
      </c>
      <c r="B3486" s="27">
        <f t="shared" si="540"/>
        <v>1.8238166666666666</v>
      </c>
      <c r="C3486" s="27">
        <f t="shared" si="545"/>
        <v>100</v>
      </c>
      <c r="D3486" s="27">
        <f t="shared" si="546"/>
        <v>48</v>
      </c>
      <c r="E3486" s="27">
        <f t="shared" si="547"/>
        <v>1</v>
      </c>
      <c r="F3486" s="27">
        <f t="shared" si="541"/>
        <v>0.71682362378002784</v>
      </c>
      <c r="G3486" s="27">
        <f t="shared" si="542"/>
        <v>1.2734518691198229E-4</v>
      </c>
      <c r="H3486" s="27">
        <f t="shared" si="548"/>
        <v>2.34</v>
      </c>
      <c r="I3486" s="27">
        <f t="shared" si="549"/>
        <v>277</v>
      </c>
      <c r="J3486" s="27">
        <f t="shared" si="543"/>
        <v>143846.34041033222</v>
      </c>
      <c r="K3486" s="27">
        <f t="shared" si="544"/>
        <v>3.6319359706160165E-4</v>
      </c>
    </row>
    <row r="3487" spans="1:11">
      <c r="A3487" s="27">
        <v>3486</v>
      </c>
      <c r="B3487" s="27">
        <f t="shared" si="540"/>
        <v>1.8243400000000001</v>
      </c>
      <c r="C3487" s="27">
        <f t="shared" si="545"/>
        <v>100</v>
      </c>
      <c r="D3487" s="27">
        <f t="shared" si="546"/>
        <v>48</v>
      </c>
      <c r="E3487" s="27">
        <f t="shared" si="547"/>
        <v>1</v>
      </c>
      <c r="F3487" s="27">
        <f t="shared" si="541"/>
        <v>0.71670132431291045</v>
      </c>
      <c r="G3487" s="27">
        <f t="shared" si="542"/>
        <v>1.2732346016082255E-4</v>
      </c>
      <c r="H3487" s="27">
        <f t="shared" si="548"/>
        <v>2.34</v>
      </c>
      <c r="I3487" s="27">
        <f t="shared" si="549"/>
        <v>277</v>
      </c>
      <c r="J3487" s="27">
        <f t="shared" si="543"/>
        <v>143824.66714163058</v>
      </c>
      <c r="K3487" s="27">
        <f t="shared" si="544"/>
        <v>3.6308244499480438E-4</v>
      </c>
    </row>
    <row r="3488" spans="1:11">
      <c r="A3488" s="27">
        <v>3487</v>
      </c>
      <c r="B3488" s="27">
        <f t="shared" si="540"/>
        <v>1.8248633333333333</v>
      </c>
      <c r="C3488" s="27">
        <f t="shared" si="545"/>
        <v>100</v>
      </c>
      <c r="D3488" s="27">
        <f t="shared" si="546"/>
        <v>48</v>
      </c>
      <c r="E3488" s="27">
        <f t="shared" si="547"/>
        <v>1</v>
      </c>
      <c r="F3488" s="27">
        <f t="shared" si="541"/>
        <v>0.71657877937186021</v>
      </c>
      <c r="G3488" s="27">
        <f t="shared" si="542"/>
        <v>1.2730168980071518E-4</v>
      </c>
      <c r="H3488" s="27">
        <f t="shared" si="548"/>
        <v>2.34</v>
      </c>
      <c r="I3488" s="27">
        <f t="shared" si="549"/>
        <v>277</v>
      </c>
      <c r="J3488" s="27">
        <f t="shared" si="543"/>
        <v>143802.95012300072</v>
      </c>
      <c r="K3488" s="27">
        <f t="shared" si="544"/>
        <v>3.6297108595060044E-4</v>
      </c>
    </row>
    <row r="3489" spans="1:11">
      <c r="A3489" s="27">
        <v>3488</v>
      </c>
      <c r="B3489" s="27">
        <f t="shared" si="540"/>
        <v>1.8253866666666667</v>
      </c>
      <c r="C3489" s="27">
        <f t="shared" si="545"/>
        <v>100</v>
      </c>
      <c r="D3489" s="27">
        <f t="shared" si="546"/>
        <v>48</v>
      </c>
      <c r="E3489" s="27">
        <f t="shared" si="547"/>
        <v>1</v>
      </c>
      <c r="F3489" s="27">
        <f t="shared" si="541"/>
        <v>0.71645598900175367</v>
      </c>
      <c r="G3489" s="27">
        <f t="shared" si="542"/>
        <v>1.2727987583963262E-4</v>
      </c>
      <c r="H3489" s="27">
        <f t="shared" si="548"/>
        <v>2.34</v>
      </c>
      <c r="I3489" s="27">
        <f t="shared" si="549"/>
        <v>277</v>
      </c>
      <c r="J3489" s="27">
        <f t="shared" si="543"/>
        <v>143781.1893608197</v>
      </c>
      <c r="K3489" s="27">
        <f t="shared" si="544"/>
        <v>3.6285952006686185E-4</v>
      </c>
    </row>
    <row r="3490" spans="1:11">
      <c r="A3490" s="27">
        <v>3489</v>
      </c>
      <c r="B3490" s="27">
        <f t="shared" si="540"/>
        <v>1.8259099999999999</v>
      </c>
      <c r="C3490" s="27">
        <f t="shared" si="545"/>
        <v>100</v>
      </c>
      <c r="D3490" s="27">
        <f t="shared" si="546"/>
        <v>48</v>
      </c>
      <c r="E3490" s="27">
        <f t="shared" si="547"/>
        <v>1</v>
      </c>
      <c r="F3490" s="27">
        <f t="shared" si="541"/>
        <v>0.71633295324756152</v>
      </c>
      <c r="G3490" s="27">
        <f t="shared" si="542"/>
        <v>1.2725801828556395E-4</v>
      </c>
      <c r="H3490" s="27">
        <f t="shared" si="548"/>
        <v>2.34</v>
      </c>
      <c r="I3490" s="27">
        <f t="shared" si="549"/>
        <v>277</v>
      </c>
      <c r="J3490" s="27">
        <f t="shared" si="543"/>
        <v>143759.38486147783</v>
      </c>
      <c r="K3490" s="27">
        <f t="shared" si="544"/>
        <v>3.6274774748171868E-4</v>
      </c>
    </row>
    <row r="3491" spans="1:11">
      <c r="A3491" s="27">
        <v>3490</v>
      </c>
      <c r="B3491" s="27">
        <f t="shared" si="540"/>
        <v>1.8264333333333334</v>
      </c>
      <c r="C3491" s="27">
        <f t="shared" si="545"/>
        <v>100</v>
      </c>
      <c r="D3491" s="27">
        <f t="shared" si="546"/>
        <v>48</v>
      </c>
      <c r="E3491" s="27">
        <f t="shared" si="547"/>
        <v>1</v>
      </c>
      <c r="F3491" s="27">
        <f t="shared" si="541"/>
        <v>0.7162096721543485</v>
      </c>
      <c r="G3491" s="27">
        <f t="shared" si="542"/>
        <v>1.2723611714651512E-4</v>
      </c>
      <c r="H3491" s="27">
        <f t="shared" si="548"/>
        <v>2.34</v>
      </c>
      <c r="I3491" s="27">
        <f t="shared" si="549"/>
        <v>277</v>
      </c>
      <c r="J3491" s="27">
        <f t="shared" si="543"/>
        <v>143737.53663137823</v>
      </c>
      <c r="K3491" s="27">
        <f t="shared" si="544"/>
        <v>3.626357683335586E-4</v>
      </c>
    </row>
    <row r="3492" spans="1:11">
      <c r="A3492" s="27">
        <v>3491</v>
      </c>
      <c r="B3492" s="27">
        <f t="shared" si="540"/>
        <v>1.8269566666666666</v>
      </c>
      <c r="C3492" s="27">
        <f t="shared" si="545"/>
        <v>100</v>
      </c>
      <c r="D3492" s="27">
        <f t="shared" si="546"/>
        <v>48</v>
      </c>
      <c r="E3492" s="27">
        <f t="shared" si="547"/>
        <v>1</v>
      </c>
      <c r="F3492" s="27">
        <f t="shared" si="541"/>
        <v>0.71608614576727381</v>
      </c>
      <c r="G3492" s="27">
        <f t="shared" si="542"/>
        <v>1.2721417243050862E-4</v>
      </c>
      <c r="H3492" s="27">
        <f t="shared" si="548"/>
        <v>2.34</v>
      </c>
      <c r="I3492" s="27">
        <f t="shared" si="549"/>
        <v>277</v>
      </c>
      <c r="J3492" s="27">
        <f t="shared" si="543"/>
        <v>143715.64467693729</v>
      </c>
      <c r="K3492" s="27">
        <f t="shared" si="544"/>
        <v>3.6252358276102608E-4</v>
      </c>
    </row>
    <row r="3493" spans="1:11">
      <c r="A3493" s="27">
        <v>3492</v>
      </c>
      <c r="B3493" s="27">
        <f t="shared" si="540"/>
        <v>1.82748</v>
      </c>
      <c r="C3493" s="27">
        <f t="shared" si="545"/>
        <v>100</v>
      </c>
      <c r="D3493" s="27">
        <f t="shared" si="546"/>
        <v>48</v>
      </c>
      <c r="E3493" s="27">
        <f t="shared" si="547"/>
        <v>1</v>
      </c>
      <c r="F3493" s="27">
        <f t="shared" si="541"/>
        <v>0.71596237413159081</v>
      </c>
      <c r="G3493" s="27">
        <f t="shared" si="542"/>
        <v>1.2719218414558388E-4</v>
      </c>
      <c r="H3493" s="27">
        <f t="shared" si="548"/>
        <v>2.34</v>
      </c>
      <c r="I3493" s="27">
        <f t="shared" si="549"/>
        <v>277</v>
      </c>
      <c r="J3493" s="27">
        <f t="shared" si="543"/>
        <v>143693.70900458435</v>
      </c>
      <c r="K3493" s="27">
        <f t="shared" si="544"/>
        <v>3.6241119090302292E-4</v>
      </c>
    </row>
    <row r="3494" spans="1:11">
      <c r="A3494" s="27">
        <v>3493</v>
      </c>
      <c r="B3494" s="27">
        <f t="shared" si="540"/>
        <v>1.8280033333333334</v>
      </c>
      <c r="C3494" s="27">
        <f t="shared" si="545"/>
        <v>100</v>
      </c>
      <c r="D3494" s="27">
        <f t="shared" si="546"/>
        <v>48</v>
      </c>
      <c r="E3494" s="27">
        <f t="shared" si="547"/>
        <v>1</v>
      </c>
      <c r="F3494" s="27">
        <f t="shared" si="541"/>
        <v>0.71583835729264711</v>
      </c>
      <c r="G3494" s="27">
        <f t="shared" si="542"/>
        <v>1.2717015229979703E-4</v>
      </c>
      <c r="H3494" s="27">
        <f t="shared" si="548"/>
        <v>2.34</v>
      </c>
      <c r="I3494" s="27">
        <f t="shared" si="549"/>
        <v>277</v>
      </c>
      <c r="J3494" s="27">
        <f t="shared" si="543"/>
        <v>143671.72962076182</v>
      </c>
      <c r="K3494" s="27">
        <f t="shared" si="544"/>
        <v>3.6229859289870799E-4</v>
      </c>
    </row>
    <row r="3495" spans="1:11">
      <c r="A3495" s="27">
        <v>3494</v>
      </c>
      <c r="B3495" s="27">
        <f t="shared" si="540"/>
        <v>1.8285266666666666</v>
      </c>
      <c r="C3495" s="27">
        <f t="shared" si="545"/>
        <v>100</v>
      </c>
      <c r="D3495" s="27">
        <f t="shared" si="546"/>
        <v>48</v>
      </c>
      <c r="E3495" s="27">
        <f t="shared" si="547"/>
        <v>1</v>
      </c>
      <c r="F3495" s="27">
        <f t="shared" si="541"/>
        <v>0.71571409529588481</v>
      </c>
      <c r="G3495" s="27">
        <f t="shared" si="542"/>
        <v>1.2714807690122085E-4</v>
      </c>
      <c r="H3495" s="27">
        <f t="shared" si="548"/>
        <v>2.34</v>
      </c>
      <c r="I3495" s="27">
        <f t="shared" si="549"/>
        <v>277</v>
      </c>
      <c r="J3495" s="27">
        <f t="shared" si="543"/>
        <v>143649.70653192507</v>
      </c>
      <c r="K3495" s="27">
        <f t="shared" si="544"/>
        <v>3.6218578888749694E-4</v>
      </c>
    </row>
    <row r="3496" spans="1:11">
      <c r="A3496" s="27">
        <v>3495</v>
      </c>
      <c r="B3496" s="27">
        <f t="shared" si="540"/>
        <v>1.8290500000000001</v>
      </c>
      <c r="C3496" s="27">
        <f t="shared" si="545"/>
        <v>100</v>
      </c>
      <c r="D3496" s="27">
        <f t="shared" si="546"/>
        <v>48</v>
      </c>
      <c r="E3496" s="27">
        <f t="shared" si="547"/>
        <v>1</v>
      </c>
      <c r="F3496" s="27">
        <f t="shared" si="541"/>
        <v>0.71558958818684015</v>
      </c>
      <c r="G3496" s="27">
        <f t="shared" si="542"/>
        <v>1.27125957957945E-4</v>
      </c>
      <c r="H3496" s="27">
        <f t="shared" si="548"/>
        <v>2.34</v>
      </c>
      <c r="I3496" s="27">
        <f t="shared" si="549"/>
        <v>277</v>
      </c>
      <c r="J3496" s="27">
        <f t="shared" si="543"/>
        <v>143627.63974454268</v>
      </c>
      <c r="K3496" s="27">
        <f t="shared" si="544"/>
        <v>3.6207277900906229E-4</v>
      </c>
    </row>
    <row r="3497" spans="1:11">
      <c r="A3497" s="27">
        <v>3496</v>
      </c>
      <c r="B3497" s="27">
        <f t="shared" si="540"/>
        <v>1.8295733333333333</v>
      </c>
      <c r="C3497" s="27">
        <f t="shared" si="545"/>
        <v>100</v>
      </c>
      <c r="D3497" s="27">
        <f t="shared" si="546"/>
        <v>48</v>
      </c>
      <c r="E3497" s="27">
        <f t="shared" si="547"/>
        <v>1</v>
      </c>
      <c r="F3497" s="27">
        <f t="shared" si="541"/>
        <v>0.71546483601114341</v>
      </c>
      <c r="G3497" s="27">
        <f t="shared" si="542"/>
        <v>1.2710379547807582E-4</v>
      </c>
      <c r="H3497" s="27">
        <f t="shared" si="548"/>
        <v>2.34</v>
      </c>
      <c r="I3497" s="27">
        <f t="shared" si="549"/>
        <v>277</v>
      </c>
      <c r="J3497" s="27">
        <f t="shared" si="543"/>
        <v>143605.52926509606</v>
      </c>
      <c r="K3497" s="27">
        <f t="shared" si="544"/>
        <v>3.6195956340333242E-4</v>
      </c>
    </row>
    <row r="3498" spans="1:11">
      <c r="A3498" s="27">
        <v>3497</v>
      </c>
      <c r="B3498" s="27">
        <f t="shared" si="540"/>
        <v>1.8300966666666667</v>
      </c>
      <c r="C3498" s="27">
        <f t="shared" si="545"/>
        <v>100</v>
      </c>
      <c r="D3498" s="27">
        <f t="shared" si="546"/>
        <v>48</v>
      </c>
      <c r="E3498" s="27">
        <f t="shared" si="547"/>
        <v>1</v>
      </c>
      <c r="F3498" s="27">
        <f t="shared" si="541"/>
        <v>0.71533983881451968</v>
      </c>
      <c r="G3498" s="27">
        <f t="shared" si="542"/>
        <v>1.2708158946973642E-4</v>
      </c>
      <c r="H3498" s="27">
        <f t="shared" si="548"/>
        <v>2.34</v>
      </c>
      <c r="I3498" s="27">
        <f t="shared" si="549"/>
        <v>277</v>
      </c>
      <c r="J3498" s="27">
        <f t="shared" si="543"/>
        <v>143583.37510007989</v>
      </c>
      <c r="K3498" s="27">
        <f t="shared" si="544"/>
        <v>3.618461422104926E-4</v>
      </c>
    </row>
    <row r="3499" spans="1:11">
      <c r="A3499" s="27">
        <v>3498</v>
      </c>
      <c r="B3499" s="27">
        <f t="shared" si="540"/>
        <v>1.8306199999999999</v>
      </c>
      <c r="C3499" s="27">
        <f t="shared" si="545"/>
        <v>100</v>
      </c>
      <c r="D3499" s="27">
        <f t="shared" si="546"/>
        <v>48</v>
      </c>
      <c r="E3499" s="27">
        <f t="shared" si="547"/>
        <v>1</v>
      </c>
      <c r="F3499" s="27">
        <f t="shared" si="541"/>
        <v>0.71521459664278819</v>
      </c>
      <c r="G3499" s="27">
        <f t="shared" si="542"/>
        <v>1.2705933994106673E-4</v>
      </c>
      <c r="H3499" s="27">
        <f t="shared" si="548"/>
        <v>2.34</v>
      </c>
      <c r="I3499" s="27">
        <f t="shared" si="549"/>
        <v>277</v>
      </c>
      <c r="J3499" s="27">
        <f t="shared" si="543"/>
        <v>143561.17725600174</v>
      </c>
      <c r="K3499" s="27">
        <f t="shared" si="544"/>
        <v>3.6173251557098404E-4</v>
      </c>
    </row>
    <row r="3500" spans="1:11">
      <c r="A3500" s="27">
        <v>3499</v>
      </c>
      <c r="B3500" s="27">
        <f t="shared" si="540"/>
        <v>1.8311433333333333</v>
      </c>
      <c r="C3500" s="27">
        <f t="shared" si="545"/>
        <v>100</v>
      </c>
      <c r="D3500" s="27">
        <f t="shared" si="546"/>
        <v>48</v>
      </c>
      <c r="E3500" s="27">
        <f t="shared" si="547"/>
        <v>1</v>
      </c>
      <c r="F3500" s="27">
        <f t="shared" si="541"/>
        <v>0.71508910954186211</v>
      </c>
      <c r="G3500" s="27">
        <f t="shared" si="542"/>
        <v>1.2703704690022333E-4</v>
      </c>
      <c r="H3500" s="27">
        <f t="shared" si="548"/>
        <v>2.34</v>
      </c>
      <c r="I3500" s="27">
        <f t="shared" si="549"/>
        <v>277</v>
      </c>
      <c r="J3500" s="27">
        <f t="shared" si="543"/>
        <v>143538.93573938229</v>
      </c>
      <c r="K3500" s="27">
        <f t="shared" si="544"/>
        <v>3.6161868362550383E-4</v>
      </c>
    </row>
    <row r="3501" spans="1:11">
      <c r="A3501" s="27">
        <v>3500</v>
      </c>
      <c r="B3501" s="27">
        <f t="shared" si="540"/>
        <v>1.8316666666666666</v>
      </c>
      <c r="C3501" s="27">
        <f t="shared" si="545"/>
        <v>100</v>
      </c>
      <c r="D3501" s="27">
        <f t="shared" si="546"/>
        <v>48</v>
      </c>
      <c r="E3501" s="27">
        <f t="shared" si="547"/>
        <v>1</v>
      </c>
      <c r="F3501" s="27">
        <f t="shared" si="541"/>
        <v>0.71496337755774975</v>
      </c>
      <c r="G3501" s="27">
        <f t="shared" si="542"/>
        <v>1.2701471035537958E-4</v>
      </c>
      <c r="H3501" s="27">
        <f t="shared" si="548"/>
        <v>2.34</v>
      </c>
      <c r="I3501" s="27">
        <f t="shared" si="549"/>
        <v>277</v>
      </c>
      <c r="J3501" s="27">
        <f t="shared" si="543"/>
        <v>143516.65055675516</v>
      </c>
      <c r="K3501" s="27">
        <f t="shared" si="544"/>
        <v>3.6150464651500507E-4</v>
      </c>
    </row>
    <row r="3502" spans="1:11">
      <c r="A3502" s="27">
        <v>3501</v>
      </c>
      <c r="B3502" s="27">
        <f t="shared" si="540"/>
        <v>1.83219</v>
      </c>
      <c r="C3502" s="27">
        <f t="shared" si="545"/>
        <v>100</v>
      </c>
      <c r="D3502" s="27">
        <f t="shared" si="546"/>
        <v>48</v>
      </c>
      <c r="E3502" s="27">
        <f t="shared" si="547"/>
        <v>1</v>
      </c>
      <c r="F3502" s="27">
        <f t="shared" si="541"/>
        <v>0.71483740073655333</v>
      </c>
      <c r="G3502" s="27">
        <f t="shared" si="542"/>
        <v>1.2699233031472572E-4</v>
      </c>
      <c r="H3502" s="27">
        <f t="shared" si="548"/>
        <v>2.34</v>
      </c>
      <c r="I3502" s="27">
        <f t="shared" si="549"/>
        <v>277</v>
      </c>
      <c r="J3502" s="27">
        <f t="shared" si="543"/>
        <v>143494.32171466717</v>
      </c>
      <c r="K3502" s="27">
        <f t="shared" si="544"/>
        <v>3.6139040438069642E-4</v>
      </c>
    </row>
    <row r="3503" spans="1:11">
      <c r="A3503" s="27">
        <v>3502</v>
      </c>
      <c r="B3503" s="27">
        <f t="shared" si="540"/>
        <v>1.8327133333333334</v>
      </c>
      <c r="C3503" s="27">
        <f t="shared" si="545"/>
        <v>100</v>
      </c>
      <c r="D3503" s="27">
        <f t="shared" si="546"/>
        <v>48</v>
      </c>
      <c r="E3503" s="27">
        <f t="shared" si="547"/>
        <v>1</v>
      </c>
      <c r="F3503" s="27">
        <f t="shared" si="541"/>
        <v>0.71471117912446924</v>
      </c>
      <c r="G3503" s="27">
        <f t="shared" si="542"/>
        <v>1.2696990678646866E-4</v>
      </c>
      <c r="H3503" s="27">
        <f t="shared" si="548"/>
        <v>2.34</v>
      </c>
      <c r="I3503" s="27">
        <f t="shared" si="549"/>
        <v>277</v>
      </c>
      <c r="J3503" s="27">
        <f t="shared" si="543"/>
        <v>143471.94921967809</v>
      </c>
      <c r="K3503" s="27">
        <f t="shared" si="544"/>
        <v>3.6127595736404214E-4</v>
      </c>
    </row>
    <row r="3504" spans="1:11">
      <c r="A3504" s="27">
        <v>3503</v>
      </c>
      <c r="B3504" s="27">
        <f t="shared" si="540"/>
        <v>1.8332366666666666</v>
      </c>
      <c r="C3504" s="27">
        <f t="shared" si="545"/>
        <v>100</v>
      </c>
      <c r="D3504" s="27">
        <f t="shared" si="546"/>
        <v>48</v>
      </c>
      <c r="E3504" s="27">
        <f t="shared" si="547"/>
        <v>1</v>
      </c>
      <c r="F3504" s="27">
        <f t="shared" si="541"/>
        <v>0.7145847127677889</v>
      </c>
      <c r="G3504" s="27">
        <f t="shared" si="542"/>
        <v>1.2694743977883209E-4</v>
      </c>
      <c r="H3504" s="27">
        <f t="shared" si="548"/>
        <v>2.34</v>
      </c>
      <c r="I3504" s="27">
        <f t="shared" si="549"/>
        <v>277</v>
      </c>
      <c r="J3504" s="27">
        <f t="shared" si="543"/>
        <v>143449.53307836072</v>
      </c>
      <c r="K3504" s="27">
        <f t="shared" si="544"/>
        <v>3.6116130560676161E-4</v>
      </c>
    </row>
    <row r="3505" spans="1:11">
      <c r="A3505" s="27">
        <v>3504</v>
      </c>
      <c r="B3505" s="27">
        <f t="shared" si="540"/>
        <v>1.8337600000000001</v>
      </c>
      <c r="C3505" s="27">
        <f t="shared" si="545"/>
        <v>100</v>
      </c>
      <c r="D3505" s="27">
        <f t="shared" si="546"/>
        <v>48</v>
      </c>
      <c r="E3505" s="27">
        <f t="shared" si="547"/>
        <v>1</v>
      </c>
      <c r="F3505" s="27">
        <f t="shared" si="541"/>
        <v>0.71445800171289742</v>
      </c>
      <c r="G3505" s="27">
        <f t="shared" si="542"/>
        <v>1.2692492930005647E-4</v>
      </c>
      <c r="H3505" s="27">
        <f t="shared" si="548"/>
        <v>2.34</v>
      </c>
      <c r="I3505" s="27">
        <f t="shared" si="549"/>
        <v>277</v>
      </c>
      <c r="J3505" s="27">
        <f t="shared" si="543"/>
        <v>143427.07329730099</v>
      </c>
      <c r="K3505" s="27">
        <f t="shared" si="544"/>
        <v>3.6104644925082953E-4</v>
      </c>
    </row>
    <row r="3506" spans="1:11">
      <c r="A3506" s="27">
        <v>3505</v>
      </c>
      <c r="B3506" s="27">
        <f t="shared" si="540"/>
        <v>1.8342833333333333</v>
      </c>
      <c r="C3506" s="27">
        <f t="shared" si="545"/>
        <v>100</v>
      </c>
      <c r="D3506" s="27">
        <f t="shared" si="546"/>
        <v>48</v>
      </c>
      <c r="E3506" s="27">
        <f t="shared" si="547"/>
        <v>1</v>
      </c>
      <c r="F3506" s="27">
        <f t="shared" si="541"/>
        <v>0.71433104600627495</v>
      </c>
      <c r="G3506" s="27">
        <f t="shared" si="542"/>
        <v>1.2690237535839909E-4</v>
      </c>
      <c r="H3506" s="27">
        <f t="shared" si="548"/>
        <v>2.34</v>
      </c>
      <c r="I3506" s="27">
        <f t="shared" si="549"/>
        <v>277</v>
      </c>
      <c r="J3506" s="27">
        <f t="shared" si="543"/>
        <v>143404.56988309769</v>
      </c>
      <c r="K3506" s="27">
        <f t="shared" si="544"/>
        <v>3.6093138843847549E-4</v>
      </c>
    </row>
    <row r="3507" spans="1:11">
      <c r="A3507" s="27">
        <v>3506</v>
      </c>
      <c r="B3507" s="27">
        <f t="shared" si="540"/>
        <v>1.8348066666666667</v>
      </c>
      <c r="C3507" s="27">
        <f t="shared" si="545"/>
        <v>100</v>
      </c>
      <c r="D3507" s="27">
        <f t="shared" si="546"/>
        <v>48</v>
      </c>
      <c r="E3507" s="27">
        <f t="shared" si="547"/>
        <v>1</v>
      </c>
      <c r="F3507" s="27">
        <f t="shared" si="541"/>
        <v>0.71420384569449535</v>
      </c>
      <c r="G3507" s="27">
        <f t="shared" si="542"/>
        <v>1.2687977796213383E-4</v>
      </c>
      <c r="H3507" s="27">
        <f t="shared" si="548"/>
        <v>2.34</v>
      </c>
      <c r="I3507" s="27">
        <f t="shared" si="549"/>
        <v>277</v>
      </c>
      <c r="J3507" s="27">
        <f t="shared" si="543"/>
        <v>143382.02284236279</v>
      </c>
      <c r="K3507" s="27">
        <f t="shared" si="544"/>
        <v>3.6081612331218389E-4</v>
      </c>
    </row>
    <row r="3508" spans="1:11">
      <c r="A3508" s="27">
        <v>3507</v>
      </c>
      <c r="B3508" s="27">
        <f t="shared" si="540"/>
        <v>1.8353299999999999</v>
      </c>
      <c r="C3508" s="27">
        <f t="shared" si="545"/>
        <v>100</v>
      </c>
      <c r="D3508" s="27">
        <f t="shared" si="546"/>
        <v>48</v>
      </c>
      <c r="E3508" s="27">
        <f t="shared" si="547"/>
        <v>1</v>
      </c>
      <c r="F3508" s="27">
        <f t="shared" si="541"/>
        <v>0.71407640082422796</v>
      </c>
      <c r="G3508" s="27">
        <f t="shared" si="542"/>
        <v>1.2685713711955168E-4</v>
      </c>
      <c r="H3508" s="27">
        <f t="shared" si="548"/>
        <v>2.34</v>
      </c>
      <c r="I3508" s="27">
        <f t="shared" si="549"/>
        <v>277</v>
      </c>
      <c r="J3508" s="27">
        <f t="shared" si="543"/>
        <v>143359.43218172141</v>
      </c>
      <c r="K3508" s="27">
        <f t="shared" si="544"/>
        <v>3.60700654014694E-4</v>
      </c>
    </row>
    <row r="3509" spans="1:11">
      <c r="A3509" s="27">
        <v>3508</v>
      </c>
      <c r="B3509" s="27">
        <f t="shared" si="540"/>
        <v>1.8358533333333333</v>
      </c>
      <c r="C3509" s="27">
        <f t="shared" si="545"/>
        <v>100</v>
      </c>
      <c r="D3509" s="27">
        <f t="shared" si="546"/>
        <v>48</v>
      </c>
      <c r="E3509" s="27">
        <f t="shared" si="547"/>
        <v>1</v>
      </c>
      <c r="F3509" s="27">
        <f t="shared" si="541"/>
        <v>0.7139487114422356</v>
      </c>
      <c r="G3509" s="27">
        <f t="shared" si="542"/>
        <v>1.2683445283896008E-4</v>
      </c>
      <c r="H3509" s="27">
        <f t="shared" si="548"/>
        <v>2.34</v>
      </c>
      <c r="I3509" s="27">
        <f t="shared" si="549"/>
        <v>277</v>
      </c>
      <c r="J3509" s="27">
        <f t="shared" si="543"/>
        <v>143336.79790781133</v>
      </c>
      <c r="K3509" s="27">
        <f t="shared" si="544"/>
        <v>3.605849806889993E-4</v>
      </c>
    </row>
    <row r="3510" spans="1:11">
      <c r="A3510" s="27">
        <v>3509</v>
      </c>
      <c r="B3510" s="27">
        <f t="shared" si="540"/>
        <v>1.8363766666666668</v>
      </c>
      <c r="C3510" s="27">
        <f t="shared" si="545"/>
        <v>100</v>
      </c>
      <c r="D3510" s="27">
        <f t="shared" si="546"/>
        <v>48</v>
      </c>
      <c r="E3510" s="27">
        <f t="shared" si="547"/>
        <v>1</v>
      </c>
      <c r="F3510" s="27">
        <f t="shared" si="541"/>
        <v>0.71382077759537588</v>
      </c>
      <c r="G3510" s="27">
        <f t="shared" si="542"/>
        <v>1.2681172512868345E-4</v>
      </c>
      <c r="H3510" s="27">
        <f t="shared" si="548"/>
        <v>2.34</v>
      </c>
      <c r="I3510" s="27">
        <f t="shared" si="549"/>
        <v>277</v>
      </c>
      <c r="J3510" s="27">
        <f t="shared" si="543"/>
        <v>143314.12002728379</v>
      </c>
      <c r="K3510" s="27">
        <f t="shared" si="544"/>
        <v>3.6046910347834772E-4</v>
      </c>
    </row>
    <row r="3511" spans="1:11">
      <c r="A3511" s="27">
        <v>3510</v>
      </c>
      <c r="B3511" s="27">
        <f t="shared" si="540"/>
        <v>1.8369</v>
      </c>
      <c r="C3511" s="27">
        <f t="shared" si="545"/>
        <v>100</v>
      </c>
      <c r="D3511" s="27">
        <f t="shared" si="546"/>
        <v>48</v>
      </c>
      <c r="E3511" s="27">
        <f t="shared" si="547"/>
        <v>1</v>
      </c>
      <c r="F3511" s="27">
        <f t="shared" si="541"/>
        <v>0.71369259933060125</v>
      </c>
      <c r="G3511" s="27">
        <f t="shared" si="542"/>
        <v>1.2678895399706298E-4</v>
      </c>
      <c r="H3511" s="27">
        <f t="shared" si="548"/>
        <v>2.34</v>
      </c>
      <c r="I3511" s="27">
        <f t="shared" si="549"/>
        <v>277</v>
      </c>
      <c r="J3511" s="27">
        <f t="shared" si="543"/>
        <v>143291.39854680284</v>
      </c>
      <c r="K3511" s="27">
        <f t="shared" si="544"/>
        <v>3.6035302252624161E-4</v>
      </c>
    </row>
    <row r="3512" spans="1:11">
      <c r="A3512" s="27">
        <v>3511</v>
      </c>
      <c r="B3512" s="27">
        <f t="shared" si="540"/>
        <v>1.8374233333333334</v>
      </c>
      <c r="C3512" s="27">
        <f t="shared" si="545"/>
        <v>100</v>
      </c>
      <c r="D3512" s="27">
        <f t="shared" si="546"/>
        <v>48</v>
      </c>
      <c r="E3512" s="27">
        <f t="shared" si="547"/>
        <v>1</v>
      </c>
      <c r="F3512" s="27">
        <f t="shared" si="541"/>
        <v>0.71356417669495809</v>
      </c>
      <c r="G3512" s="27">
        <f t="shared" si="542"/>
        <v>1.267661394524565E-4</v>
      </c>
      <c r="H3512" s="27">
        <f t="shared" si="548"/>
        <v>2.34</v>
      </c>
      <c r="I3512" s="27">
        <f t="shared" si="549"/>
        <v>277</v>
      </c>
      <c r="J3512" s="27">
        <f t="shared" si="543"/>
        <v>143268.63347304554</v>
      </c>
      <c r="K3512" s="27">
        <f t="shared" si="544"/>
        <v>3.6023673797643658E-4</v>
      </c>
    </row>
    <row r="3513" spans="1:11">
      <c r="A3513" s="27">
        <v>3512</v>
      </c>
      <c r="B3513" s="27">
        <f t="shared" si="540"/>
        <v>1.8379466666666666</v>
      </c>
      <c r="C3513" s="27">
        <f t="shared" si="545"/>
        <v>100</v>
      </c>
      <c r="D3513" s="27">
        <f t="shared" si="546"/>
        <v>48</v>
      </c>
      <c r="E3513" s="27">
        <f t="shared" si="547"/>
        <v>1</v>
      </c>
      <c r="F3513" s="27">
        <f t="shared" si="541"/>
        <v>0.71343550973558778</v>
      </c>
      <c r="G3513" s="27">
        <f t="shared" si="542"/>
        <v>1.2674328150323879E-4</v>
      </c>
      <c r="H3513" s="27">
        <f t="shared" si="548"/>
        <v>2.34</v>
      </c>
      <c r="I3513" s="27">
        <f t="shared" si="549"/>
        <v>277</v>
      </c>
      <c r="J3513" s="27">
        <f t="shared" si="543"/>
        <v>143245.82481270211</v>
      </c>
      <c r="K3513" s="27">
        <f t="shared" si="544"/>
        <v>3.601202499729427E-4</v>
      </c>
    </row>
    <row r="3514" spans="1:11">
      <c r="A3514" s="27">
        <v>3513</v>
      </c>
      <c r="B3514" s="27">
        <f t="shared" si="540"/>
        <v>1.83847</v>
      </c>
      <c r="C3514" s="27">
        <f t="shared" si="545"/>
        <v>100</v>
      </c>
      <c r="D3514" s="27">
        <f t="shared" si="546"/>
        <v>48</v>
      </c>
      <c r="E3514" s="27">
        <f t="shared" si="547"/>
        <v>1</v>
      </c>
      <c r="F3514" s="27">
        <f t="shared" si="541"/>
        <v>0.71330659849972577</v>
      </c>
      <c r="G3514" s="27">
        <f t="shared" si="542"/>
        <v>1.2672038015780132E-4</v>
      </c>
      <c r="H3514" s="27">
        <f t="shared" si="548"/>
        <v>2.34</v>
      </c>
      <c r="I3514" s="27">
        <f t="shared" si="549"/>
        <v>277</v>
      </c>
      <c r="J3514" s="27">
        <f t="shared" si="543"/>
        <v>143222.97257247576</v>
      </c>
      <c r="K3514" s="27">
        <f t="shared" si="544"/>
        <v>3.6000355866002342E-4</v>
      </c>
    </row>
    <row r="3515" spans="1:11">
      <c r="A3515" s="27">
        <v>3514</v>
      </c>
      <c r="B3515" s="27">
        <f t="shared" si="540"/>
        <v>1.8389933333333333</v>
      </c>
      <c r="C3515" s="27">
        <f t="shared" si="545"/>
        <v>100</v>
      </c>
      <c r="D3515" s="27">
        <f t="shared" si="546"/>
        <v>48</v>
      </c>
      <c r="E3515" s="27">
        <f t="shared" si="547"/>
        <v>1</v>
      </c>
      <c r="F3515" s="27">
        <f t="shared" si="541"/>
        <v>0.71317744303470243</v>
      </c>
      <c r="G3515" s="27">
        <f t="shared" si="542"/>
        <v>1.2669743542455253E-4</v>
      </c>
      <c r="H3515" s="27">
        <f t="shared" si="548"/>
        <v>2.34</v>
      </c>
      <c r="I3515" s="27">
        <f t="shared" si="549"/>
        <v>277</v>
      </c>
      <c r="J3515" s="27">
        <f t="shared" si="543"/>
        <v>143200.07675908273</v>
      </c>
      <c r="K3515" s="27">
        <f t="shared" si="544"/>
        <v>3.5988666418219607E-4</v>
      </c>
    </row>
    <row r="3516" spans="1:11">
      <c r="A3516" s="27">
        <v>3515</v>
      </c>
      <c r="B3516" s="27">
        <f t="shared" si="540"/>
        <v>1.8395166666666667</v>
      </c>
      <c r="C3516" s="27">
        <f t="shared" si="545"/>
        <v>100</v>
      </c>
      <c r="D3516" s="27">
        <f t="shared" si="546"/>
        <v>48</v>
      </c>
      <c r="E3516" s="27">
        <f t="shared" si="547"/>
        <v>1</v>
      </c>
      <c r="F3516" s="27">
        <f t="shared" si="541"/>
        <v>0.71304804338794248</v>
      </c>
      <c r="G3516" s="27">
        <f t="shared" si="542"/>
        <v>1.2667444731191739E-4</v>
      </c>
      <c r="H3516" s="27">
        <f t="shared" si="548"/>
        <v>2.34</v>
      </c>
      <c r="I3516" s="27">
        <f t="shared" si="549"/>
        <v>277</v>
      </c>
      <c r="J3516" s="27">
        <f t="shared" si="543"/>
        <v>143177.13737925226</v>
      </c>
      <c r="K3516" s="27">
        <f t="shared" si="544"/>
        <v>3.5976956668423043E-4</v>
      </c>
    </row>
    <row r="3517" spans="1:11">
      <c r="A3517" s="27">
        <v>3516</v>
      </c>
      <c r="B3517" s="27">
        <f t="shared" si="540"/>
        <v>1.8400399999999999</v>
      </c>
      <c r="C3517" s="27">
        <f t="shared" si="545"/>
        <v>100</v>
      </c>
      <c r="D3517" s="27">
        <f t="shared" si="546"/>
        <v>48</v>
      </c>
      <c r="E3517" s="27">
        <f t="shared" si="547"/>
        <v>1</v>
      </c>
      <c r="F3517" s="27">
        <f t="shared" si="541"/>
        <v>0.71291839960696524</v>
      </c>
      <c r="G3517" s="27">
        <f t="shared" si="542"/>
        <v>1.266514158283378E-4</v>
      </c>
      <c r="H3517" s="27">
        <f t="shared" si="548"/>
        <v>2.34</v>
      </c>
      <c r="I3517" s="27">
        <f t="shared" si="549"/>
        <v>277</v>
      </c>
      <c r="J3517" s="27">
        <f t="shared" si="543"/>
        <v>143154.15443972664</v>
      </c>
      <c r="K3517" s="27">
        <f t="shared" si="544"/>
        <v>3.5965226631115018E-4</v>
      </c>
    </row>
    <row r="3518" spans="1:11">
      <c r="A3518" s="27">
        <v>3517</v>
      </c>
      <c r="B3518" s="27">
        <f t="shared" si="540"/>
        <v>1.8405633333333333</v>
      </c>
      <c r="C3518" s="27">
        <f t="shared" si="545"/>
        <v>100</v>
      </c>
      <c r="D3518" s="27">
        <f t="shared" si="546"/>
        <v>48</v>
      </c>
      <c r="E3518" s="27">
        <f t="shared" si="547"/>
        <v>1</v>
      </c>
      <c r="F3518" s="27">
        <f t="shared" si="541"/>
        <v>0.71278851173938429</v>
      </c>
      <c r="G3518" s="27">
        <f t="shared" si="542"/>
        <v>1.2662834098227252E-4</v>
      </c>
      <c r="H3518" s="27">
        <f t="shared" si="548"/>
        <v>2.34</v>
      </c>
      <c r="I3518" s="27">
        <f t="shared" si="549"/>
        <v>277</v>
      </c>
      <c r="J3518" s="27">
        <f t="shared" si="543"/>
        <v>143131.12794726121</v>
      </c>
      <c r="K3518" s="27">
        <f t="shared" si="544"/>
        <v>3.595347632082317E-4</v>
      </c>
    </row>
    <row r="3519" spans="1:11">
      <c r="A3519" s="27">
        <v>3518</v>
      </c>
      <c r="B3519" s="27">
        <f t="shared" si="540"/>
        <v>1.8410866666666668</v>
      </c>
      <c r="C3519" s="27">
        <f t="shared" si="545"/>
        <v>100</v>
      </c>
      <c r="D3519" s="27">
        <f t="shared" si="546"/>
        <v>48</v>
      </c>
      <c r="E3519" s="27">
        <f t="shared" si="547"/>
        <v>1</v>
      </c>
      <c r="F3519" s="27">
        <f t="shared" si="541"/>
        <v>0.71265837983290869</v>
      </c>
      <c r="G3519" s="27">
        <f t="shared" si="542"/>
        <v>1.2660522278219705E-4</v>
      </c>
      <c r="H3519" s="27">
        <f t="shared" si="548"/>
        <v>2.34</v>
      </c>
      <c r="I3519" s="27">
        <f t="shared" si="549"/>
        <v>277</v>
      </c>
      <c r="J3519" s="27">
        <f t="shared" si="543"/>
        <v>143108.05790862435</v>
      </c>
      <c r="K3519" s="27">
        <f t="shared" si="544"/>
        <v>3.5941705752100413E-4</v>
      </c>
    </row>
    <row r="3520" spans="1:11">
      <c r="A3520" s="27">
        <v>3519</v>
      </c>
      <c r="B3520" s="27">
        <f t="shared" si="540"/>
        <v>1.84161</v>
      </c>
      <c r="C3520" s="27">
        <f t="shared" si="545"/>
        <v>100</v>
      </c>
      <c r="D3520" s="27">
        <f t="shared" si="546"/>
        <v>48</v>
      </c>
      <c r="E3520" s="27">
        <f t="shared" si="547"/>
        <v>1</v>
      </c>
      <c r="F3520" s="27">
        <f t="shared" si="541"/>
        <v>0.71252800393534099</v>
      </c>
      <c r="G3520" s="27">
        <f t="shared" si="542"/>
        <v>1.2658206123660373E-4</v>
      </c>
      <c r="H3520" s="27">
        <f t="shared" si="548"/>
        <v>2.34</v>
      </c>
      <c r="I3520" s="27">
        <f t="shared" si="549"/>
        <v>277</v>
      </c>
      <c r="J3520" s="27">
        <f t="shared" si="543"/>
        <v>143084.94433059747</v>
      </c>
      <c r="K3520" s="27">
        <f t="shared" si="544"/>
        <v>3.5929914939524931E-4</v>
      </c>
    </row>
    <row r="3521" spans="1:11">
      <c r="A3521" s="27">
        <v>3520</v>
      </c>
      <c r="B3521" s="27">
        <f t="shared" si="540"/>
        <v>1.8421333333333334</v>
      </c>
      <c r="C3521" s="27">
        <f t="shared" si="545"/>
        <v>100</v>
      </c>
      <c r="D3521" s="27">
        <f t="shared" si="546"/>
        <v>48</v>
      </c>
      <c r="E3521" s="27">
        <f t="shared" si="547"/>
        <v>1</v>
      </c>
      <c r="F3521" s="27">
        <f t="shared" si="541"/>
        <v>0.71239738409457909</v>
      </c>
      <c r="G3521" s="27">
        <f t="shared" si="542"/>
        <v>1.2655885635400158E-4</v>
      </c>
      <c r="H3521" s="27">
        <f t="shared" si="548"/>
        <v>2.34</v>
      </c>
      <c r="I3521" s="27">
        <f t="shared" si="549"/>
        <v>277</v>
      </c>
      <c r="J3521" s="27">
        <f t="shared" si="543"/>
        <v>143061.78721997494</v>
      </c>
      <c r="K3521" s="27">
        <f t="shared" si="544"/>
        <v>3.5918103897700161E-4</v>
      </c>
    </row>
    <row r="3522" spans="1:11">
      <c r="A3522" s="27">
        <v>3521</v>
      </c>
      <c r="B3522" s="27">
        <f t="shared" ref="B3522:B3585" si="550">3.14/6000*A3522</f>
        <v>1.8426566666666666</v>
      </c>
      <c r="C3522" s="27">
        <f t="shared" si="545"/>
        <v>100</v>
      </c>
      <c r="D3522" s="27">
        <f t="shared" si="546"/>
        <v>48</v>
      </c>
      <c r="E3522" s="27">
        <f t="shared" si="547"/>
        <v>1</v>
      </c>
      <c r="F3522" s="27">
        <f t="shared" ref="F3522:F3585" si="551">1.414*C3522*SIN(B3522)*SIN(B3522)/(1.414*C3522*SIN(B3522)+E3522*D3522)</f>
        <v>0.71226652035861515</v>
      </c>
      <c r="G3522" s="27">
        <f t="shared" ref="G3522:G3585" si="552">SIN(B3522)*SIN(B3522)*D3522*E3522/(1.414*C3522*SIN(B3522)+D3522*E3522)*3.14/6000</f>
        <v>1.2653560814291663E-4</v>
      </c>
      <c r="H3522" s="27">
        <f t="shared" si="548"/>
        <v>2.34</v>
      </c>
      <c r="I3522" s="27">
        <f t="shared" si="549"/>
        <v>277</v>
      </c>
      <c r="J3522" s="27">
        <f t="shared" ref="J3522:J3585" si="553">1.414*I3522*SIN(B3522)*1.414*I3522*SIN(B3522)/(1.414*I3522*SIN(B3522)+E3522*D3522)/(H3522/1000)</f>
        <v>143038.58658356432</v>
      </c>
      <c r="K3522" s="27">
        <f t="shared" ref="K3522:K3585" si="554">SIN(B3522)*SIN(B3522)*1.414*C3522*SIN(B3522)/(1.414*C3522*SIN(B3522)+E3522*D3522)*3.14/6000</f>
        <v>3.590627264125473E-4</v>
      </c>
    </row>
    <row r="3523" spans="1:11">
      <c r="A3523" s="27">
        <v>3522</v>
      </c>
      <c r="B3523" s="27">
        <f t="shared" si="550"/>
        <v>1.84318</v>
      </c>
      <c r="C3523" s="27">
        <f t="shared" ref="C3523:C3586" si="555">C3522</f>
        <v>100</v>
      </c>
      <c r="D3523" s="27">
        <f t="shared" ref="D3523:D3586" si="556">D3522</f>
        <v>48</v>
      </c>
      <c r="E3523" s="27">
        <f t="shared" ref="E3523:E3586" si="557">E3522</f>
        <v>1</v>
      </c>
      <c r="F3523" s="27">
        <f t="shared" si="551"/>
        <v>0.71213541277553616</v>
      </c>
      <c r="G3523" s="27">
        <f t="shared" si="552"/>
        <v>1.2651231661189158E-4</v>
      </c>
      <c r="H3523" s="27">
        <f t="shared" ref="H3523:H3586" si="558">H3522</f>
        <v>2.34</v>
      </c>
      <c r="I3523" s="27">
        <f t="shared" ref="I3523:I3586" si="559">I3522</f>
        <v>277</v>
      </c>
      <c r="J3523" s="27">
        <f t="shared" si="553"/>
        <v>143015.34242818601</v>
      </c>
      <c r="K3523" s="27">
        <f t="shared" si="554"/>
        <v>3.5894421184842518E-4</v>
      </c>
    </row>
    <row r="3524" spans="1:11">
      <c r="A3524" s="27">
        <v>3523</v>
      </c>
      <c r="B3524" s="27">
        <f t="shared" si="550"/>
        <v>1.8437033333333332</v>
      </c>
      <c r="C3524" s="27">
        <f t="shared" si="555"/>
        <v>100</v>
      </c>
      <c r="D3524" s="27">
        <f t="shared" si="556"/>
        <v>48</v>
      </c>
      <c r="E3524" s="27">
        <f t="shared" si="557"/>
        <v>1</v>
      </c>
      <c r="F3524" s="27">
        <f t="shared" si="551"/>
        <v>0.71200406139352401</v>
      </c>
      <c r="G3524" s="27">
        <f t="shared" si="552"/>
        <v>1.2648898176948601E-4</v>
      </c>
      <c r="H3524" s="27">
        <f t="shared" si="558"/>
        <v>2.34</v>
      </c>
      <c r="I3524" s="27">
        <f t="shared" si="559"/>
        <v>277</v>
      </c>
      <c r="J3524" s="27">
        <f t="shared" si="553"/>
        <v>142992.05476067364</v>
      </c>
      <c r="K3524" s="27">
        <f t="shared" si="554"/>
        <v>3.5882549543142593E-4</v>
      </c>
    </row>
    <row r="3525" spans="1:11">
      <c r="A3525" s="27">
        <v>3524</v>
      </c>
      <c r="B3525" s="27">
        <f t="shared" si="550"/>
        <v>1.8442266666666667</v>
      </c>
      <c r="C3525" s="27">
        <f t="shared" si="555"/>
        <v>100</v>
      </c>
      <c r="D3525" s="27">
        <f t="shared" si="556"/>
        <v>48</v>
      </c>
      <c r="E3525" s="27">
        <f t="shared" si="557"/>
        <v>1</v>
      </c>
      <c r="F3525" s="27">
        <f t="shared" si="551"/>
        <v>0.71187246626085443</v>
      </c>
      <c r="G3525" s="27">
        <f t="shared" si="552"/>
        <v>1.2646560362427624E-4</v>
      </c>
      <c r="H3525" s="27">
        <f t="shared" si="558"/>
        <v>2.34</v>
      </c>
      <c r="I3525" s="27">
        <f t="shared" si="559"/>
        <v>277</v>
      </c>
      <c r="J3525" s="27">
        <f t="shared" si="553"/>
        <v>142968.72358787365</v>
      </c>
      <c r="K3525" s="27">
        <f t="shared" si="554"/>
        <v>3.587065773085917E-4</v>
      </c>
    </row>
    <row r="3526" spans="1:11">
      <c r="A3526" s="27">
        <v>3525</v>
      </c>
      <c r="B3526" s="27">
        <f t="shared" si="550"/>
        <v>1.8447499999999999</v>
      </c>
      <c r="C3526" s="27">
        <f t="shared" si="555"/>
        <v>100</v>
      </c>
      <c r="D3526" s="27">
        <f t="shared" si="556"/>
        <v>48</v>
      </c>
      <c r="E3526" s="27">
        <f t="shared" si="557"/>
        <v>1</v>
      </c>
      <c r="F3526" s="27">
        <f t="shared" si="551"/>
        <v>0.71174062742589883</v>
      </c>
      <c r="G3526" s="27">
        <f t="shared" si="552"/>
        <v>1.2644218218485557E-4</v>
      </c>
      <c r="H3526" s="27">
        <f t="shared" si="558"/>
        <v>2.34</v>
      </c>
      <c r="I3526" s="27">
        <f t="shared" si="559"/>
        <v>277</v>
      </c>
      <c r="J3526" s="27">
        <f t="shared" si="553"/>
        <v>142945.34891664563</v>
      </c>
      <c r="K3526" s="27">
        <f t="shared" si="554"/>
        <v>3.5858745762721661E-4</v>
      </c>
    </row>
    <row r="3527" spans="1:11">
      <c r="A3527" s="27">
        <v>3526</v>
      </c>
      <c r="B3527" s="27">
        <f t="shared" si="550"/>
        <v>1.8452733333333333</v>
      </c>
      <c r="C3527" s="27">
        <f t="shared" si="555"/>
        <v>100</v>
      </c>
      <c r="D3527" s="27">
        <f t="shared" si="556"/>
        <v>48</v>
      </c>
      <c r="E3527" s="27">
        <f t="shared" si="557"/>
        <v>1</v>
      </c>
      <c r="F3527" s="27">
        <f t="shared" si="551"/>
        <v>0.71160854493712233</v>
      </c>
      <c r="G3527" s="27">
        <f t="shared" si="552"/>
        <v>1.2641871745983392E-4</v>
      </c>
      <c r="H3527" s="27">
        <f t="shared" si="558"/>
        <v>2.34</v>
      </c>
      <c r="I3527" s="27">
        <f t="shared" si="559"/>
        <v>277</v>
      </c>
      <c r="J3527" s="27">
        <f t="shared" si="553"/>
        <v>142921.93075386228</v>
      </c>
      <c r="K3527" s="27">
        <f t="shared" si="554"/>
        <v>3.5846813653484574E-4</v>
      </c>
    </row>
    <row r="3528" spans="1:11">
      <c r="A3528" s="27">
        <v>3527</v>
      </c>
      <c r="B3528" s="27">
        <f t="shared" si="550"/>
        <v>1.8457966666666668</v>
      </c>
      <c r="C3528" s="27">
        <f t="shared" si="555"/>
        <v>100</v>
      </c>
      <c r="D3528" s="27">
        <f t="shared" si="556"/>
        <v>48</v>
      </c>
      <c r="E3528" s="27">
        <f t="shared" si="557"/>
        <v>1</v>
      </c>
      <c r="F3528" s="27">
        <f t="shared" si="551"/>
        <v>0.71147621884308565</v>
      </c>
      <c r="G3528" s="27">
        <f t="shared" si="552"/>
        <v>1.2639520945783813E-4</v>
      </c>
      <c r="H3528" s="27">
        <f t="shared" si="558"/>
        <v>2.34</v>
      </c>
      <c r="I3528" s="27">
        <f t="shared" si="559"/>
        <v>277</v>
      </c>
      <c r="J3528" s="27">
        <f t="shared" si="553"/>
        <v>142898.46910640912</v>
      </c>
      <c r="K3528" s="27">
        <f t="shared" si="554"/>
        <v>3.5834861417927594E-4</v>
      </c>
    </row>
    <row r="3529" spans="1:11">
      <c r="A3529" s="27">
        <v>3528</v>
      </c>
      <c r="B3529" s="27">
        <f t="shared" si="550"/>
        <v>1.84632</v>
      </c>
      <c r="C3529" s="27">
        <f t="shared" si="555"/>
        <v>100</v>
      </c>
      <c r="D3529" s="27">
        <f t="shared" si="556"/>
        <v>48</v>
      </c>
      <c r="E3529" s="27">
        <f t="shared" si="557"/>
        <v>1</v>
      </c>
      <c r="F3529" s="27">
        <f t="shared" si="551"/>
        <v>0.71134364919244375</v>
      </c>
      <c r="G3529" s="27">
        <f t="shared" si="552"/>
        <v>1.2637165818751194E-4</v>
      </c>
      <c r="H3529" s="27">
        <f t="shared" si="558"/>
        <v>2.34</v>
      </c>
      <c r="I3529" s="27">
        <f t="shared" si="559"/>
        <v>277</v>
      </c>
      <c r="J3529" s="27">
        <f t="shared" si="553"/>
        <v>142874.96398118493</v>
      </c>
      <c r="K3529" s="27">
        <f t="shared" si="554"/>
        <v>3.5822889070855497E-4</v>
      </c>
    </row>
    <row r="3530" spans="1:11">
      <c r="A3530" s="27">
        <v>3529</v>
      </c>
      <c r="B3530" s="27">
        <f t="shared" si="550"/>
        <v>1.8468433333333334</v>
      </c>
      <c r="C3530" s="27">
        <f t="shared" si="555"/>
        <v>100</v>
      </c>
      <c r="D3530" s="27">
        <f t="shared" si="556"/>
        <v>48</v>
      </c>
      <c r="E3530" s="27">
        <f t="shared" si="557"/>
        <v>1</v>
      </c>
      <c r="F3530" s="27">
        <f t="shared" si="551"/>
        <v>0.7112108360339463</v>
      </c>
      <c r="G3530" s="27">
        <f t="shared" si="552"/>
        <v>1.2634806365751579E-4</v>
      </c>
      <c r="H3530" s="27">
        <f t="shared" si="558"/>
        <v>2.34</v>
      </c>
      <c r="I3530" s="27">
        <f t="shared" si="559"/>
        <v>277</v>
      </c>
      <c r="J3530" s="27">
        <f t="shared" si="553"/>
        <v>142851.41538510128</v>
      </c>
      <c r="K3530" s="27">
        <f t="shared" si="554"/>
        <v>3.5810896627098108E-4</v>
      </c>
    </row>
    <row r="3531" spans="1:11">
      <c r="A3531" s="27">
        <v>3530</v>
      </c>
      <c r="B3531" s="27">
        <f t="shared" si="550"/>
        <v>1.8473666666666666</v>
      </c>
      <c r="C3531" s="27">
        <f t="shared" si="555"/>
        <v>100</v>
      </c>
      <c r="D3531" s="27">
        <f t="shared" si="556"/>
        <v>48</v>
      </c>
      <c r="E3531" s="27">
        <f t="shared" si="557"/>
        <v>1</v>
      </c>
      <c r="F3531" s="27">
        <f t="shared" si="551"/>
        <v>0.71107777941643791</v>
      </c>
      <c r="G3531" s="27">
        <f t="shared" si="552"/>
        <v>1.2632442587652703E-4</v>
      </c>
      <c r="H3531" s="27">
        <f t="shared" si="558"/>
        <v>2.34</v>
      </c>
      <c r="I3531" s="27">
        <f t="shared" si="559"/>
        <v>277</v>
      </c>
      <c r="J3531" s="27">
        <f t="shared" si="553"/>
        <v>142827.82332508301</v>
      </c>
      <c r="K3531" s="27">
        <f t="shared" si="554"/>
        <v>3.579888410151037E-4</v>
      </c>
    </row>
    <row r="3532" spans="1:11">
      <c r="A3532" s="27">
        <v>3531</v>
      </c>
      <c r="B3532" s="27">
        <f t="shared" si="550"/>
        <v>1.84789</v>
      </c>
      <c r="C3532" s="27">
        <f t="shared" si="555"/>
        <v>100</v>
      </c>
      <c r="D3532" s="27">
        <f t="shared" si="556"/>
        <v>48</v>
      </c>
      <c r="E3532" s="27">
        <f t="shared" si="557"/>
        <v>1</v>
      </c>
      <c r="F3532" s="27">
        <f t="shared" si="551"/>
        <v>0.71094447938885774</v>
      </c>
      <c r="G3532" s="27">
        <f t="shared" si="552"/>
        <v>1.2630074485323978E-4</v>
      </c>
      <c r="H3532" s="27">
        <f t="shared" si="558"/>
        <v>2.34</v>
      </c>
      <c r="I3532" s="27">
        <f t="shared" si="559"/>
        <v>277</v>
      </c>
      <c r="J3532" s="27">
        <f t="shared" si="553"/>
        <v>142804.18780806777</v>
      </c>
      <c r="K3532" s="27">
        <f t="shared" si="554"/>
        <v>3.5786851508972257E-4</v>
      </c>
    </row>
    <row r="3533" spans="1:11">
      <c r="A3533" s="27">
        <v>3532</v>
      </c>
      <c r="B3533" s="27">
        <f t="shared" si="550"/>
        <v>1.8484133333333332</v>
      </c>
      <c r="C3533" s="27">
        <f t="shared" si="555"/>
        <v>100</v>
      </c>
      <c r="D3533" s="27">
        <f t="shared" si="556"/>
        <v>48</v>
      </c>
      <c r="E3533" s="27">
        <f t="shared" si="557"/>
        <v>1</v>
      </c>
      <c r="F3533" s="27">
        <f t="shared" si="551"/>
        <v>0.71081093600024003</v>
      </c>
      <c r="G3533" s="27">
        <f t="shared" si="552"/>
        <v>1.2627702059636511E-4</v>
      </c>
      <c r="H3533" s="27">
        <f t="shared" si="558"/>
        <v>2.34</v>
      </c>
      <c r="I3533" s="27">
        <f t="shared" si="559"/>
        <v>277</v>
      </c>
      <c r="J3533" s="27">
        <f t="shared" si="553"/>
        <v>142780.50884100638</v>
      </c>
      <c r="K3533" s="27">
        <f t="shared" si="554"/>
        <v>3.5774798864388811E-4</v>
      </c>
    </row>
    <row r="3534" spans="1:11">
      <c r="A3534" s="27">
        <v>3533</v>
      </c>
      <c r="B3534" s="27">
        <f t="shared" si="550"/>
        <v>1.8489366666666667</v>
      </c>
      <c r="C3534" s="27">
        <f t="shared" si="555"/>
        <v>100</v>
      </c>
      <c r="D3534" s="27">
        <f t="shared" si="556"/>
        <v>48</v>
      </c>
      <c r="E3534" s="27">
        <f t="shared" si="557"/>
        <v>1</v>
      </c>
      <c r="F3534" s="27">
        <f t="shared" si="551"/>
        <v>0.71067714929971326</v>
      </c>
      <c r="G3534" s="27">
        <f t="shared" si="552"/>
        <v>1.2625325311463079E-4</v>
      </c>
      <c r="H3534" s="27">
        <f t="shared" si="558"/>
        <v>2.34</v>
      </c>
      <c r="I3534" s="27">
        <f t="shared" si="559"/>
        <v>277</v>
      </c>
      <c r="J3534" s="27">
        <f t="shared" si="553"/>
        <v>142756.78643086262</v>
      </c>
      <c r="K3534" s="27">
        <f t="shared" si="554"/>
        <v>3.5762726182690039E-4</v>
      </c>
    </row>
    <row r="3535" spans="1:11">
      <c r="A3535" s="27">
        <v>3534</v>
      </c>
      <c r="B3535" s="27">
        <f t="shared" si="550"/>
        <v>1.8494600000000001</v>
      </c>
      <c r="C3535" s="27">
        <f t="shared" si="555"/>
        <v>100</v>
      </c>
      <c r="D3535" s="27">
        <f t="shared" si="556"/>
        <v>48</v>
      </c>
      <c r="E3535" s="27">
        <f t="shared" si="557"/>
        <v>1</v>
      </c>
      <c r="F3535" s="27">
        <f t="shared" si="551"/>
        <v>0.71054311933650127</v>
      </c>
      <c r="G3535" s="27">
        <f t="shared" si="552"/>
        <v>1.2622944241678157E-4</v>
      </c>
      <c r="H3535" s="27">
        <f t="shared" si="558"/>
        <v>2.34</v>
      </c>
      <c r="I3535" s="27">
        <f t="shared" si="559"/>
        <v>277</v>
      </c>
      <c r="J3535" s="27">
        <f t="shared" si="553"/>
        <v>142733.02058461323</v>
      </c>
      <c r="K3535" s="27">
        <f t="shared" si="554"/>
        <v>3.575063347883102E-4</v>
      </c>
    </row>
    <row r="3536" spans="1:11">
      <c r="A3536" s="27">
        <v>3535</v>
      </c>
      <c r="B3536" s="27">
        <f t="shared" si="550"/>
        <v>1.8499833333333333</v>
      </c>
      <c r="C3536" s="27">
        <f t="shared" si="555"/>
        <v>100</v>
      </c>
      <c r="D3536" s="27">
        <f t="shared" si="556"/>
        <v>48</v>
      </c>
      <c r="E3536" s="27">
        <f t="shared" si="557"/>
        <v>1</v>
      </c>
      <c r="F3536" s="27">
        <f t="shared" si="551"/>
        <v>0.7104088461599225</v>
      </c>
      <c r="G3536" s="27">
        <f t="shared" si="552"/>
        <v>1.2620558851157885E-4</v>
      </c>
      <c r="H3536" s="27">
        <f t="shared" si="558"/>
        <v>2.34</v>
      </c>
      <c r="I3536" s="27">
        <f t="shared" si="559"/>
        <v>277</v>
      </c>
      <c r="J3536" s="27">
        <f t="shared" si="553"/>
        <v>142709.2113092482</v>
      </c>
      <c r="K3536" s="27">
        <f t="shared" si="554"/>
        <v>3.5738520767791739E-4</v>
      </c>
    </row>
    <row r="3537" spans="1:11">
      <c r="A3537" s="27">
        <v>3536</v>
      </c>
      <c r="B3537" s="27">
        <f t="shared" si="550"/>
        <v>1.8505066666666667</v>
      </c>
      <c r="C3537" s="27">
        <f t="shared" si="555"/>
        <v>100</v>
      </c>
      <c r="D3537" s="27">
        <f t="shared" si="556"/>
        <v>48</v>
      </c>
      <c r="E3537" s="27">
        <f t="shared" si="557"/>
        <v>1</v>
      </c>
      <c r="F3537" s="27">
        <f t="shared" si="551"/>
        <v>0.71027432981939032</v>
      </c>
      <c r="G3537" s="27">
        <f t="shared" si="552"/>
        <v>1.2618169140780116E-4</v>
      </c>
      <c r="H3537" s="27">
        <f t="shared" si="558"/>
        <v>2.34</v>
      </c>
      <c r="I3537" s="27">
        <f t="shared" si="559"/>
        <v>277</v>
      </c>
      <c r="J3537" s="27">
        <f t="shared" si="553"/>
        <v>142685.35861177029</v>
      </c>
      <c r="K3537" s="27">
        <f t="shared" si="554"/>
        <v>3.5726388064577231E-4</v>
      </c>
    </row>
    <row r="3538" spans="1:11">
      <c r="A3538" s="27">
        <v>3537</v>
      </c>
      <c r="B3538" s="27">
        <f t="shared" si="550"/>
        <v>1.85103</v>
      </c>
      <c r="C3538" s="27">
        <f t="shared" si="555"/>
        <v>100</v>
      </c>
      <c r="D3538" s="27">
        <f t="shared" si="556"/>
        <v>48</v>
      </c>
      <c r="E3538" s="27">
        <f t="shared" si="557"/>
        <v>1</v>
      </c>
      <c r="F3538" s="27">
        <f t="shared" si="551"/>
        <v>0.71013957036441266</v>
      </c>
      <c r="G3538" s="27">
        <f t="shared" si="552"/>
        <v>1.2615775111424359E-4</v>
      </c>
      <c r="H3538" s="27">
        <f t="shared" si="558"/>
        <v>2.34</v>
      </c>
      <c r="I3538" s="27">
        <f t="shared" si="559"/>
        <v>277</v>
      </c>
      <c r="J3538" s="27">
        <f t="shared" si="553"/>
        <v>142661.46249919542</v>
      </c>
      <c r="K3538" s="27">
        <f t="shared" si="554"/>
        <v>3.5714235384217406E-4</v>
      </c>
    </row>
    <row r="3539" spans="1:11">
      <c r="A3539" s="27">
        <v>3538</v>
      </c>
      <c r="B3539" s="27">
        <f t="shared" si="550"/>
        <v>1.8515533333333334</v>
      </c>
      <c r="C3539" s="27">
        <f t="shared" si="555"/>
        <v>100</v>
      </c>
      <c r="D3539" s="27">
        <f t="shared" si="556"/>
        <v>48</v>
      </c>
      <c r="E3539" s="27">
        <f t="shared" si="557"/>
        <v>1</v>
      </c>
      <c r="F3539" s="27">
        <f t="shared" si="551"/>
        <v>0.71000456784459243</v>
      </c>
      <c r="G3539" s="27">
        <f t="shared" si="552"/>
        <v>1.2613376763971824E-4</v>
      </c>
      <c r="H3539" s="27">
        <f t="shared" si="558"/>
        <v>2.34</v>
      </c>
      <c r="I3539" s="27">
        <f t="shared" si="559"/>
        <v>277</v>
      </c>
      <c r="J3539" s="27">
        <f t="shared" si="553"/>
        <v>142637.52297855247</v>
      </c>
      <c r="K3539" s="27">
        <f t="shared" si="554"/>
        <v>3.5702062741767158E-4</v>
      </c>
    </row>
    <row r="3540" spans="1:11">
      <c r="A3540" s="27">
        <v>3539</v>
      </c>
      <c r="B3540" s="27">
        <f t="shared" si="550"/>
        <v>1.8520766666666666</v>
      </c>
      <c r="C3540" s="27">
        <f t="shared" si="555"/>
        <v>100</v>
      </c>
      <c r="D3540" s="27">
        <f t="shared" si="556"/>
        <v>48</v>
      </c>
      <c r="E3540" s="27">
        <f t="shared" si="557"/>
        <v>1</v>
      </c>
      <c r="F3540" s="27">
        <f t="shared" si="551"/>
        <v>0.70986932230962774</v>
      </c>
      <c r="G3540" s="27">
        <f t="shared" si="552"/>
        <v>1.2610974099305411E-4</v>
      </c>
      <c r="H3540" s="27">
        <f t="shared" si="558"/>
        <v>2.34</v>
      </c>
      <c r="I3540" s="27">
        <f t="shared" si="559"/>
        <v>277</v>
      </c>
      <c r="J3540" s="27">
        <f t="shared" si="553"/>
        <v>142613.54005688344</v>
      </c>
      <c r="K3540" s="27">
        <f t="shared" si="554"/>
        <v>3.5689870152306292E-4</v>
      </c>
    </row>
    <row r="3541" spans="1:11">
      <c r="A3541" s="27">
        <v>3540</v>
      </c>
      <c r="B3541" s="27">
        <f t="shared" si="550"/>
        <v>1.8526</v>
      </c>
      <c r="C3541" s="27">
        <f t="shared" si="555"/>
        <v>100</v>
      </c>
      <c r="D3541" s="27">
        <f t="shared" si="556"/>
        <v>48</v>
      </c>
      <c r="E3541" s="27">
        <f t="shared" si="557"/>
        <v>1</v>
      </c>
      <c r="F3541" s="27">
        <f t="shared" si="551"/>
        <v>0.70973383380931088</v>
      </c>
      <c r="G3541" s="27">
        <f t="shared" si="552"/>
        <v>1.2608567118309682E-4</v>
      </c>
      <c r="H3541" s="27">
        <f t="shared" si="558"/>
        <v>2.34</v>
      </c>
      <c r="I3541" s="27">
        <f t="shared" si="559"/>
        <v>277</v>
      </c>
      <c r="J3541" s="27">
        <f t="shared" si="553"/>
        <v>142589.51374124311</v>
      </c>
      <c r="K3541" s="27">
        <f t="shared" si="554"/>
        <v>3.5677657630939425E-4</v>
      </c>
    </row>
    <row r="3542" spans="1:11">
      <c r="A3542" s="27">
        <v>3541</v>
      </c>
      <c r="B3542" s="27">
        <f t="shared" si="550"/>
        <v>1.8531233333333332</v>
      </c>
      <c r="C3542" s="27">
        <f t="shared" si="555"/>
        <v>100</v>
      </c>
      <c r="D3542" s="27">
        <f t="shared" si="556"/>
        <v>48</v>
      </c>
      <c r="E3542" s="27">
        <f t="shared" si="557"/>
        <v>1</v>
      </c>
      <c r="F3542" s="27">
        <f t="shared" si="551"/>
        <v>0.70959810239352994</v>
      </c>
      <c r="G3542" s="27">
        <f t="shared" si="552"/>
        <v>1.2606155821870912E-4</v>
      </c>
      <c r="H3542" s="27">
        <f t="shared" si="558"/>
        <v>2.34</v>
      </c>
      <c r="I3542" s="27">
        <f t="shared" si="559"/>
        <v>277</v>
      </c>
      <c r="J3542" s="27">
        <f t="shared" si="553"/>
        <v>142565.4440386997</v>
      </c>
      <c r="K3542" s="27">
        <f t="shared" si="554"/>
        <v>3.5665425192796187E-4</v>
      </c>
    </row>
    <row r="3543" spans="1:11">
      <c r="A3543" s="27">
        <v>3542</v>
      </c>
      <c r="B3543" s="27">
        <f t="shared" si="550"/>
        <v>1.8536466666666667</v>
      </c>
      <c r="C3543" s="27">
        <f t="shared" si="555"/>
        <v>100</v>
      </c>
      <c r="D3543" s="27">
        <f t="shared" si="556"/>
        <v>48</v>
      </c>
      <c r="E3543" s="27">
        <f t="shared" si="557"/>
        <v>1</v>
      </c>
      <c r="F3543" s="27">
        <f t="shared" si="551"/>
        <v>0.70946212811226705</v>
      </c>
      <c r="G3543" s="27">
        <f t="shared" si="552"/>
        <v>1.2603740210877047E-4</v>
      </c>
      <c r="H3543" s="27">
        <f t="shared" si="558"/>
        <v>2.34</v>
      </c>
      <c r="I3543" s="27">
        <f t="shared" si="559"/>
        <v>277</v>
      </c>
      <c r="J3543" s="27">
        <f t="shared" si="553"/>
        <v>142541.33095633399</v>
      </c>
      <c r="K3543" s="27">
        <f t="shared" si="554"/>
        <v>3.5653172853030958E-4</v>
      </c>
    </row>
    <row r="3544" spans="1:11">
      <c r="A3544" s="27">
        <v>3543</v>
      </c>
      <c r="B3544" s="27">
        <f t="shared" si="550"/>
        <v>1.8541700000000001</v>
      </c>
      <c r="C3544" s="27">
        <f t="shared" si="555"/>
        <v>100</v>
      </c>
      <c r="D3544" s="27">
        <f t="shared" si="556"/>
        <v>48</v>
      </c>
      <c r="E3544" s="27">
        <f t="shared" si="557"/>
        <v>1</v>
      </c>
      <c r="F3544" s="27">
        <f t="shared" si="551"/>
        <v>0.70932591101559972</v>
      </c>
      <c r="G3544" s="27">
        <f t="shared" si="552"/>
        <v>1.2601320286217724E-4</v>
      </c>
      <c r="H3544" s="27">
        <f t="shared" si="558"/>
        <v>2.34</v>
      </c>
      <c r="I3544" s="27">
        <f t="shared" si="559"/>
        <v>277</v>
      </c>
      <c r="J3544" s="27">
        <f t="shared" si="553"/>
        <v>142517.17450124011</v>
      </c>
      <c r="K3544" s="27">
        <f t="shared" si="554"/>
        <v>3.5640900626823037E-4</v>
      </c>
    </row>
    <row r="3545" spans="1:11">
      <c r="A3545" s="27">
        <v>3544</v>
      </c>
      <c r="B3545" s="27">
        <f t="shared" si="550"/>
        <v>1.8546933333333333</v>
      </c>
      <c r="C3545" s="27">
        <f t="shared" si="555"/>
        <v>100</v>
      </c>
      <c r="D3545" s="27">
        <f t="shared" si="556"/>
        <v>48</v>
      </c>
      <c r="E3545" s="27">
        <f t="shared" si="557"/>
        <v>1</v>
      </c>
      <c r="F3545" s="27">
        <f t="shared" si="551"/>
        <v>0.70918945115370047</v>
      </c>
      <c r="G3545" s="27">
        <f t="shared" si="552"/>
        <v>1.2598896048784266E-4</v>
      </c>
      <c r="H3545" s="27">
        <f t="shared" si="558"/>
        <v>2.34</v>
      </c>
      <c r="I3545" s="27">
        <f t="shared" si="559"/>
        <v>277</v>
      </c>
      <c r="J3545" s="27">
        <f t="shared" si="553"/>
        <v>142492.97468052505</v>
      </c>
      <c r="K3545" s="27">
        <f t="shared" si="554"/>
        <v>3.5628608529376482E-4</v>
      </c>
    </row>
    <row r="3546" spans="1:11">
      <c r="A3546" s="27">
        <v>3545</v>
      </c>
      <c r="B3546" s="27">
        <f t="shared" si="550"/>
        <v>1.8552166666666667</v>
      </c>
      <c r="C3546" s="27">
        <f t="shared" si="555"/>
        <v>100</v>
      </c>
      <c r="D3546" s="27">
        <f t="shared" si="556"/>
        <v>48</v>
      </c>
      <c r="E3546" s="27">
        <f t="shared" si="557"/>
        <v>1</v>
      </c>
      <c r="F3546" s="27">
        <f t="shared" si="551"/>
        <v>0.70905274857683642</v>
      </c>
      <c r="G3546" s="27">
        <f t="shared" si="552"/>
        <v>1.2596467499469683E-4</v>
      </c>
      <c r="H3546" s="27">
        <f t="shared" si="558"/>
        <v>2.34</v>
      </c>
      <c r="I3546" s="27">
        <f t="shared" si="559"/>
        <v>277</v>
      </c>
      <c r="J3546" s="27">
        <f t="shared" si="553"/>
        <v>142468.73150130885</v>
      </c>
      <c r="K3546" s="27">
        <f t="shared" si="554"/>
        <v>3.5616296575920236E-4</v>
      </c>
    </row>
    <row r="3547" spans="1:11">
      <c r="A3547" s="27">
        <v>3546</v>
      </c>
      <c r="B3547" s="27">
        <f t="shared" si="550"/>
        <v>1.8557399999999999</v>
      </c>
      <c r="C3547" s="27">
        <f t="shared" si="555"/>
        <v>100</v>
      </c>
      <c r="D3547" s="27">
        <f t="shared" si="556"/>
        <v>48</v>
      </c>
      <c r="E3547" s="27">
        <f t="shared" si="557"/>
        <v>1</v>
      </c>
      <c r="F3547" s="27">
        <f t="shared" si="551"/>
        <v>0.70891580333537008</v>
      </c>
      <c r="G3547" s="27">
        <f t="shared" si="552"/>
        <v>1.2594034639168669E-4</v>
      </c>
      <c r="H3547" s="27">
        <f t="shared" si="558"/>
        <v>2.34</v>
      </c>
      <c r="I3547" s="27">
        <f t="shared" si="559"/>
        <v>277</v>
      </c>
      <c r="J3547" s="27">
        <f t="shared" si="553"/>
        <v>142444.44497072452</v>
      </c>
      <c r="K3547" s="27">
        <f t="shared" si="554"/>
        <v>3.5603964781707933E-4</v>
      </c>
    </row>
    <row r="3548" spans="1:11">
      <c r="A3548" s="27">
        <v>3547</v>
      </c>
      <c r="B3548" s="27">
        <f t="shared" si="550"/>
        <v>1.8562633333333334</v>
      </c>
      <c r="C3548" s="27">
        <f t="shared" si="555"/>
        <v>100</v>
      </c>
      <c r="D3548" s="27">
        <f t="shared" si="556"/>
        <v>48</v>
      </c>
      <c r="E3548" s="27">
        <f t="shared" si="557"/>
        <v>1</v>
      </c>
      <c r="F3548" s="27">
        <f t="shared" si="551"/>
        <v>0.70877861547975851</v>
      </c>
      <c r="G3548" s="27">
        <f t="shared" si="552"/>
        <v>1.2591597468777606E-4</v>
      </c>
      <c r="H3548" s="27">
        <f t="shared" si="558"/>
        <v>2.34</v>
      </c>
      <c r="I3548" s="27">
        <f t="shared" si="559"/>
        <v>277</v>
      </c>
      <c r="J3548" s="27">
        <f t="shared" si="553"/>
        <v>142420.1150959183</v>
      </c>
      <c r="K3548" s="27">
        <f t="shared" si="554"/>
        <v>3.5591613162018064E-4</v>
      </c>
    </row>
    <row r="3549" spans="1:11">
      <c r="A3549" s="27">
        <v>3548</v>
      </c>
      <c r="B3549" s="27">
        <f t="shared" si="550"/>
        <v>1.8567866666666666</v>
      </c>
      <c r="C3549" s="27">
        <f t="shared" si="555"/>
        <v>100</v>
      </c>
      <c r="D3549" s="27">
        <f t="shared" si="556"/>
        <v>48</v>
      </c>
      <c r="E3549" s="27">
        <f t="shared" si="557"/>
        <v>1</v>
      </c>
      <c r="F3549" s="27">
        <f t="shared" si="551"/>
        <v>0.70864118506055429</v>
      </c>
      <c r="G3549" s="27">
        <f t="shared" si="552"/>
        <v>1.2589155989194573E-4</v>
      </c>
      <c r="H3549" s="27">
        <f t="shared" si="558"/>
        <v>2.34</v>
      </c>
      <c r="I3549" s="27">
        <f t="shared" si="559"/>
        <v>277</v>
      </c>
      <c r="J3549" s="27">
        <f t="shared" si="553"/>
        <v>142395.74188404917</v>
      </c>
      <c r="K3549" s="27">
        <f t="shared" si="554"/>
        <v>3.5579241732153823E-4</v>
      </c>
    </row>
    <row r="3550" spans="1:11">
      <c r="A3550" s="27">
        <v>3549</v>
      </c>
      <c r="B3550" s="27">
        <f t="shared" si="550"/>
        <v>1.85731</v>
      </c>
      <c r="C3550" s="27">
        <f t="shared" si="555"/>
        <v>100</v>
      </c>
      <c r="D3550" s="27">
        <f t="shared" si="556"/>
        <v>48</v>
      </c>
      <c r="E3550" s="27">
        <f t="shared" si="557"/>
        <v>1</v>
      </c>
      <c r="F3550" s="27">
        <f t="shared" si="551"/>
        <v>0.70850351212840434</v>
      </c>
      <c r="G3550" s="27">
        <f t="shared" si="552"/>
        <v>1.2586710201319319E-4</v>
      </c>
      <c r="H3550" s="27">
        <f t="shared" si="558"/>
        <v>2.34</v>
      </c>
      <c r="I3550" s="27">
        <f t="shared" si="559"/>
        <v>277</v>
      </c>
      <c r="J3550" s="27">
        <f t="shared" si="553"/>
        <v>142371.32534228926</v>
      </c>
      <c r="K3550" s="27">
        <f t="shared" si="554"/>
        <v>3.5566850507443172E-4</v>
      </c>
    </row>
    <row r="3551" spans="1:11">
      <c r="A3551" s="27">
        <v>3550</v>
      </c>
      <c r="B3551" s="27">
        <f t="shared" si="550"/>
        <v>1.8578333333333332</v>
      </c>
      <c r="C3551" s="27">
        <f t="shared" si="555"/>
        <v>100</v>
      </c>
      <c r="D3551" s="27">
        <f t="shared" si="556"/>
        <v>48</v>
      </c>
      <c r="E3551" s="27">
        <f t="shared" si="557"/>
        <v>1</v>
      </c>
      <c r="F3551" s="27">
        <f t="shared" si="551"/>
        <v>0.70836559673405119</v>
      </c>
      <c r="G3551" s="27">
        <f t="shared" si="552"/>
        <v>1.2584260106053298E-4</v>
      </c>
      <c r="H3551" s="27">
        <f t="shared" si="558"/>
        <v>2.34</v>
      </c>
      <c r="I3551" s="27">
        <f t="shared" si="559"/>
        <v>277</v>
      </c>
      <c r="J3551" s="27">
        <f t="shared" si="553"/>
        <v>142346.86547782371</v>
      </c>
      <c r="K3551" s="27">
        <f t="shared" si="554"/>
        <v>3.5554439503238756E-4</v>
      </c>
    </row>
    <row r="3552" spans="1:11">
      <c r="A3552" s="27">
        <v>3551</v>
      </c>
      <c r="B3552" s="27">
        <f t="shared" si="550"/>
        <v>1.8583566666666667</v>
      </c>
      <c r="C3552" s="27">
        <f t="shared" si="555"/>
        <v>100</v>
      </c>
      <c r="D3552" s="27">
        <f t="shared" si="556"/>
        <v>48</v>
      </c>
      <c r="E3552" s="27">
        <f t="shared" si="557"/>
        <v>1</v>
      </c>
      <c r="F3552" s="27">
        <f t="shared" si="551"/>
        <v>0.70822743892833206</v>
      </c>
      <c r="G3552" s="27">
        <f t="shared" si="552"/>
        <v>1.2581805704299647E-4</v>
      </c>
      <c r="H3552" s="27">
        <f t="shared" si="558"/>
        <v>2.34</v>
      </c>
      <c r="I3552" s="27">
        <f t="shared" si="559"/>
        <v>277</v>
      </c>
      <c r="J3552" s="27">
        <f t="shared" si="553"/>
        <v>142322.36229785066</v>
      </c>
      <c r="K3552" s="27">
        <f t="shared" si="554"/>
        <v>3.5542008734917949E-4</v>
      </c>
    </row>
    <row r="3553" spans="1:11">
      <c r="A3553" s="27">
        <v>3552</v>
      </c>
      <c r="B3553" s="27">
        <f t="shared" si="550"/>
        <v>1.8588800000000001</v>
      </c>
      <c r="C3553" s="27">
        <f t="shared" si="555"/>
        <v>100</v>
      </c>
      <c r="D3553" s="27">
        <f t="shared" si="556"/>
        <v>48</v>
      </c>
      <c r="E3553" s="27">
        <f t="shared" si="557"/>
        <v>1</v>
      </c>
      <c r="F3553" s="27">
        <f t="shared" si="551"/>
        <v>0.70808903876217943</v>
      </c>
      <c r="G3553" s="27">
        <f t="shared" si="552"/>
        <v>1.2579346996963186E-4</v>
      </c>
      <c r="H3553" s="27">
        <f t="shared" si="558"/>
        <v>2.34</v>
      </c>
      <c r="I3553" s="27">
        <f t="shared" si="559"/>
        <v>277</v>
      </c>
      <c r="J3553" s="27">
        <f t="shared" si="553"/>
        <v>142297.81580958134</v>
      </c>
      <c r="K3553" s="27">
        <f t="shared" si="554"/>
        <v>3.5529558217882809E-4</v>
      </c>
    </row>
    <row r="3554" spans="1:11">
      <c r="A3554" s="27">
        <v>3553</v>
      </c>
      <c r="B3554" s="27">
        <f t="shared" si="550"/>
        <v>1.8594033333333333</v>
      </c>
      <c r="C3554" s="27">
        <f t="shared" si="555"/>
        <v>100</v>
      </c>
      <c r="D3554" s="27">
        <f t="shared" si="556"/>
        <v>48</v>
      </c>
      <c r="E3554" s="27">
        <f t="shared" si="557"/>
        <v>1</v>
      </c>
      <c r="F3554" s="27">
        <f t="shared" si="551"/>
        <v>0.7079503962866206</v>
      </c>
      <c r="G3554" s="27">
        <f t="shared" si="552"/>
        <v>1.2576883984950432E-4</v>
      </c>
      <c r="H3554" s="27">
        <f t="shared" si="558"/>
        <v>2.34</v>
      </c>
      <c r="I3554" s="27">
        <f t="shared" si="559"/>
        <v>277</v>
      </c>
      <c r="J3554" s="27">
        <f t="shared" si="553"/>
        <v>142273.22602023982</v>
      </c>
      <c r="K3554" s="27">
        <f t="shared" si="554"/>
        <v>3.5517087967560003E-4</v>
      </c>
    </row>
    <row r="3555" spans="1:11">
      <c r="A3555" s="27">
        <v>3554</v>
      </c>
      <c r="B3555" s="27">
        <f t="shared" si="550"/>
        <v>1.8599266666666667</v>
      </c>
      <c r="C3555" s="27">
        <f t="shared" si="555"/>
        <v>100</v>
      </c>
      <c r="D3555" s="27">
        <f t="shared" si="556"/>
        <v>48</v>
      </c>
      <c r="E3555" s="27">
        <f t="shared" si="557"/>
        <v>1</v>
      </c>
      <c r="F3555" s="27">
        <f t="shared" si="551"/>
        <v>0.70781151155277844</v>
      </c>
      <c r="G3555" s="27">
        <f t="shared" si="552"/>
        <v>1.2574416669169585E-4</v>
      </c>
      <c r="H3555" s="27">
        <f t="shared" si="558"/>
        <v>2.34</v>
      </c>
      <c r="I3555" s="27">
        <f t="shared" si="559"/>
        <v>277</v>
      </c>
      <c r="J3555" s="27">
        <f t="shared" si="553"/>
        <v>142248.59293706337</v>
      </c>
      <c r="K3555" s="27">
        <f t="shared" si="554"/>
        <v>3.5504597999400924E-4</v>
      </c>
    </row>
    <row r="3556" spans="1:11">
      <c r="A3556" s="27">
        <v>3555</v>
      </c>
      <c r="B3556" s="27">
        <f t="shared" si="550"/>
        <v>1.8604499999999999</v>
      </c>
      <c r="C3556" s="27">
        <f t="shared" si="555"/>
        <v>100</v>
      </c>
      <c r="D3556" s="27">
        <f t="shared" si="556"/>
        <v>48</v>
      </c>
      <c r="E3556" s="27">
        <f t="shared" si="557"/>
        <v>1</v>
      </c>
      <c r="F3556" s="27">
        <f t="shared" si="551"/>
        <v>0.70767238461187032</v>
      </c>
      <c r="G3556" s="27">
        <f t="shared" si="552"/>
        <v>1.2571945050530539E-4</v>
      </c>
      <c r="H3556" s="27">
        <f t="shared" si="558"/>
        <v>2.34</v>
      </c>
      <c r="I3556" s="27">
        <f t="shared" si="559"/>
        <v>277</v>
      </c>
      <c r="J3556" s="27">
        <f t="shared" si="553"/>
        <v>142223.91656730213</v>
      </c>
      <c r="K3556" s="27">
        <f t="shared" si="554"/>
        <v>3.5492088328881535E-4</v>
      </c>
    </row>
    <row r="3557" spans="1:11">
      <c r="A3557" s="27">
        <v>3556</v>
      </c>
      <c r="B3557" s="27">
        <f t="shared" si="550"/>
        <v>1.8609733333333334</v>
      </c>
      <c r="C3557" s="27">
        <f t="shared" si="555"/>
        <v>100</v>
      </c>
      <c r="D3557" s="27">
        <f t="shared" si="556"/>
        <v>48</v>
      </c>
      <c r="E3557" s="27">
        <f t="shared" si="557"/>
        <v>1</v>
      </c>
      <c r="F3557" s="27">
        <f t="shared" si="551"/>
        <v>0.70753301551520908</v>
      </c>
      <c r="G3557" s="27">
        <f t="shared" si="552"/>
        <v>1.2569469129944874E-4</v>
      </c>
      <c r="H3557" s="27">
        <f t="shared" si="558"/>
        <v>2.34</v>
      </c>
      <c r="I3557" s="27">
        <f t="shared" si="559"/>
        <v>277</v>
      </c>
      <c r="J3557" s="27">
        <f t="shared" si="553"/>
        <v>142199.19691821939</v>
      </c>
      <c r="K3557" s="27">
        <f t="shared" si="554"/>
        <v>3.5479558971502397E-4</v>
      </c>
    </row>
    <row r="3558" spans="1:11">
      <c r="A3558" s="27">
        <v>3557</v>
      </c>
      <c r="B3558" s="27">
        <f t="shared" si="550"/>
        <v>1.8614966666666666</v>
      </c>
      <c r="C3558" s="27">
        <f t="shared" si="555"/>
        <v>100</v>
      </c>
      <c r="D3558" s="27">
        <f t="shared" si="556"/>
        <v>48</v>
      </c>
      <c r="E3558" s="27">
        <f t="shared" si="557"/>
        <v>1</v>
      </c>
      <c r="F3558" s="27">
        <f t="shared" si="551"/>
        <v>0.70739340431420261</v>
      </c>
      <c r="G3558" s="27">
        <f t="shared" si="552"/>
        <v>1.2566988908325864E-4</v>
      </c>
      <c r="H3558" s="27">
        <f t="shared" si="558"/>
        <v>2.34</v>
      </c>
      <c r="I3558" s="27">
        <f t="shared" si="559"/>
        <v>277</v>
      </c>
      <c r="J3558" s="27">
        <f t="shared" si="553"/>
        <v>142174.43399709134</v>
      </c>
      <c r="K3558" s="27">
        <f t="shared" si="554"/>
        <v>3.5467009942788717E-4</v>
      </c>
    </row>
    <row r="3559" spans="1:11">
      <c r="A3559" s="27">
        <v>3558</v>
      </c>
      <c r="B3559" s="27">
        <f t="shared" si="550"/>
        <v>1.86202</v>
      </c>
      <c r="C3559" s="27">
        <f t="shared" si="555"/>
        <v>100</v>
      </c>
      <c r="D3559" s="27">
        <f t="shared" si="556"/>
        <v>48</v>
      </c>
      <c r="E3559" s="27">
        <f t="shared" si="557"/>
        <v>1</v>
      </c>
      <c r="F3559" s="27">
        <f t="shared" si="551"/>
        <v>0.70725355106035381</v>
      </c>
      <c r="G3559" s="27">
        <f t="shared" si="552"/>
        <v>1.2564504386588463E-4</v>
      </c>
      <c r="H3559" s="27">
        <f t="shared" si="558"/>
        <v>2.34</v>
      </c>
      <c r="I3559" s="27">
        <f t="shared" si="559"/>
        <v>277</v>
      </c>
      <c r="J3559" s="27">
        <f t="shared" si="553"/>
        <v>142149.62781120714</v>
      </c>
      <c r="K3559" s="27">
        <f t="shared" si="554"/>
        <v>3.5454441258290224E-4</v>
      </c>
    </row>
    <row r="3560" spans="1:11">
      <c r="A3560" s="27">
        <v>3559</v>
      </c>
      <c r="B3560" s="27">
        <f t="shared" si="550"/>
        <v>1.8625433333333334</v>
      </c>
      <c r="C3560" s="27">
        <f t="shared" si="555"/>
        <v>100</v>
      </c>
      <c r="D3560" s="27">
        <f t="shared" si="556"/>
        <v>48</v>
      </c>
      <c r="E3560" s="27">
        <f t="shared" si="557"/>
        <v>1</v>
      </c>
      <c r="F3560" s="27">
        <f t="shared" si="551"/>
        <v>0.70711345580526097</v>
      </c>
      <c r="G3560" s="27">
        <f t="shared" si="552"/>
        <v>1.2562015565649332E-4</v>
      </c>
      <c r="H3560" s="27">
        <f t="shared" si="558"/>
        <v>2.34</v>
      </c>
      <c r="I3560" s="27">
        <f t="shared" si="559"/>
        <v>277</v>
      </c>
      <c r="J3560" s="27">
        <f t="shared" si="553"/>
        <v>142124.77836786918</v>
      </c>
      <c r="K3560" s="27">
        <f t="shared" si="554"/>
        <v>3.5441852933581217E-4</v>
      </c>
    </row>
    <row r="3561" spans="1:11">
      <c r="A3561" s="27">
        <v>3560</v>
      </c>
      <c r="B3561" s="27">
        <f t="shared" si="550"/>
        <v>1.8630666666666666</v>
      </c>
      <c r="C3561" s="27">
        <f t="shared" si="555"/>
        <v>100</v>
      </c>
      <c r="D3561" s="27">
        <f t="shared" si="556"/>
        <v>48</v>
      </c>
      <c r="E3561" s="27">
        <f t="shared" si="557"/>
        <v>1</v>
      </c>
      <c r="F3561" s="27">
        <f t="shared" si="551"/>
        <v>0.70697311860061751</v>
      </c>
      <c r="G3561" s="27">
        <f t="shared" si="552"/>
        <v>1.2559522446426813E-4</v>
      </c>
      <c r="H3561" s="27">
        <f t="shared" si="558"/>
        <v>2.34</v>
      </c>
      <c r="I3561" s="27">
        <f t="shared" si="559"/>
        <v>277</v>
      </c>
      <c r="J3561" s="27">
        <f t="shared" si="553"/>
        <v>142099.88567439269</v>
      </c>
      <c r="K3561" s="27">
        <f t="shared" si="554"/>
        <v>3.5429244984260569E-4</v>
      </c>
    </row>
    <row r="3562" spans="1:11">
      <c r="A3562" s="27">
        <v>3561</v>
      </c>
      <c r="B3562" s="27">
        <f t="shared" si="550"/>
        <v>1.8635900000000001</v>
      </c>
      <c r="C3562" s="27">
        <f t="shared" si="555"/>
        <v>100</v>
      </c>
      <c r="D3562" s="27">
        <f t="shared" si="556"/>
        <v>48</v>
      </c>
      <c r="E3562" s="27">
        <f t="shared" si="557"/>
        <v>1</v>
      </c>
      <c r="F3562" s="27">
        <f t="shared" si="551"/>
        <v>0.7068325394982119</v>
      </c>
      <c r="G3562" s="27">
        <f t="shared" si="552"/>
        <v>1.2557025029840936E-4</v>
      </c>
      <c r="H3562" s="27">
        <f t="shared" si="558"/>
        <v>2.34</v>
      </c>
      <c r="I3562" s="27">
        <f t="shared" si="559"/>
        <v>277</v>
      </c>
      <c r="J3562" s="27">
        <f t="shared" si="553"/>
        <v>142074.94973810588</v>
      </c>
      <c r="K3562" s="27">
        <f t="shared" si="554"/>
        <v>3.5416617425951583E-4</v>
      </c>
    </row>
    <row r="3563" spans="1:11">
      <c r="A3563" s="27">
        <v>3562</v>
      </c>
      <c r="B3563" s="27">
        <f t="shared" si="550"/>
        <v>1.8641133333333333</v>
      </c>
      <c r="C3563" s="27">
        <f t="shared" si="555"/>
        <v>100</v>
      </c>
      <c r="D3563" s="27">
        <f t="shared" si="556"/>
        <v>48</v>
      </c>
      <c r="E3563" s="27">
        <f t="shared" si="557"/>
        <v>1</v>
      </c>
      <c r="F3563" s="27">
        <f t="shared" si="551"/>
        <v>0.70669171854992774</v>
      </c>
      <c r="G3563" s="27">
        <f t="shared" si="552"/>
        <v>1.2554523316813429E-4</v>
      </c>
      <c r="H3563" s="27">
        <f t="shared" si="558"/>
        <v>2.34</v>
      </c>
      <c r="I3563" s="27">
        <f t="shared" si="559"/>
        <v>277</v>
      </c>
      <c r="J3563" s="27">
        <f t="shared" si="553"/>
        <v>142049.97056635004</v>
      </c>
      <c r="K3563" s="27">
        <f t="shared" si="554"/>
        <v>3.5403970274302138E-4</v>
      </c>
    </row>
    <row r="3564" spans="1:11">
      <c r="A3564" s="27">
        <v>3563</v>
      </c>
      <c r="B3564" s="27">
        <f t="shared" si="550"/>
        <v>1.8646366666666667</v>
      </c>
      <c r="C3564" s="27">
        <f t="shared" si="555"/>
        <v>100</v>
      </c>
      <c r="D3564" s="27">
        <f t="shared" si="556"/>
        <v>48</v>
      </c>
      <c r="E3564" s="27">
        <f t="shared" si="557"/>
        <v>1</v>
      </c>
      <c r="F3564" s="27">
        <f t="shared" si="551"/>
        <v>0.70655065580774412</v>
      </c>
      <c r="G3564" s="27">
        <f t="shared" si="552"/>
        <v>1.2552017308267705E-4</v>
      </c>
      <c r="H3564" s="27">
        <f t="shared" si="558"/>
        <v>2.34</v>
      </c>
      <c r="I3564" s="27">
        <f t="shared" si="559"/>
        <v>277</v>
      </c>
      <c r="J3564" s="27">
        <f t="shared" si="553"/>
        <v>142024.9481664795</v>
      </c>
      <c r="K3564" s="27">
        <f t="shared" si="554"/>
        <v>3.5391303544984567E-4</v>
      </c>
    </row>
    <row r="3565" spans="1:11">
      <c r="A3565" s="27">
        <v>3564</v>
      </c>
      <c r="B3565" s="27">
        <f t="shared" si="550"/>
        <v>1.8651599999999999</v>
      </c>
      <c r="C3565" s="27">
        <f t="shared" si="555"/>
        <v>100</v>
      </c>
      <c r="D3565" s="27">
        <f t="shared" si="556"/>
        <v>48</v>
      </c>
      <c r="E3565" s="27">
        <f t="shared" si="557"/>
        <v>1</v>
      </c>
      <c r="F3565" s="27">
        <f t="shared" si="551"/>
        <v>0.70640935132373517</v>
      </c>
      <c r="G3565" s="27">
        <f t="shared" si="552"/>
        <v>1.2549507005128873E-4</v>
      </c>
      <c r="H3565" s="27">
        <f t="shared" si="558"/>
        <v>2.34</v>
      </c>
      <c r="I3565" s="27">
        <f t="shared" si="559"/>
        <v>277</v>
      </c>
      <c r="J3565" s="27">
        <f t="shared" si="553"/>
        <v>141999.88254586153</v>
      </c>
      <c r="K3565" s="27">
        <f t="shared" si="554"/>
        <v>3.5378617253695649E-4</v>
      </c>
    </row>
    <row r="3566" spans="1:11">
      <c r="A3566" s="27">
        <v>3565</v>
      </c>
      <c r="B3566" s="27">
        <f t="shared" si="550"/>
        <v>1.8656833333333334</v>
      </c>
      <c r="C3566" s="27">
        <f t="shared" si="555"/>
        <v>100</v>
      </c>
      <c r="D3566" s="27">
        <f t="shared" si="556"/>
        <v>48</v>
      </c>
      <c r="E3566" s="27">
        <f t="shared" si="557"/>
        <v>1</v>
      </c>
      <c r="F3566" s="27">
        <f t="shared" si="551"/>
        <v>0.70626780515007037</v>
      </c>
      <c r="G3566" s="27">
        <f t="shared" si="552"/>
        <v>1.2546992408323741E-4</v>
      </c>
      <c r="H3566" s="27">
        <f t="shared" si="558"/>
        <v>2.34</v>
      </c>
      <c r="I3566" s="27">
        <f t="shared" si="559"/>
        <v>277</v>
      </c>
      <c r="J3566" s="27">
        <f t="shared" si="553"/>
        <v>141974.77371187651</v>
      </c>
      <c r="K3566" s="27">
        <f t="shared" si="554"/>
        <v>3.536591141615662E-4</v>
      </c>
    </row>
    <row r="3567" spans="1:11">
      <c r="A3567" s="27">
        <v>3566</v>
      </c>
      <c r="B3567" s="27">
        <f t="shared" si="550"/>
        <v>1.8662066666666666</v>
      </c>
      <c r="C3567" s="27">
        <f t="shared" si="555"/>
        <v>100</v>
      </c>
      <c r="D3567" s="27">
        <f t="shared" si="556"/>
        <v>48</v>
      </c>
      <c r="E3567" s="27">
        <f t="shared" si="557"/>
        <v>1</v>
      </c>
      <c r="F3567" s="27">
        <f t="shared" si="551"/>
        <v>0.70612601733901437</v>
      </c>
      <c r="G3567" s="27">
        <f t="shared" si="552"/>
        <v>1.254447351878079E-4</v>
      </c>
      <c r="H3567" s="27">
        <f t="shared" si="558"/>
        <v>2.34</v>
      </c>
      <c r="I3567" s="27">
        <f t="shared" si="559"/>
        <v>277</v>
      </c>
      <c r="J3567" s="27">
        <f t="shared" si="553"/>
        <v>141949.62167191764</v>
      </c>
      <c r="K3567" s="27">
        <f t="shared" si="554"/>
        <v>3.5353186048113163E-4</v>
      </c>
    </row>
    <row r="3568" spans="1:11">
      <c r="A3568" s="27">
        <v>3567</v>
      </c>
      <c r="B3568" s="27">
        <f t="shared" si="550"/>
        <v>1.86673</v>
      </c>
      <c r="C3568" s="27">
        <f t="shared" si="555"/>
        <v>100</v>
      </c>
      <c r="D3568" s="27">
        <f t="shared" si="556"/>
        <v>48</v>
      </c>
      <c r="E3568" s="27">
        <f t="shared" si="557"/>
        <v>1</v>
      </c>
      <c r="F3568" s="27">
        <f t="shared" si="551"/>
        <v>0.70598398794292694</v>
      </c>
      <c r="G3568" s="27">
        <f t="shared" si="552"/>
        <v>1.2541950337430216E-4</v>
      </c>
      <c r="H3568" s="27">
        <f t="shared" si="558"/>
        <v>2.34</v>
      </c>
      <c r="I3568" s="27">
        <f t="shared" si="559"/>
        <v>277</v>
      </c>
      <c r="J3568" s="27">
        <f t="shared" si="553"/>
        <v>141924.42643339126</v>
      </c>
      <c r="K3568" s="27">
        <f t="shared" si="554"/>
        <v>3.5340441165335315E-4</v>
      </c>
    </row>
    <row r="3569" spans="1:11">
      <c r="A3569" s="27">
        <v>3568</v>
      </c>
      <c r="B3569" s="27">
        <f t="shared" si="550"/>
        <v>1.8672533333333334</v>
      </c>
      <c r="C3569" s="27">
        <f t="shared" si="555"/>
        <v>100</v>
      </c>
      <c r="D3569" s="27">
        <f t="shared" si="556"/>
        <v>48</v>
      </c>
      <c r="E3569" s="27">
        <f t="shared" si="557"/>
        <v>1</v>
      </c>
      <c r="F3569" s="27">
        <f t="shared" si="551"/>
        <v>0.70584171701426368</v>
      </c>
      <c r="G3569" s="27">
        <f t="shared" si="552"/>
        <v>1.2539422865203893E-4</v>
      </c>
      <c r="H3569" s="27">
        <f t="shared" si="558"/>
        <v>2.34</v>
      </c>
      <c r="I3569" s="27">
        <f t="shared" si="559"/>
        <v>277</v>
      </c>
      <c r="J3569" s="27">
        <f t="shared" si="553"/>
        <v>141899.18800371682</v>
      </c>
      <c r="K3569" s="27">
        <f t="shared" si="554"/>
        <v>3.5327676783617547E-4</v>
      </c>
    </row>
    <row r="3570" spans="1:11">
      <c r="A3570" s="27">
        <v>3569</v>
      </c>
      <c r="B3570" s="27">
        <f t="shared" si="550"/>
        <v>1.8677766666666666</v>
      </c>
      <c r="C3570" s="27">
        <f t="shared" si="555"/>
        <v>100</v>
      </c>
      <c r="D3570" s="27">
        <f t="shared" si="556"/>
        <v>48</v>
      </c>
      <c r="E3570" s="27">
        <f t="shared" si="557"/>
        <v>1</v>
      </c>
      <c r="F3570" s="27">
        <f t="shared" si="551"/>
        <v>0.70569920460557523</v>
      </c>
      <c r="G3570" s="27">
        <f t="shared" si="552"/>
        <v>1.2536891103035394E-4</v>
      </c>
      <c r="H3570" s="27">
        <f t="shared" si="558"/>
        <v>2.34</v>
      </c>
      <c r="I3570" s="27">
        <f t="shared" si="559"/>
        <v>277</v>
      </c>
      <c r="J3570" s="27">
        <f t="shared" si="553"/>
        <v>141873.90639032651</v>
      </c>
      <c r="K3570" s="27">
        <f t="shared" si="554"/>
        <v>3.5314892918778679E-4</v>
      </c>
    </row>
    <row r="3571" spans="1:11">
      <c r="A3571" s="27">
        <v>3570</v>
      </c>
      <c r="B3571" s="27">
        <f t="shared" si="550"/>
        <v>1.8683000000000001</v>
      </c>
      <c r="C3571" s="27">
        <f t="shared" si="555"/>
        <v>100</v>
      </c>
      <c r="D3571" s="27">
        <f t="shared" si="556"/>
        <v>48</v>
      </c>
      <c r="E3571" s="27">
        <f t="shared" si="557"/>
        <v>1</v>
      </c>
      <c r="F3571" s="27">
        <f t="shared" si="551"/>
        <v>0.70555645076950679</v>
      </c>
      <c r="G3571" s="27">
        <f t="shared" si="552"/>
        <v>1.2534355051859979E-4</v>
      </c>
      <c r="H3571" s="27">
        <f t="shared" si="558"/>
        <v>2.34</v>
      </c>
      <c r="I3571" s="27">
        <f t="shared" si="559"/>
        <v>277</v>
      </c>
      <c r="J3571" s="27">
        <f t="shared" si="553"/>
        <v>141848.58160066573</v>
      </c>
      <c r="K3571" s="27">
        <f t="shared" si="554"/>
        <v>3.5302089586661879E-4</v>
      </c>
    </row>
    <row r="3572" spans="1:11">
      <c r="A3572" s="27">
        <v>3571</v>
      </c>
      <c r="B3572" s="27">
        <f t="shared" si="550"/>
        <v>1.8688233333333333</v>
      </c>
      <c r="C3572" s="27">
        <f t="shared" si="555"/>
        <v>100</v>
      </c>
      <c r="D3572" s="27">
        <f t="shared" si="556"/>
        <v>48</v>
      </c>
      <c r="E3572" s="27">
        <f t="shared" si="557"/>
        <v>1</v>
      </c>
      <c r="F3572" s="27">
        <f t="shared" si="551"/>
        <v>0.70541345555880031</v>
      </c>
      <c r="G3572" s="27">
        <f t="shared" si="552"/>
        <v>1.2531814712614614E-4</v>
      </c>
      <c r="H3572" s="27">
        <f t="shared" si="558"/>
        <v>2.34</v>
      </c>
      <c r="I3572" s="27">
        <f t="shared" si="559"/>
        <v>277</v>
      </c>
      <c r="J3572" s="27">
        <f t="shared" si="553"/>
        <v>141823.21364219283</v>
      </c>
      <c r="K3572" s="27">
        <f t="shared" si="554"/>
        <v>3.5289266803134665E-4</v>
      </c>
    </row>
    <row r="3573" spans="1:11">
      <c r="A3573" s="27">
        <v>3572</v>
      </c>
      <c r="B3573" s="27">
        <f t="shared" si="550"/>
        <v>1.8693466666666667</v>
      </c>
      <c r="C3573" s="27">
        <f t="shared" si="555"/>
        <v>100</v>
      </c>
      <c r="D3573" s="27">
        <f t="shared" si="556"/>
        <v>48</v>
      </c>
      <c r="E3573" s="27">
        <f t="shared" si="557"/>
        <v>1</v>
      </c>
      <c r="F3573" s="27">
        <f t="shared" si="551"/>
        <v>0.70527021902629206</v>
      </c>
      <c r="G3573" s="27">
        <f t="shared" si="552"/>
        <v>1.2529270086237949E-4</v>
      </c>
      <c r="H3573" s="27">
        <f t="shared" si="558"/>
        <v>2.34</v>
      </c>
      <c r="I3573" s="27">
        <f t="shared" si="559"/>
        <v>277</v>
      </c>
      <c r="J3573" s="27">
        <f t="shared" si="553"/>
        <v>141797.80252237918</v>
      </c>
      <c r="K3573" s="27">
        <f t="shared" si="554"/>
        <v>3.5276424584088838E-4</v>
      </c>
    </row>
    <row r="3574" spans="1:11">
      <c r="A3574" s="27">
        <v>3573</v>
      </c>
      <c r="B3574" s="27">
        <f t="shared" si="550"/>
        <v>1.8698699999999999</v>
      </c>
      <c r="C3574" s="27">
        <f t="shared" si="555"/>
        <v>100</v>
      </c>
      <c r="D3574" s="27">
        <f t="shared" si="556"/>
        <v>48</v>
      </c>
      <c r="E3574" s="27">
        <f t="shared" si="557"/>
        <v>1</v>
      </c>
      <c r="F3574" s="27">
        <f t="shared" si="551"/>
        <v>0.70512674122491403</v>
      </c>
      <c r="G3574" s="27">
        <f t="shared" si="552"/>
        <v>1.2526721173670324E-4</v>
      </c>
      <c r="H3574" s="27">
        <f t="shared" si="558"/>
        <v>2.34</v>
      </c>
      <c r="I3574" s="27">
        <f t="shared" si="559"/>
        <v>277</v>
      </c>
      <c r="J3574" s="27">
        <f t="shared" si="553"/>
        <v>141772.34824870905</v>
      </c>
      <c r="K3574" s="27">
        <f t="shared" si="554"/>
        <v>3.5263562945440528E-4</v>
      </c>
    </row>
    <row r="3575" spans="1:11">
      <c r="A3575" s="27">
        <v>3574</v>
      </c>
      <c r="B3575" s="27">
        <f t="shared" si="550"/>
        <v>1.8703933333333334</v>
      </c>
      <c r="C3575" s="27">
        <f t="shared" si="555"/>
        <v>100</v>
      </c>
      <c r="D3575" s="27">
        <f t="shared" si="556"/>
        <v>48</v>
      </c>
      <c r="E3575" s="27">
        <f t="shared" si="557"/>
        <v>1</v>
      </c>
      <c r="F3575" s="27">
        <f t="shared" si="551"/>
        <v>0.7049830222076936</v>
      </c>
      <c r="G3575" s="27">
        <f t="shared" si="552"/>
        <v>1.252416797585379E-4</v>
      </c>
      <c r="H3575" s="27">
        <f t="shared" si="558"/>
        <v>2.34</v>
      </c>
      <c r="I3575" s="27">
        <f t="shared" si="559"/>
        <v>277</v>
      </c>
      <c r="J3575" s="27">
        <f t="shared" si="553"/>
        <v>141746.85082867986</v>
      </c>
      <c r="K3575" s="27">
        <f t="shared" si="554"/>
        <v>3.5250681903130116E-4</v>
      </c>
    </row>
    <row r="3576" spans="1:11">
      <c r="A3576" s="27">
        <v>3575</v>
      </c>
      <c r="B3576" s="27">
        <f t="shared" si="550"/>
        <v>1.8709166666666666</v>
      </c>
      <c r="C3576" s="27">
        <f t="shared" si="555"/>
        <v>100</v>
      </c>
      <c r="D3576" s="27">
        <f t="shared" si="556"/>
        <v>48</v>
      </c>
      <c r="E3576" s="27">
        <f t="shared" si="557"/>
        <v>1</v>
      </c>
      <c r="F3576" s="27">
        <f t="shared" si="551"/>
        <v>0.70483906202775337</v>
      </c>
      <c r="G3576" s="27">
        <f t="shared" si="552"/>
        <v>1.2521610493732084E-4</v>
      </c>
      <c r="H3576" s="27">
        <f t="shared" si="558"/>
        <v>2.34</v>
      </c>
      <c r="I3576" s="27">
        <f t="shared" si="559"/>
        <v>277</v>
      </c>
      <c r="J3576" s="27">
        <f t="shared" si="553"/>
        <v>141721.31026980196</v>
      </c>
      <c r="K3576" s="27">
        <f t="shared" si="554"/>
        <v>3.5237781473122228E-4</v>
      </c>
    </row>
    <row r="3577" spans="1:11">
      <c r="A3577" s="27">
        <v>3576</v>
      </c>
      <c r="B3577" s="27">
        <f t="shared" si="550"/>
        <v>1.87144</v>
      </c>
      <c r="C3577" s="27">
        <f t="shared" si="555"/>
        <v>100</v>
      </c>
      <c r="D3577" s="27">
        <f t="shared" si="556"/>
        <v>48</v>
      </c>
      <c r="E3577" s="27">
        <f t="shared" si="557"/>
        <v>1</v>
      </c>
      <c r="F3577" s="27">
        <f t="shared" si="551"/>
        <v>0.70469486073831145</v>
      </c>
      <c r="G3577" s="27">
        <f t="shared" si="552"/>
        <v>1.2519048728250627E-4</v>
      </c>
      <c r="H3577" s="27">
        <f t="shared" si="558"/>
        <v>2.34</v>
      </c>
      <c r="I3577" s="27">
        <f t="shared" si="559"/>
        <v>277</v>
      </c>
      <c r="J3577" s="27">
        <f t="shared" si="553"/>
        <v>141695.72657959876</v>
      </c>
      <c r="K3577" s="27">
        <f t="shared" si="554"/>
        <v>3.5224861671405758E-4</v>
      </c>
    </row>
    <row r="3578" spans="1:11">
      <c r="A3578" s="27">
        <v>3577</v>
      </c>
      <c r="B3578" s="27">
        <f t="shared" si="550"/>
        <v>1.8719633333333334</v>
      </c>
      <c r="C3578" s="27">
        <f t="shared" si="555"/>
        <v>100</v>
      </c>
      <c r="D3578" s="27">
        <f t="shared" si="556"/>
        <v>48</v>
      </c>
      <c r="E3578" s="27">
        <f t="shared" si="557"/>
        <v>1</v>
      </c>
      <c r="F3578" s="27">
        <f t="shared" si="551"/>
        <v>0.70455041839268151</v>
      </c>
      <c r="G3578" s="27">
        <f t="shared" si="552"/>
        <v>1.2516482680356551E-4</v>
      </c>
      <c r="H3578" s="27">
        <f t="shared" si="558"/>
        <v>2.34</v>
      </c>
      <c r="I3578" s="27">
        <f t="shared" si="559"/>
        <v>277</v>
      </c>
      <c r="J3578" s="27">
        <f t="shared" si="553"/>
        <v>141670.09976560652</v>
      </c>
      <c r="K3578" s="27">
        <f t="shared" si="554"/>
        <v>3.5211922513993818E-4</v>
      </c>
    </row>
    <row r="3579" spans="1:11">
      <c r="A3579" s="27">
        <v>3578</v>
      </c>
      <c r="B3579" s="27">
        <f t="shared" si="550"/>
        <v>1.8724866666666666</v>
      </c>
      <c r="C3579" s="27">
        <f t="shared" si="555"/>
        <v>100</v>
      </c>
      <c r="D3579" s="27">
        <f t="shared" si="556"/>
        <v>48</v>
      </c>
      <c r="E3579" s="27">
        <f t="shared" si="557"/>
        <v>1</v>
      </c>
      <c r="F3579" s="27">
        <f t="shared" si="551"/>
        <v>0.70440573504427284</v>
      </c>
      <c r="G3579" s="27">
        <f t="shared" si="552"/>
        <v>1.2513912350998679E-4</v>
      </c>
      <c r="H3579" s="27">
        <f t="shared" si="558"/>
        <v>2.34</v>
      </c>
      <c r="I3579" s="27">
        <f t="shared" si="559"/>
        <v>277</v>
      </c>
      <c r="J3579" s="27">
        <f t="shared" si="553"/>
        <v>141644.4298353747</v>
      </c>
      <c r="K3579" s="27">
        <f t="shared" si="554"/>
        <v>3.5198964016923694E-4</v>
      </c>
    </row>
    <row r="3580" spans="1:11">
      <c r="A3580" s="27">
        <v>3579</v>
      </c>
      <c r="B3580" s="27">
        <f t="shared" si="550"/>
        <v>1.8730100000000001</v>
      </c>
      <c r="C3580" s="27">
        <f t="shared" si="555"/>
        <v>100</v>
      </c>
      <c r="D3580" s="27">
        <f t="shared" si="556"/>
        <v>48</v>
      </c>
      <c r="E3580" s="27">
        <f t="shared" si="557"/>
        <v>1</v>
      </c>
      <c r="F3580" s="27">
        <f t="shared" si="551"/>
        <v>0.70426081074658942</v>
      </c>
      <c r="G3580" s="27">
        <f t="shared" si="552"/>
        <v>1.2511337741127529E-4</v>
      </c>
      <c r="H3580" s="27">
        <f t="shared" si="558"/>
        <v>2.34</v>
      </c>
      <c r="I3580" s="27">
        <f t="shared" si="559"/>
        <v>277</v>
      </c>
      <c r="J3580" s="27">
        <f t="shared" si="553"/>
        <v>141618.71679646557</v>
      </c>
      <c r="K3580" s="27">
        <f t="shared" si="554"/>
        <v>3.5185986196256864E-4</v>
      </c>
    </row>
    <row r="3581" spans="1:11">
      <c r="A3581" s="27">
        <v>3580</v>
      </c>
      <c r="B3581" s="27">
        <f t="shared" si="550"/>
        <v>1.8735333333333333</v>
      </c>
      <c r="C3581" s="27">
        <f t="shared" si="555"/>
        <v>100</v>
      </c>
      <c r="D3581" s="27">
        <f t="shared" si="556"/>
        <v>48</v>
      </c>
      <c r="E3581" s="27">
        <f t="shared" si="557"/>
        <v>1</v>
      </c>
      <c r="F3581" s="27">
        <f t="shared" si="551"/>
        <v>0.70411564555323158</v>
      </c>
      <c r="G3581" s="27">
        <f t="shared" si="552"/>
        <v>1.2508758851695315E-4</v>
      </c>
      <c r="H3581" s="27">
        <f t="shared" si="558"/>
        <v>2.34</v>
      </c>
      <c r="I3581" s="27">
        <f t="shared" si="559"/>
        <v>277</v>
      </c>
      <c r="J3581" s="27">
        <f t="shared" si="553"/>
        <v>141592.96065645461</v>
      </c>
      <c r="K3581" s="27">
        <f t="shared" si="554"/>
        <v>3.5172989068079003E-4</v>
      </c>
    </row>
    <row r="3582" spans="1:11">
      <c r="A3582" s="27">
        <v>3581</v>
      </c>
      <c r="B3582" s="27">
        <f t="shared" si="550"/>
        <v>1.8740566666666667</v>
      </c>
      <c r="C3582" s="27">
        <f t="shared" si="555"/>
        <v>100</v>
      </c>
      <c r="D3582" s="27">
        <f t="shared" si="556"/>
        <v>48</v>
      </c>
      <c r="E3582" s="27">
        <f t="shared" si="557"/>
        <v>1</v>
      </c>
      <c r="F3582" s="27">
        <f t="shared" si="551"/>
        <v>0.7039702395178945</v>
      </c>
      <c r="G3582" s="27">
        <f t="shared" si="552"/>
        <v>1.250617568365595E-4</v>
      </c>
      <c r="H3582" s="27">
        <f t="shared" si="558"/>
        <v>2.34</v>
      </c>
      <c r="I3582" s="27">
        <f t="shared" si="559"/>
        <v>277</v>
      </c>
      <c r="J3582" s="27">
        <f t="shared" si="553"/>
        <v>141567.1614229301</v>
      </c>
      <c r="K3582" s="27">
        <f t="shared" si="554"/>
        <v>3.5159972648499859E-4</v>
      </c>
    </row>
    <row r="3583" spans="1:11">
      <c r="A3583" s="27">
        <v>3582</v>
      </c>
      <c r="B3583" s="27">
        <f t="shared" si="550"/>
        <v>1.8745799999999999</v>
      </c>
      <c r="C3583" s="27">
        <f t="shared" si="555"/>
        <v>100</v>
      </c>
      <c r="D3583" s="27">
        <f t="shared" si="556"/>
        <v>48</v>
      </c>
      <c r="E3583" s="27">
        <f t="shared" si="557"/>
        <v>1</v>
      </c>
      <c r="F3583" s="27">
        <f t="shared" si="551"/>
        <v>0.70382459269436959</v>
      </c>
      <c r="G3583" s="27">
        <f t="shared" si="552"/>
        <v>1.2503588237965037E-4</v>
      </c>
      <c r="H3583" s="27">
        <f t="shared" si="558"/>
        <v>2.34</v>
      </c>
      <c r="I3583" s="27">
        <f t="shared" si="559"/>
        <v>277</v>
      </c>
      <c r="J3583" s="27">
        <f t="shared" si="553"/>
        <v>141541.31910349347</v>
      </c>
      <c r="K3583" s="27">
        <f t="shared" si="554"/>
        <v>3.5146936953653368E-4</v>
      </c>
    </row>
    <row r="3584" spans="1:11">
      <c r="A3584" s="27">
        <v>3583</v>
      </c>
      <c r="B3584" s="27">
        <f t="shared" si="550"/>
        <v>1.8751033333333333</v>
      </c>
      <c r="C3584" s="27">
        <f t="shared" si="555"/>
        <v>100</v>
      </c>
      <c r="D3584" s="27">
        <f t="shared" si="556"/>
        <v>48</v>
      </c>
      <c r="E3584" s="27">
        <f t="shared" si="557"/>
        <v>1</v>
      </c>
      <c r="F3584" s="27">
        <f t="shared" si="551"/>
        <v>0.70367870513654285</v>
      </c>
      <c r="G3584" s="27">
        <f t="shared" si="552"/>
        <v>1.2500996515579885E-4</v>
      </c>
      <c r="H3584" s="27">
        <f t="shared" si="558"/>
        <v>2.34</v>
      </c>
      <c r="I3584" s="27">
        <f t="shared" si="559"/>
        <v>277</v>
      </c>
      <c r="J3584" s="27">
        <f t="shared" si="553"/>
        <v>141515.43370575903</v>
      </c>
      <c r="K3584" s="27">
        <f t="shared" si="554"/>
        <v>3.5133881999697535E-4</v>
      </c>
    </row>
    <row r="3585" spans="1:11">
      <c r="A3585" s="27">
        <v>3584</v>
      </c>
      <c r="B3585" s="27">
        <f t="shared" si="550"/>
        <v>1.8756266666666668</v>
      </c>
      <c r="C3585" s="27">
        <f t="shared" si="555"/>
        <v>100</v>
      </c>
      <c r="D3585" s="27">
        <f t="shared" si="556"/>
        <v>48</v>
      </c>
      <c r="E3585" s="27">
        <f t="shared" si="557"/>
        <v>1</v>
      </c>
      <c r="F3585" s="27">
        <f t="shared" si="551"/>
        <v>0.70353257689839666</v>
      </c>
      <c r="G3585" s="27">
        <f t="shared" si="552"/>
        <v>1.2498400517459493E-4</v>
      </c>
      <c r="H3585" s="27">
        <f t="shared" si="558"/>
        <v>2.34</v>
      </c>
      <c r="I3585" s="27">
        <f t="shared" si="559"/>
        <v>277</v>
      </c>
      <c r="J3585" s="27">
        <f t="shared" si="553"/>
        <v>141489.50523735417</v>
      </c>
      <c r="K3585" s="27">
        <f t="shared" si="554"/>
        <v>3.5120807802814486E-4</v>
      </c>
    </row>
    <row r="3586" spans="1:11">
      <c r="A3586" s="27">
        <v>3585</v>
      </c>
      <c r="B3586" s="27">
        <f t="shared" ref="B3586:B3649" si="560">3.14/6000*A3586</f>
        <v>1.87615</v>
      </c>
      <c r="C3586" s="27">
        <f t="shared" si="555"/>
        <v>100</v>
      </c>
      <c r="D3586" s="27">
        <f t="shared" si="556"/>
        <v>48</v>
      </c>
      <c r="E3586" s="27">
        <f t="shared" si="557"/>
        <v>1</v>
      </c>
      <c r="F3586" s="27">
        <f t="shared" ref="F3586:F3649" si="561">1.414*C3586*SIN(B3586)*SIN(B3586)/(1.414*C3586*SIN(B3586)+E3586*D3586)</f>
        <v>0.70338620803400864</v>
      </c>
      <c r="G3586" s="27">
        <f t="shared" ref="G3586:G3649" si="562">SIN(B3586)*SIN(B3586)*D3586*E3586/(1.414*C3586*SIN(B3586)+D3586*E3586)*3.14/6000</f>
        <v>1.2495800244564567E-4</v>
      </c>
      <c r="H3586" s="27">
        <f t="shared" si="558"/>
        <v>2.34</v>
      </c>
      <c r="I3586" s="27">
        <f t="shared" si="559"/>
        <v>277</v>
      </c>
      <c r="J3586" s="27">
        <f t="shared" ref="J3586:J3649" si="563">1.414*I3586*SIN(B3586)*1.414*I3586*SIN(B3586)/(1.414*I3586*SIN(B3586)+E3586*D3586)/(H3586/1000)</f>
        <v>141463.53370591922</v>
      </c>
      <c r="K3586" s="27">
        <f t="shared" ref="K3586:K3649" si="564">SIN(B3586)*SIN(B3586)*1.414*C3586*SIN(B3586)/(1.414*C3586*SIN(B3586)+E3586*D3586)*3.14/6000</f>
        <v>3.5107714379210386E-4</v>
      </c>
    </row>
    <row r="3587" spans="1:11">
      <c r="A3587" s="27">
        <v>3586</v>
      </c>
      <c r="B3587" s="27">
        <f t="shared" si="560"/>
        <v>1.8766733333333334</v>
      </c>
      <c r="C3587" s="27">
        <f t="shared" ref="C3587:C3650" si="565">C3586</f>
        <v>100</v>
      </c>
      <c r="D3587" s="27">
        <f t="shared" ref="D3587:D3650" si="566">D3586</f>
        <v>48</v>
      </c>
      <c r="E3587" s="27">
        <f t="shared" ref="E3587:E3650" si="567">E3586</f>
        <v>1</v>
      </c>
      <c r="F3587" s="27">
        <f t="shared" si="561"/>
        <v>0.7032395985975517</v>
      </c>
      <c r="G3587" s="27">
        <f t="shared" si="562"/>
        <v>1.2493195697857494E-4</v>
      </c>
      <c r="H3587" s="27">
        <f t="shared" ref="H3587:H3650" si="568">H3586</f>
        <v>2.34</v>
      </c>
      <c r="I3587" s="27">
        <f t="shared" ref="I3587:I3650" si="569">I3586</f>
        <v>277</v>
      </c>
      <c r="J3587" s="27">
        <f t="shared" si="563"/>
        <v>141437.5191191076</v>
      </c>
      <c r="K3587" s="27">
        <f t="shared" si="564"/>
        <v>3.5094601745115427E-4</v>
      </c>
    </row>
    <row r="3588" spans="1:11">
      <c r="A3588" s="27">
        <v>3587</v>
      </c>
      <c r="B3588" s="27">
        <f t="shared" si="560"/>
        <v>1.8771966666666666</v>
      </c>
      <c r="C3588" s="27">
        <f t="shared" si="565"/>
        <v>100</v>
      </c>
      <c r="D3588" s="27">
        <f t="shared" si="566"/>
        <v>48</v>
      </c>
      <c r="E3588" s="27">
        <f t="shared" si="567"/>
        <v>1</v>
      </c>
      <c r="F3588" s="27">
        <f t="shared" si="561"/>
        <v>0.70309274864329463</v>
      </c>
      <c r="G3588" s="27">
        <f t="shared" si="562"/>
        <v>1.2490586878302379E-4</v>
      </c>
      <c r="H3588" s="27">
        <f t="shared" si="568"/>
        <v>2.34</v>
      </c>
      <c r="I3588" s="27">
        <f t="shared" si="569"/>
        <v>277</v>
      </c>
      <c r="J3588" s="27">
        <f t="shared" si="563"/>
        <v>141411.4614845856</v>
      </c>
      <c r="K3588" s="27">
        <f t="shared" si="564"/>
        <v>3.5081469916783882E-4</v>
      </c>
    </row>
    <row r="3589" spans="1:11">
      <c r="A3589" s="27">
        <v>3588</v>
      </c>
      <c r="B3589" s="27">
        <f t="shared" si="560"/>
        <v>1.8777200000000001</v>
      </c>
      <c r="C3589" s="27">
        <f t="shared" si="565"/>
        <v>100</v>
      </c>
      <c r="D3589" s="27">
        <f t="shared" si="566"/>
        <v>48</v>
      </c>
      <c r="E3589" s="27">
        <f t="shared" si="567"/>
        <v>1</v>
      </c>
      <c r="F3589" s="27">
        <f t="shared" si="561"/>
        <v>0.70294565822560218</v>
      </c>
      <c r="G3589" s="27">
        <f t="shared" si="562"/>
        <v>1.248797378686501E-4</v>
      </c>
      <c r="H3589" s="27">
        <f t="shared" si="568"/>
        <v>2.34</v>
      </c>
      <c r="I3589" s="27">
        <f t="shared" si="569"/>
        <v>277</v>
      </c>
      <c r="J3589" s="27">
        <f t="shared" si="563"/>
        <v>141385.36081003267</v>
      </c>
      <c r="K3589" s="27">
        <f t="shared" si="564"/>
        <v>3.5068318910494017E-4</v>
      </c>
    </row>
    <row r="3590" spans="1:11">
      <c r="A3590" s="27">
        <v>3589</v>
      </c>
      <c r="B3590" s="27">
        <f t="shared" si="560"/>
        <v>1.8782433333333333</v>
      </c>
      <c r="C3590" s="27">
        <f t="shared" si="565"/>
        <v>100</v>
      </c>
      <c r="D3590" s="27">
        <f t="shared" si="566"/>
        <v>48</v>
      </c>
      <c r="E3590" s="27">
        <f t="shared" si="567"/>
        <v>1</v>
      </c>
      <c r="F3590" s="27">
        <f t="shared" si="561"/>
        <v>0.70279832739893389</v>
      </c>
      <c r="G3590" s="27">
        <f t="shared" si="562"/>
        <v>1.2485356424512883E-4</v>
      </c>
      <c r="H3590" s="27">
        <f t="shared" si="568"/>
        <v>2.34</v>
      </c>
      <c r="I3590" s="27">
        <f t="shared" si="569"/>
        <v>277</v>
      </c>
      <c r="J3590" s="27">
        <f t="shared" si="563"/>
        <v>141359.21710314104</v>
      </c>
      <c r="K3590" s="27">
        <f t="shared" si="564"/>
        <v>3.5055148742548056E-4</v>
      </c>
    </row>
    <row r="3591" spans="1:11">
      <c r="A3591" s="27">
        <v>3590</v>
      </c>
      <c r="B3591" s="27">
        <f t="shared" si="560"/>
        <v>1.8787666666666667</v>
      </c>
      <c r="C3591" s="27">
        <f t="shared" si="565"/>
        <v>100</v>
      </c>
      <c r="D3591" s="27">
        <f t="shared" si="566"/>
        <v>48</v>
      </c>
      <c r="E3591" s="27">
        <f t="shared" si="567"/>
        <v>1</v>
      </c>
      <c r="F3591" s="27">
        <f t="shared" si="561"/>
        <v>0.70265075621784556</v>
      </c>
      <c r="G3591" s="27">
        <f t="shared" si="562"/>
        <v>1.2482734792215193E-4</v>
      </c>
      <c r="H3591" s="27">
        <f t="shared" si="568"/>
        <v>2.34</v>
      </c>
      <c r="I3591" s="27">
        <f t="shared" si="569"/>
        <v>277</v>
      </c>
      <c r="J3591" s="27">
        <f t="shared" si="563"/>
        <v>141333.0303716161</v>
      </c>
      <c r="K3591" s="27">
        <f t="shared" si="564"/>
        <v>3.5041959429272249E-4</v>
      </c>
    </row>
    <row r="3592" spans="1:11">
      <c r="A3592" s="27">
        <v>3591</v>
      </c>
      <c r="B3592" s="27">
        <f t="shared" si="560"/>
        <v>1.8792899999999999</v>
      </c>
      <c r="C3592" s="27">
        <f t="shared" si="565"/>
        <v>100</v>
      </c>
      <c r="D3592" s="27">
        <f t="shared" si="566"/>
        <v>48</v>
      </c>
      <c r="E3592" s="27">
        <f t="shared" si="567"/>
        <v>1</v>
      </c>
      <c r="F3592" s="27">
        <f t="shared" si="561"/>
        <v>0.70250294473698871</v>
      </c>
      <c r="G3592" s="27">
        <f t="shared" si="562"/>
        <v>1.2480108890942825E-4</v>
      </c>
      <c r="H3592" s="27">
        <f t="shared" si="568"/>
        <v>2.34</v>
      </c>
      <c r="I3592" s="27">
        <f t="shared" si="569"/>
        <v>277</v>
      </c>
      <c r="J3592" s="27">
        <f t="shared" si="563"/>
        <v>141306.80062317624</v>
      </c>
      <c r="K3592" s="27">
        <f t="shared" si="564"/>
        <v>3.5028750987016742E-4</v>
      </c>
    </row>
    <row r="3593" spans="1:11">
      <c r="A3593" s="27">
        <v>3592</v>
      </c>
      <c r="B3593" s="27">
        <f t="shared" si="560"/>
        <v>1.8798133333333333</v>
      </c>
      <c r="C3593" s="27">
        <f t="shared" si="565"/>
        <v>100</v>
      </c>
      <c r="D3593" s="27">
        <f t="shared" si="566"/>
        <v>48</v>
      </c>
      <c r="E3593" s="27">
        <f t="shared" si="567"/>
        <v>1</v>
      </c>
      <c r="F3593" s="27">
        <f t="shared" si="561"/>
        <v>0.70235489301111009</v>
      </c>
      <c r="G3593" s="27">
        <f t="shared" si="562"/>
        <v>1.2477478721668379E-4</v>
      </c>
      <c r="H3593" s="27">
        <f t="shared" si="568"/>
        <v>2.34</v>
      </c>
      <c r="I3593" s="27">
        <f t="shared" si="569"/>
        <v>277</v>
      </c>
      <c r="J3593" s="27">
        <f t="shared" si="563"/>
        <v>141280.52786555269</v>
      </c>
      <c r="K3593" s="27">
        <f t="shared" si="564"/>
        <v>3.5015523432155662E-4</v>
      </c>
    </row>
    <row r="3594" spans="1:11">
      <c r="A3594" s="27">
        <v>3593</v>
      </c>
      <c r="B3594" s="27">
        <f t="shared" si="560"/>
        <v>1.8803366666666668</v>
      </c>
      <c r="C3594" s="27">
        <f t="shared" si="565"/>
        <v>100</v>
      </c>
      <c r="D3594" s="27">
        <f t="shared" si="566"/>
        <v>48</v>
      </c>
      <c r="E3594" s="27">
        <f t="shared" si="567"/>
        <v>1</v>
      </c>
      <c r="F3594" s="27">
        <f t="shared" si="561"/>
        <v>0.7022066010950524</v>
      </c>
      <c r="G3594" s="27">
        <f t="shared" si="562"/>
        <v>1.2474844285366137E-4</v>
      </c>
      <c r="H3594" s="27">
        <f t="shared" si="568"/>
        <v>2.34</v>
      </c>
      <c r="I3594" s="27">
        <f t="shared" si="569"/>
        <v>277</v>
      </c>
      <c r="J3594" s="27">
        <f t="shared" si="563"/>
        <v>141254.21210648987</v>
      </c>
      <c r="K3594" s="27">
        <f t="shared" si="564"/>
        <v>3.5002276781087013E-4</v>
      </c>
    </row>
    <row r="3595" spans="1:11">
      <c r="A3595" s="27">
        <v>3594</v>
      </c>
      <c r="B3595" s="27">
        <f t="shared" si="560"/>
        <v>1.88086</v>
      </c>
      <c r="C3595" s="27">
        <f t="shared" si="565"/>
        <v>100</v>
      </c>
      <c r="D3595" s="27">
        <f t="shared" si="566"/>
        <v>48</v>
      </c>
      <c r="E3595" s="27">
        <f t="shared" si="567"/>
        <v>1</v>
      </c>
      <c r="F3595" s="27">
        <f t="shared" si="561"/>
        <v>0.7020580690437539</v>
      </c>
      <c r="G3595" s="27">
        <f t="shared" si="562"/>
        <v>1.2472205583012092E-4</v>
      </c>
      <c r="H3595" s="27">
        <f t="shared" si="568"/>
        <v>2.34</v>
      </c>
      <c r="I3595" s="27">
        <f t="shared" si="569"/>
        <v>277</v>
      </c>
      <c r="J3595" s="27">
        <f t="shared" si="563"/>
        <v>141227.8533537451</v>
      </c>
      <c r="K3595" s="27">
        <f t="shared" si="564"/>
        <v>3.4989011050232734E-4</v>
      </c>
    </row>
    <row r="3596" spans="1:11">
      <c r="A3596" s="27">
        <v>3595</v>
      </c>
      <c r="B3596" s="27">
        <f t="shared" si="560"/>
        <v>1.8813833333333334</v>
      </c>
      <c r="C3596" s="27">
        <f t="shared" si="565"/>
        <v>100</v>
      </c>
      <c r="D3596" s="27">
        <f t="shared" si="566"/>
        <v>48</v>
      </c>
      <c r="E3596" s="27">
        <f t="shared" si="567"/>
        <v>1</v>
      </c>
      <c r="F3596" s="27">
        <f t="shared" si="561"/>
        <v>0.70190929691224879</v>
      </c>
      <c r="G3596" s="27">
        <f t="shared" si="562"/>
        <v>1.2469562615583939E-4</v>
      </c>
      <c r="H3596" s="27">
        <f t="shared" si="568"/>
        <v>2.34</v>
      </c>
      <c r="I3596" s="27">
        <f t="shared" si="569"/>
        <v>277</v>
      </c>
      <c r="J3596" s="27">
        <f t="shared" si="563"/>
        <v>141201.45161508862</v>
      </c>
      <c r="K3596" s="27">
        <f t="shared" si="564"/>
        <v>3.4975726256038583E-4</v>
      </c>
    </row>
    <row r="3597" spans="1:11">
      <c r="A3597" s="27">
        <v>3596</v>
      </c>
      <c r="B3597" s="27">
        <f t="shared" si="560"/>
        <v>1.8819066666666666</v>
      </c>
      <c r="C3597" s="27">
        <f t="shared" si="565"/>
        <v>100</v>
      </c>
      <c r="D3597" s="27">
        <f t="shared" si="566"/>
        <v>48</v>
      </c>
      <c r="E3597" s="27">
        <f t="shared" si="567"/>
        <v>1</v>
      </c>
      <c r="F3597" s="27">
        <f t="shared" si="561"/>
        <v>0.70176028475566699</v>
      </c>
      <c r="G3597" s="27">
        <f t="shared" si="562"/>
        <v>1.2466915384061071E-4</v>
      </c>
      <c r="H3597" s="27">
        <f t="shared" si="568"/>
        <v>2.34</v>
      </c>
      <c r="I3597" s="27">
        <f t="shared" si="569"/>
        <v>277</v>
      </c>
      <c r="J3597" s="27">
        <f t="shared" si="563"/>
        <v>141175.00689830381</v>
      </c>
      <c r="K3597" s="27">
        <f t="shared" si="564"/>
        <v>3.4962422414974221E-4</v>
      </c>
    </row>
    <row r="3598" spans="1:11">
      <c r="A3598" s="27">
        <v>3597</v>
      </c>
      <c r="B3598" s="27">
        <f t="shared" si="560"/>
        <v>1.88243</v>
      </c>
      <c r="C3598" s="27">
        <f t="shared" si="565"/>
        <v>100</v>
      </c>
      <c r="D3598" s="27">
        <f t="shared" si="566"/>
        <v>48</v>
      </c>
      <c r="E3598" s="27">
        <f t="shared" si="567"/>
        <v>1</v>
      </c>
      <c r="F3598" s="27">
        <f t="shared" si="561"/>
        <v>0.70161103262923397</v>
      </c>
      <c r="G3598" s="27">
        <f t="shared" si="562"/>
        <v>1.2464263889424581E-4</v>
      </c>
      <c r="H3598" s="27">
        <f t="shared" si="568"/>
        <v>2.34</v>
      </c>
      <c r="I3598" s="27">
        <f t="shared" si="569"/>
        <v>277</v>
      </c>
      <c r="J3598" s="27">
        <f t="shared" si="563"/>
        <v>141148.51921118688</v>
      </c>
      <c r="K3598" s="27">
        <f t="shared" si="564"/>
        <v>3.4949099543533148E-4</v>
      </c>
    </row>
    <row r="3599" spans="1:11">
      <c r="A3599" s="27">
        <v>3598</v>
      </c>
      <c r="B3599" s="27">
        <f t="shared" si="560"/>
        <v>1.8829533333333333</v>
      </c>
      <c r="C3599" s="27">
        <f t="shared" si="565"/>
        <v>100</v>
      </c>
      <c r="D3599" s="27">
        <f t="shared" si="566"/>
        <v>48</v>
      </c>
      <c r="E3599" s="27">
        <f t="shared" si="567"/>
        <v>1</v>
      </c>
      <c r="F3599" s="27">
        <f t="shared" si="561"/>
        <v>0.70146154058827115</v>
      </c>
      <c r="G3599" s="27">
        <f t="shared" si="562"/>
        <v>1.2461608132657262E-4</v>
      </c>
      <c r="H3599" s="27">
        <f t="shared" si="568"/>
        <v>2.34</v>
      </c>
      <c r="I3599" s="27">
        <f t="shared" si="569"/>
        <v>277</v>
      </c>
      <c r="J3599" s="27">
        <f t="shared" si="563"/>
        <v>141121.98856154724</v>
      </c>
      <c r="K3599" s="27">
        <f t="shared" si="564"/>
        <v>3.4935757658232633E-4</v>
      </c>
    </row>
    <row r="3600" spans="1:11">
      <c r="A3600" s="27">
        <v>3599</v>
      </c>
      <c r="B3600" s="27">
        <f t="shared" si="560"/>
        <v>1.8834766666666667</v>
      </c>
      <c r="C3600" s="27">
        <f t="shared" si="565"/>
        <v>100</v>
      </c>
      <c r="D3600" s="27">
        <f t="shared" si="566"/>
        <v>48</v>
      </c>
      <c r="E3600" s="27">
        <f t="shared" si="567"/>
        <v>1</v>
      </c>
      <c r="F3600" s="27">
        <f t="shared" si="561"/>
        <v>0.70131180868819543</v>
      </c>
      <c r="G3600" s="27">
        <f t="shared" si="562"/>
        <v>1.2458948114743614E-4</v>
      </c>
      <c r="H3600" s="27">
        <f t="shared" si="568"/>
        <v>2.34</v>
      </c>
      <c r="I3600" s="27">
        <f t="shared" si="569"/>
        <v>277</v>
      </c>
      <c r="J3600" s="27">
        <f t="shared" si="563"/>
        <v>141095.41495720707</v>
      </c>
      <c r="K3600" s="27">
        <f t="shared" si="564"/>
        <v>3.4922396775613772E-4</v>
      </c>
    </row>
    <row r="3601" spans="1:11">
      <c r="A3601" s="27">
        <v>3600</v>
      </c>
      <c r="B3601" s="27">
        <f t="shared" si="560"/>
        <v>1.8839999999999999</v>
      </c>
      <c r="C3601" s="27">
        <f t="shared" si="565"/>
        <v>100</v>
      </c>
      <c r="D3601" s="27">
        <f t="shared" si="566"/>
        <v>48</v>
      </c>
      <c r="E3601" s="27">
        <f t="shared" si="567"/>
        <v>1</v>
      </c>
      <c r="F3601" s="27">
        <f t="shared" si="561"/>
        <v>0.70116183698452028</v>
      </c>
      <c r="G3601" s="27">
        <f t="shared" si="562"/>
        <v>1.2456283836669837E-4</v>
      </c>
      <c r="H3601" s="27">
        <f t="shared" si="568"/>
        <v>2.34</v>
      </c>
      <c r="I3601" s="27">
        <f t="shared" si="569"/>
        <v>277</v>
      </c>
      <c r="J3601" s="27">
        <f t="shared" si="563"/>
        <v>141068.7984060017</v>
      </c>
      <c r="K3601" s="27">
        <f t="shared" si="564"/>
        <v>3.4909016912241478E-4</v>
      </c>
    </row>
    <row r="3602" spans="1:11">
      <c r="A3602" s="27">
        <v>3601</v>
      </c>
      <c r="B3602" s="27">
        <f t="shared" si="560"/>
        <v>1.8845233333333333</v>
      </c>
      <c r="C3602" s="27">
        <f t="shared" si="565"/>
        <v>100</v>
      </c>
      <c r="D3602" s="27">
        <f t="shared" si="566"/>
        <v>48</v>
      </c>
      <c r="E3602" s="27">
        <f t="shared" si="567"/>
        <v>1</v>
      </c>
      <c r="F3602" s="27">
        <f t="shared" si="561"/>
        <v>0.7010116255328539</v>
      </c>
      <c r="G3602" s="27">
        <f t="shared" si="562"/>
        <v>1.2453615299423828E-4</v>
      </c>
      <c r="H3602" s="27">
        <f t="shared" si="568"/>
        <v>2.34</v>
      </c>
      <c r="I3602" s="27">
        <f t="shared" si="569"/>
        <v>277</v>
      </c>
      <c r="J3602" s="27">
        <f t="shared" si="563"/>
        <v>141042.13891577936</v>
      </c>
      <c r="K3602" s="27">
        <f t="shared" si="564"/>
        <v>3.4895618084704354E-4</v>
      </c>
    </row>
    <row r="3603" spans="1:11">
      <c r="A3603" s="27">
        <v>3602</v>
      </c>
      <c r="B3603" s="27">
        <f t="shared" si="560"/>
        <v>1.8850466666666668</v>
      </c>
      <c r="C3603" s="27">
        <f t="shared" si="565"/>
        <v>100</v>
      </c>
      <c r="D3603" s="27">
        <f t="shared" si="566"/>
        <v>48</v>
      </c>
      <c r="E3603" s="27">
        <f t="shared" si="567"/>
        <v>1</v>
      </c>
      <c r="F3603" s="27">
        <f t="shared" si="561"/>
        <v>0.70086117438890139</v>
      </c>
      <c r="G3603" s="27">
        <f t="shared" si="562"/>
        <v>1.2450942503995191E-4</v>
      </c>
      <c r="H3603" s="27">
        <f t="shared" si="568"/>
        <v>2.34</v>
      </c>
      <c r="I3603" s="27">
        <f t="shared" si="569"/>
        <v>277</v>
      </c>
      <c r="J3603" s="27">
        <f t="shared" si="563"/>
        <v>141015.43649440131</v>
      </c>
      <c r="K3603" s="27">
        <f t="shared" si="564"/>
        <v>3.4882200309614746E-4</v>
      </c>
    </row>
    <row r="3604" spans="1:11">
      <c r="A3604" s="27">
        <v>3603</v>
      </c>
      <c r="B3604" s="27">
        <f t="shared" si="560"/>
        <v>1.88557</v>
      </c>
      <c r="C3604" s="27">
        <f t="shared" si="565"/>
        <v>100</v>
      </c>
      <c r="D3604" s="27">
        <f t="shared" si="566"/>
        <v>48</v>
      </c>
      <c r="E3604" s="27">
        <f t="shared" si="567"/>
        <v>1</v>
      </c>
      <c r="F3604" s="27">
        <f t="shared" si="561"/>
        <v>0.70071048360846289</v>
      </c>
      <c r="G3604" s="27">
        <f t="shared" si="562"/>
        <v>1.2448265451375239E-4</v>
      </c>
      <c r="H3604" s="27">
        <f t="shared" si="568"/>
        <v>2.34</v>
      </c>
      <c r="I3604" s="27">
        <f t="shared" si="569"/>
        <v>277</v>
      </c>
      <c r="J3604" s="27">
        <f t="shared" si="563"/>
        <v>140988.69114974179</v>
      </c>
      <c r="K3604" s="27">
        <f t="shared" si="564"/>
        <v>3.4868763603608792E-4</v>
      </c>
    </row>
    <row r="3605" spans="1:11">
      <c r="A3605" s="27">
        <v>3604</v>
      </c>
      <c r="B3605" s="27">
        <f t="shared" si="560"/>
        <v>1.8860933333333334</v>
      </c>
      <c r="C3605" s="27">
        <f t="shared" si="565"/>
        <v>100</v>
      </c>
      <c r="D3605" s="27">
        <f t="shared" si="566"/>
        <v>48</v>
      </c>
      <c r="E3605" s="27">
        <f t="shared" si="567"/>
        <v>1</v>
      </c>
      <c r="F3605" s="27">
        <f t="shared" si="561"/>
        <v>0.70055955324743502</v>
      </c>
      <c r="G3605" s="27">
        <f t="shared" si="562"/>
        <v>1.2445584142556975E-4</v>
      </c>
      <c r="H3605" s="27">
        <f t="shared" si="568"/>
        <v>2.34</v>
      </c>
      <c r="I3605" s="27">
        <f t="shared" si="569"/>
        <v>277</v>
      </c>
      <c r="J3605" s="27">
        <f t="shared" si="563"/>
        <v>140961.90288968806</v>
      </c>
      <c r="K3605" s="27">
        <f t="shared" si="564"/>
        <v>3.4855307983346263E-4</v>
      </c>
    </row>
    <row r="3606" spans="1:11">
      <c r="A3606" s="27">
        <v>3605</v>
      </c>
      <c r="B3606" s="27">
        <f t="shared" si="560"/>
        <v>1.8866166666666666</v>
      </c>
      <c r="C3606" s="27">
        <f t="shared" si="565"/>
        <v>100</v>
      </c>
      <c r="D3606" s="27">
        <f t="shared" si="566"/>
        <v>48</v>
      </c>
      <c r="E3606" s="27">
        <f t="shared" si="567"/>
        <v>1</v>
      </c>
      <c r="F3606" s="27">
        <f t="shared" si="561"/>
        <v>0.70040838336180977</v>
      </c>
      <c r="G3606" s="27">
        <f t="shared" si="562"/>
        <v>1.2442898578535121E-4</v>
      </c>
      <c r="H3606" s="27">
        <f t="shared" si="568"/>
        <v>2.34</v>
      </c>
      <c r="I3606" s="27">
        <f t="shared" si="569"/>
        <v>277</v>
      </c>
      <c r="J3606" s="27">
        <f t="shared" si="563"/>
        <v>140935.07172214024</v>
      </c>
      <c r="K3606" s="27">
        <f t="shared" si="564"/>
        <v>3.4841833465510617E-4</v>
      </c>
    </row>
    <row r="3607" spans="1:11">
      <c r="A3607" s="27">
        <v>3606</v>
      </c>
      <c r="B3607" s="27">
        <f t="shared" si="560"/>
        <v>1.88714</v>
      </c>
      <c r="C3607" s="27">
        <f t="shared" si="565"/>
        <v>100</v>
      </c>
      <c r="D3607" s="27">
        <f t="shared" si="566"/>
        <v>48</v>
      </c>
      <c r="E3607" s="27">
        <f t="shared" si="567"/>
        <v>1</v>
      </c>
      <c r="F3607" s="27">
        <f t="shared" si="561"/>
        <v>0.7002569740076755</v>
      </c>
      <c r="G3607" s="27">
        <f t="shared" si="562"/>
        <v>1.2440208760306087E-4</v>
      </c>
      <c r="H3607" s="27">
        <f t="shared" si="568"/>
        <v>2.34</v>
      </c>
      <c r="I3607" s="27">
        <f t="shared" si="569"/>
        <v>277</v>
      </c>
      <c r="J3607" s="27">
        <f t="shared" si="563"/>
        <v>140908.19765501164</v>
      </c>
      <c r="K3607" s="27">
        <f t="shared" si="564"/>
        <v>3.4828340066809003E-4</v>
      </c>
    </row>
    <row r="3608" spans="1:11">
      <c r="A3608" s="27">
        <v>3607</v>
      </c>
      <c r="B3608" s="27">
        <f t="shared" si="560"/>
        <v>1.8876633333333332</v>
      </c>
      <c r="C3608" s="27">
        <f t="shared" si="565"/>
        <v>100</v>
      </c>
      <c r="D3608" s="27">
        <f t="shared" si="566"/>
        <v>48</v>
      </c>
      <c r="E3608" s="27">
        <f t="shared" si="567"/>
        <v>1</v>
      </c>
      <c r="F3608" s="27">
        <f t="shared" si="561"/>
        <v>0.70010532524121627</v>
      </c>
      <c r="G3608" s="27">
        <f t="shared" si="562"/>
        <v>1.2437514688867999E-4</v>
      </c>
      <c r="H3608" s="27">
        <f t="shared" si="568"/>
        <v>2.34</v>
      </c>
      <c r="I3608" s="27">
        <f t="shared" si="569"/>
        <v>277</v>
      </c>
      <c r="J3608" s="27">
        <f t="shared" si="563"/>
        <v>140881.28069622847</v>
      </c>
      <c r="K3608" s="27">
        <f t="shared" si="564"/>
        <v>3.4814827803972173E-4</v>
      </c>
    </row>
    <row r="3609" spans="1:11">
      <c r="A3609" s="27">
        <v>3608</v>
      </c>
      <c r="B3609" s="27">
        <f t="shared" si="560"/>
        <v>1.8881866666666667</v>
      </c>
      <c r="C3609" s="27">
        <f t="shared" si="565"/>
        <v>100</v>
      </c>
      <c r="D3609" s="27">
        <f t="shared" si="566"/>
        <v>48</v>
      </c>
      <c r="E3609" s="27">
        <f t="shared" si="567"/>
        <v>1</v>
      </c>
      <c r="F3609" s="27">
        <f t="shared" si="561"/>
        <v>0.69995343711871183</v>
      </c>
      <c r="G3609" s="27">
        <f t="shared" si="562"/>
        <v>1.2434816365220681E-4</v>
      </c>
      <c r="H3609" s="27">
        <f t="shared" si="568"/>
        <v>2.34</v>
      </c>
      <c r="I3609" s="27">
        <f t="shared" si="569"/>
        <v>277</v>
      </c>
      <c r="J3609" s="27">
        <f t="shared" si="563"/>
        <v>140854.32085372979</v>
      </c>
      <c r="K3609" s="27">
        <f t="shared" si="564"/>
        <v>3.4801296693754531E-4</v>
      </c>
    </row>
    <row r="3610" spans="1:11">
      <c r="A3610" s="27">
        <v>3609</v>
      </c>
      <c r="B3610" s="27">
        <f t="shared" si="560"/>
        <v>1.8887099999999999</v>
      </c>
      <c r="C3610" s="27">
        <f t="shared" si="565"/>
        <v>100</v>
      </c>
      <c r="D3610" s="27">
        <f t="shared" si="566"/>
        <v>48</v>
      </c>
      <c r="E3610" s="27">
        <f t="shared" si="567"/>
        <v>1</v>
      </c>
      <c r="F3610" s="27">
        <f t="shared" si="561"/>
        <v>0.69980130969653886</v>
      </c>
      <c r="G3610" s="27">
        <f t="shared" si="562"/>
        <v>1.2432113790365667E-4</v>
      </c>
      <c r="H3610" s="27">
        <f t="shared" si="568"/>
        <v>2.34</v>
      </c>
      <c r="I3610" s="27">
        <f t="shared" si="569"/>
        <v>277</v>
      </c>
      <c r="J3610" s="27">
        <f t="shared" si="563"/>
        <v>140827.31813546785</v>
      </c>
      <c r="K3610" s="27">
        <f t="shared" si="564"/>
        <v>3.4787746752934078E-4</v>
      </c>
    </row>
    <row r="3611" spans="1:11">
      <c r="A3611" s="27">
        <v>3610</v>
      </c>
      <c r="B3611" s="27">
        <f t="shared" si="560"/>
        <v>1.8892333333333333</v>
      </c>
      <c r="C3611" s="27">
        <f t="shared" si="565"/>
        <v>100</v>
      </c>
      <c r="D3611" s="27">
        <f t="shared" si="566"/>
        <v>48</v>
      </c>
      <c r="E3611" s="27">
        <f t="shared" si="567"/>
        <v>1</v>
      </c>
      <c r="F3611" s="27">
        <f t="shared" si="561"/>
        <v>0.69964894303116842</v>
      </c>
      <c r="G3611" s="27">
        <f t="shared" si="562"/>
        <v>1.2429406965306191E-4</v>
      </c>
      <c r="H3611" s="27">
        <f t="shared" si="568"/>
        <v>2.34</v>
      </c>
      <c r="I3611" s="27">
        <f t="shared" si="569"/>
        <v>277</v>
      </c>
      <c r="J3611" s="27">
        <f t="shared" si="563"/>
        <v>140800.27254940776</v>
      </c>
      <c r="K3611" s="27">
        <f t="shared" si="564"/>
        <v>3.4774177998312365E-4</v>
      </c>
    </row>
    <row r="3612" spans="1:11">
      <c r="A3612" s="27">
        <v>3611</v>
      </c>
      <c r="B3612" s="27">
        <f t="shared" si="560"/>
        <v>1.8897566666666668</v>
      </c>
      <c r="C3612" s="27">
        <f t="shared" si="565"/>
        <v>100</v>
      </c>
      <c r="D3612" s="27">
        <f t="shared" si="566"/>
        <v>48</v>
      </c>
      <c r="E3612" s="27">
        <f t="shared" si="567"/>
        <v>1</v>
      </c>
      <c r="F3612" s="27">
        <f t="shared" si="561"/>
        <v>0.69949633717916915</v>
      </c>
      <c r="G3612" s="27">
        <f t="shared" si="562"/>
        <v>1.2426695891047191E-4</v>
      </c>
      <c r="H3612" s="27">
        <f t="shared" si="568"/>
        <v>2.34</v>
      </c>
      <c r="I3612" s="27">
        <f t="shared" si="569"/>
        <v>277</v>
      </c>
      <c r="J3612" s="27">
        <f t="shared" si="563"/>
        <v>140773.18410352772</v>
      </c>
      <c r="K3612" s="27">
        <f t="shared" si="564"/>
        <v>3.4760590446714535E-4</v>
      </c>
    </row>
    <row r="3613" spans="1:11">
      <c r="A3613" s="27">
        <v>3612</v>
      </c>
      <c r="B3613" s="27">
        <f t="shared" si="560"/>
        <v>1.89028</v>
      </c>
      <c r="C3613" s="27">
        <f t="shared" si="565"/>
        <v>100</v>
      </c>
      <c r="D3613" s="27">
        <f t="shared" si="566"/>
        <v>48</v>
      </c>
      <c r="E3613" s="27">
        <f t="shared" si="567"/>
        <v>1</v>
      </c>
      <c r="F3613" s="27">
        <f t="shared" si="561"/>
        <v>0.69934349219720471</v>
      </c>
      <c r="G3613" s="27">
        <f t="shared" si="562"/>
        <v>1.242398056859532E-4</v>
      </c>
      <c r="H3613" s="27">
        <f t="shared" si="568"/>
        <v>2.34</v>
      </c>
      <c r="I3613" s="27">
        <f t="shared" si="569"/>
        <v>277</v>
      </c>
      <c r="J3613" s="27">
        <f t="shared" si="563"/>
        <v>140746.05280581876</v>
      </c>
      <c r="K3613" s="27">
        <f t="shared" si="564"/>
        <v>3.4746984114989268E-4</v>
      </c>
    </row>
    <row r="3614" spans="1:11">
      <c r="A3614" s="27">
        <v>3613</v>
      </c>
      <c r="B3614" s="27">
        <f t="shared" si="560"/>
        <v>1.8908033333333334</v>
      </c>
      <c r="C3614" s="27">
        <f t="shared" si="565"/>
        <v>100</v>
      </c>
      <c r="D3614" s="27">
        <f t="shared" si="566"/>
        <v>48</v>
      </c>
      <c r="E3614" s="27">
        <f t="shared" si="567"/>
        <v>1</v>
      </c>
      <c r="F3614" s="27">
        <f t="shared" si="561"/>
        <v>0.69919040814203526</v>
      </c>
      <c r="G3614" s="27">
        <f t="shared" si="562"/>
        <v>1.2421260998958929E-4</v>
      </c>
      <c r="H3614" s="27">
        <f t="shared" si="568"/>
        <v>2.34</v>
      </c>
      <c r="I3614" s="27">
        <f t="shared" si="569"/>
        <v>277</v>
      </c>
      <c r="J3614" s="27">
        <f t="shared" si="563"/>
        <v>140718.87866428506</v>
      </c>
      <c r="K3614" s="27">
        <f t="shared" si="564"/>
        <v>3.4733359020008771E-4</v>
      </c>
    </row>
    <row r="3615" spans="1:11">
      <c r="A3615" s="27">
        <v>3614</v>
      </c>
      <c r="B3615" s="27">
        <f t="shared" si="560"/>
        <v>1.8913266666666666</v>
      </c>
      <c r="C3615" s="27">
        <f t="shared" si="565"/>
        <v>100</v>
      </c>
      <c r="D3615" s="27">
        <f t="shared" si="566"/>
        <v>48</v>
      </c>
      <c r="E3615" s="27">
        <f t="shared" si="567"/>
        <v>1</v>
      </c>
      <c r="F3615" s="27">
        <f t="shared" si="561"/>
        <v>0.69903708507051687</v>
      </c>
      <c r="G3615" s="27">
        <f t="shared" si="562"/>
        <v>1.2418537183148077E-4</v>
      </c>
      <c r="H3615" s="27">
        <f t="shared" si="568"/>
        <v>2.34</v>
      </c>
      <c r="I3615" s="27">
        <f t="shared" si="569"/>
        <v>277</v>
      </c>
      <c r="J3615" s="27">
        <f t="shared" si="563"/>
        <v>140691.66168694367</v>
      </c>
      <c r="K3615" s="27">
        <f t="shared" si="564"/>
        <v>3.4719715178668743E-4</v>
      </c>
    </row>
    <row r="3616" spans="1:11">
      <c r="A3616" s="27">
        <v>3615</v>
      </c>
      <c r="B3616" s="27">
        <f t="shared" si="560"/>
        <v>1.89185</v>
      </c>
      <c r="C3616" s="27">
        <f t="shared" si="565"/>
        <v>100</v>
      </c>
      <c r="D3616" s="27">
        <f t="shared" si="566"/>
        <v>48</v>
      </c>
      <c r="E3616" s="27">
        <f t="shared" si="567"/>
        <v>1</v>
      </c>
      <c r="F3616" s="27">
        <f t="shared" si="561"/>
        <v>0.69888352303960155</v>
      </c>
      <c r="G3616" s="27">
        <f t="shared" si="562"/>
        <v>1.2415809122174535E-4</v>
      </c>
      <c r="H3616" s="27">
        <f t="shared" si="568"/>
        <v>2.34</v>
      </c>
      <c r="I3616" s="27">
        <f t="shared" si="569"/>
        <v>277</v>
      </c>
      <c r="J3616" s="27">
        <f t="shared" si="563"/>
        <v>140664.40188182465</v>
      </c>
      <c r="K3616" s="27">
        <f t="shared" si="564"/>
        <v>3.4706052607888336E-4</v>
      </c>
    </row>
    <row r="3617" spans="1:11">
      <c r="A3617" s="27">
        <v>3616</v>
      </c>
      <c r="B3617" s="27">
        <f t="shared" si="560"/>
        <v>1.8923733333333332</v>
      </c>
      <c r="C3617" s="27">
        <f t="shared" si="565"/>
        <v>100</v>
      </c>
      <c r="D3617" s="27">
        <f t="shared" si="566"/>
        <v>48</v>
      </c>
      <c r="E3617" s="27">
        <f t="shared" si="567"/>
        <v>1</v>
      </c>
      <c r="F3617" s="27">
        <f t="shared" si="561"/>
        <v>0.69872972210633766</v>
      </c>
      <c r="G3617" s="27">
        <f t="shared" si="562"/>
        <v>1.2413076817051769E-4</v>
      </c>
      <c r="H3617" s="27">
        <f t="shared" si="568"/>
        <v>2.34</v>
      </c>
      <c r="I3617" s="27">
        <f t="shared" si="569"/>
        <v>277</v>
      </c>
      <c r="J3617" s="27">
        <f t="shared" si="563"/>
        <v>140637.09925697112</v>
      </c>
      <c r="K3617" s="27">
        <f t="shared" si="564"/>
        <v>3.4692371324610244E-4</v>
      </c>
    </row>
    <row r="3618" spans="1:11">
      <c r="A3618" s="27">
        <v>3617</v>
      </c>
      <c r="B3618" s="27">
        <f t="shared" si="560"/>
        <v>1.8928966666666667</v>
      </c>
      <c r="C3618" s="27">
        <f t="shared" si="565"/>
        <v>100</v>
      </c>
      <c r="D3618" s="27">
        <f t="shared" si="566"/>
        <v>48</v>
      </c>
      <c r="E3618" s="27">
        <f t="shared" si="567"/>
        <v>1</v>
      </c>
      <c r="F3618" s="27">
        <f t="shared" si="561"/>
        <v>0.69857568232786926</v>
      </c>
      <c r="G3618" s="27">
        <f t="shared" si="562"/>
        <v>1.2410340268794961E-4</v>
      </c>
      <c r="H3618" s="27">
        <f t="shared" si="568"/>
        <v>2.34</v>
      </c>
      <c r="I3618" s="27">
        <f t="shared" si="569"/>
        <v>277</v>
      </c>
      <c r="J3618" s="27">
        <f t="shared" si="563"/>
        <v>140609.75382043904</v>
      </c>
      <c r="K3618" s="27">
        <f t="shared" si="564"/>
        <v>3.467867134580051E-4</v>
      </c>
    </row>
    <row r="3619" spans="1:11">
      <c r="A3619" s="27">
        <v>3618</v>
      </c>
      <c r="B3619" s="27">
        <f t="shared" si="560"/>
        <v>1.8934200000000001</v>
      </c>
      <c r="C3619" s="27">
        <f t="shared" si="565"/>
        <v>100</v>
      </c>
      <c r="D3619" s="27">
        <f t="shared" si="566"/>
        <v>48</v>
      </c>
      <c r="E3619" s="27">
        <f t="shared" si="567"/>
        <v>1</v>
      </c>
      <c r="F3619" s="27">
        <f t="shared" si="561"/>
        <v>0.69842140376143702</v>
      </c>
      <c r="G3619" s="27">
        <f t="shared" si="562"/>
        <v>1.2407599478421002E-4</v>
      </c>
      <c r="H3619" s="27">
        <f t="shared" si="568"/>
        <v>2.34</v>
      </c>
      <c r="I3619" s="27">
        <f t="shared" si="569"/>
        <v>277</v>
      </c>
      <c r="J3619" s="27">
        <f t="shared" si="563"/>
        <v>140582.36558029751</v>
      </c>
      <c r="K3619" s="27">
        <f t="shared" si="564"/>
        <v>3.466495268844866E-4</v>
      </c>
    </row>
    <row r="3620" spans="1:11">
      <c r="A3620" s="27">
        <v>3619</v>
      </c>
      <c r="B3620" s="27">
        <f t="shared" si="560"/>
        <v>1.8939433333333333</v>
      </c>
      <c r="C3620" s="27">
        <f t="shared" si="565"/>
        <v>100</v>
      </c>
      <c r="D3620" s="27">
        <f t="shared" si="566"/>
        <v>48</v>
      </c>
      <c r="E3620" s="27">
        <f t="shared" si="567"/>
        <v>1</v>
      </c>
      <c r="F3620" s="27">
        <f t="shared" si="561"/>
        <v>0.69826688646437762</v>
      </c>
      <c r="G3620" s="27">
        <f t="shared" si="562"/>
        <v>1.2404854446948491E-4</v>
      </c>
      <c r="H3620" s="27">
        <f t="shared" si="568"/>
        <v>2.34</v>
      </c>
      <c r="I3620" s="27">
        <f t="shared" si="569"/>
        <v>277</v>
      </c>
      <c r="J3620" s="27">
        <f t="shared" si="563"/>
        <v>140554.93454462849</v>
      </c>
      <c r="K3620" s="27">
        <f t="shared" si="564"/>
        <v>3.4651215369567613E-4</v>
      </c>
    </row>
    <row r="3621" spans="1:11">
      <c r="A3621" s="27">
        <v>3620</v>
      </c>
      <c r="B3621" s="27">
        <f t="shared" si="560"/>
        <v>1.8944666666666667</v>
      </c>
      <c r="C3621" s="27">
        <f t="shared" si="565"/>
        <v>100</v>
      </c>
      <c r="D3621" s="27">
        <f t="shared" si="566"/>
        <v>48</v>
      </c>
      <c r="E3621" s="27">
        <f t="shared" si="567"/>
        <v>1</v>
      </c>
      <c r="F3621" s="27">
        <f t="shared" si="561"/>
        <v>0.69811213049412335</v>
      </c>
      <c r="G3621" s="27">
        <f t="shared" si="562"/>
        <v>1.2402105175397723E-4</v>
      </c>
      <c r="H3621" s="27">
        <f t="shared" si="568"/>
        <v>2.34</v>
      </c>
      <c r="I3621" s="27">
        <f t="shared" si="569"/>
        <v>277</v>
      </c>
      <c r="J3621" s="27">
        <f t="shared" si="563"/>
        <v>140527.46072152691</v>
      </c>
      <c r="K3621" s="27">
        <f t="shared" si="564"/>
        <v>3.4637459406193651E-4</v>
      </c>
    </row>
    <row r="3622" spans="1:11">
      <c r="A3622" s="27">
        <v>3621</v>
      </c>
      <c r="B3622" s="27">
        <f t="shared" si="560"/>
        <v>1.89499</v>
      </c>
      <c r="C3622" s="27">
        <f t="shared" si="565"/>
        <v>100</v>
      </c>
      <c r="D3622" s="27">
        <f t="shared" si="566"/>
        <v>48</v>
      </c>
      <c r="E3622" s="27">
        <f t="shared" si="567"/>
        <v>1</v>
      </c>
      <c r="F3622" s="27">
        <f t="shared" si="561"/>
        <v>0.69795713590820363</v>
      </c>
      <c r="G3622" s="27">
        <f t="shared" si="562"/>
        <v>1.2399351664790716E-4</v>
      </c>
      <c r="H3622" s="27">
        <f t="shared" si="568"/>
        <v>2.34</v>
      </c>
      <c r="I3622" s="27">
        <f t="shared" si="569"/>
        <v>277</v>
      </c>
      <c r="J3622" s="27">
        <f t="shared" si="563"/>
        <v>140499.94411910081</v>
      </c>
      <c r="K3622" s="27">
        <f t="shared" si="564"/>
        <v>3.4623684815386424E-4</v>
      </c>
    </row>
    <row r="3623" spans="1:11">
      <c r="A3623" s="27">
        <v>3622</v>
      </c>
      <c r="B3623" s="27">
        <f t="shared" si="560"/>
        <v>1.8955133333333334</v>
      </c>
      <c r="C3623" s="27">
        <f t="shared" si="565"/>
        <v>100</v>
      </c>
      <c r="D3623" s="27">
        <f t="shared" si="566"/>
        <v>48</v>
      </c>
      <c r="E3623" s="27">
        <f t="shared" si="567"/>
        <v>1</v>
      </c>
      <c r="F3623" s="27">
        <f t="shared" si="561"/>
        <v>0.69780190276424336</v>
      </c>
      <c r="G3623" s="27">
        <f t="shared" si="562"/>
        <v>1.2396593916151196E-4</v>
      </c>
      <c r="H3623" s="27">
        <f t="shared" si="568"/>
        <v>2.34</v>
      </c>
      <c r="I3623" s="27">
        <f t="shared" si="569"/>
        <v>277</v>
      </c>
      <c r="J3623" s="27">
        <f t="shared" si="563"/>
        <v>140472.38474547109</v>
      </c>
      <c r="K3623" s="27">
        <f t="shared" si="564"/>
        <v>3.4609891614228945E-4</v>
      </c>
    </row>
    <row r="3624" spans="1:11">
      <c r="A3624" s="27">
        <v>3623</v>
      </c>
      <c r="B3624" s="27">
        <f t="shared" si="560"/>
        <v>1.8960366666666666</v>
      </c>
      <c r="C3624" s="27">
        <f t="shared" si="565"/>
        <v>100</v>
      </c>
      <c r="D3624" s="27">
        <f t="shared" si="566"/>
        <v>48</v>
      </c>
      <c r="E3624" s="27">
        <f t="shared" si="567"/>
        <v>1</v>
      </c>
      <c r="F3624" s="27">
        <f t="shared" si="561"/>
        <v>0.69764643111996372</v>
      </c>
      <c r="G3624" s="27">
        <f t="shared" si="562"/>
        <v>1.239383193050459E-4</v>
      </c>
      <c r="H3624" s="27">
        <f t="shared" si="568"/>
        <v>2.34</v>
      </c>
      <c r="I3624" s="27">
        <f t="shared" si="569"/>
        <v>277</v>
      </c>
      <c r="J3624" s="27">
        <f t="shared" si="563"/>
        <v>140444.7826087717</v>
      </c>
      <c r="K3624" s="27">
        <f t="shared" si="564"/>
        <v>3.4596079819827508E-4</v>
      </c>
    </row>
    <row r="3625" spans="1:11">
      <c r="A3625" s="27">
        <v>3624</v>
      </c>
      <c r="B3625" s="27">
        <f t="shared" si="560"/>
        <v>1.89656</v>
      </c>
      <c r="C3625" s="27">
        <f t="shared" si="565"/>
        <v>100</v>
      </c>
      <c r="D3625" s="27">
        <f t="shared" si="566"/>
        <v>48</v>
      </c>
      <c r="E3625" s="27">
        <f t="shared" si="567"/>
        <v>1</v>
      </c>
      <c r="F3625" s="27">
        <f t="shared" si="561"/>
        <v>0.69749072103318233</v>
      </c>
      <c r="G3625" s="27">
        <f t="shared" si="562"/>
        <v>1.2391065708878033E-4</v>
      </c>
      <c r="H3625" s="27">
        <f t="shared" si="568"/>
        <v>2.34</v>
      </c>
      <c r="I3625" s="27">
        <f t="shared" si="569"/>
        <v>277</v>
      </c>
      <c r="J3625" s="27">
        <f t="shared" si="563"/>
        <v>140417.13771714957</v>
      </c>
      <c r="K3625" s="27">
        <f t="shared" si="564"/>
        <v>3.4582249449311732E-4</v>
      </c>
    </row>
    <row r="3626" spans="1:11">
      <c r="A3626" s="27">
        <v>3625</v>
      </c>
      <c r="B3626" s="27">
        <f t="shared" si="560"/>
        <v>1.8970833333333332</v>
      </c>
      <c r="C3626" s="27">
        <f t="shared" si="565"/>
        <v>100</v>
      </c>
      <c r="D3626" s="27">
        <f t="shared" si="566"/>
        <v>48</v>
      </c>
      <c r="E3626" s="27">
        <f t="shared" si="567"/>
        <v>1</v>
      </c>
      <c r="F3626" s="27">
        <f t="shared" si="561"/>
        <v>0.69733477256181298</v>
      </c>
      <c r="G3626" s="27">
        <f t="shared" si="562"/>
        <v>1.2388295252300385E-4</v>
      </c>
      <c r="H3626" s="27">
        <f t="shared" si="568"/>
        <v>2.34</v>
      </c>
      <c r="I3626" s="27">
        <f t="shared" si="569"/>
        <v>277</v>
      </c>
      <c r="J3626" s="27">
        <f t="shared" si="563"/>
        <v>140389.45007876446</v>
      </c>
      <c r="K3626" s="27">
        <f t="shared" si="564"/>
        <v>3.4568400519834541E-4</v>
      </c>
    </row>
    <row r="3627" spans="1:11">
      <c r="A3627" s="27">
        <v>3626</v>
      </c>
      <c r="B3627" s="27">
        <f t="shared" si="560"/>
        <v>1.8976066666666667</v>
      </c>
      <c r="C3627" s="27">
        <f t="shared" si="565"/>
        <v>100</v>
      </c>
      <c r="D3627" s="27">
        <f t="shared" si="566"/>
        <v>48</v>
      </c>
      <c r="E3627" s="27">
        <f t="shared" si="567"/>
        <v>1</v>
      </c>
      <c r="F3627" s="27">
        <f t="shared" si="561"/>
        <v>0.69717858576386571</v>
      </c>
      <c r="G3627" s="27">
        <f t="shared" si="562"/>
        <v>1.2385520561802198E-4</v>
      </c>
      <c r="H3627" s="27">
        <f t="shared" si="568"/>
        <v>2.34</v>
      </c>
      <c r="I3627" s="27">
        <f t="shared" si="569"/>
        <v>277</v>
      </c>
      <c r="J3627" s="27">
        <f t="shared" si="563"/>
        <v>140361.71970178935</v>
      </c>
      <c r="K3627" s="27">
        <f t="shared" si="564"/>
        <v>3.4554533048572071E-4</v>
      </c>
    </row>
    <row r="3628" spans="1:11">
      <c r="A3628" s="27">
        <v>3627</v>
      </c>
      <c r="B3628" s="27">
        <f t="shared" si="560"/>
        <v>1.8981300000000001</v>
      </c>
      <c r="C3628" s="27">
        <f t="shared" si="565"/>
        <v>100</v>
      </c>
      <c r="D3628" s="27">
        <f t="shared" si="566"/>
        <v>48</v>
      </c>
      <c r="E3628" s="27">
        <f t="shared" si="567"/>
        <v>1</v>
      </c>
      <c r="F3628" s="27">
        <f t="shared" si="561"/>
        <v>0.69702216069744682</v>
      </c>
      <c r="G3628" s="27">
        <f t="shared" si="562"/>
        <v>1.2382741638415745E-4</v>
      </c>
      <c r="H3628" s="27">
        <f t="shared" si="568"/>
        <v>2.34</v>
      </c>
      <c r="I3628" s="27">
        <f t="shared" si="569"/>
        <v>277</v>
      </c>
      <c r="J3628" s="27">
        <f t="shared" si="563"/>
        <v>140333.94659441002</v>
      </c>
      <c r="K3628" s="27">
        <f t="shared" si="564"/>
        <v>3.4540647052723721E-4</v>
      </c>
    </row>
    <row r="3629" spans="1:11">
      <c r="A3629" s="27">
        <v>3628</v>
      </c>
      <c r="B3629" s="27">
        <f t="shared" si="560"/>
        <v>1.8986533333333333</v>
      </c>
      <c r="C3629" s="27">
        <f t="shared" si="565"/>
        <v>100</v>
      </c>
      <c r="D3629" s="27">
        <f t="shared" si="566"/>
        <v>48</v>
      </c>
      <c r="E3629" s="27">
        <f t="shared" si="567"/>
        <v>1</v>
      </c>
      <c r="F3629" s="27">
        <f t="shared" si="561"/>
        <v>0.69686549742075921</v>
      </c>
      <c r="G3629" s="27">
        <f t="shared" si="562"/>
        <v>1.2379958483175015E-4</v>
      </c>
      <c r="H3629" s="27">
        <f t="shared" si="568"/>
        <v>2.34</v>
      </c>
      <c r="I3629" s="27">
        <f t="shared" si="569"/>
        <v>277</v>
      </c>
      <c r="J3629" s="27">
        <f t="shared" si="563"/>
        <v>140306.13076482539</v>
      </c>
      <c r="K3629" s="27">
        <f t="shared" si="564"/>
        <v>3.4526742549512141E-4</v>
      </c>
    </row>
    <row r="3630" spans="1:11">
      <c r="A3630" s="27">
        <v>3629</v>
      </c>
      <c r="B3630" s="27">
        <f t="shared" si="560"/>
        <v>1.8991766666666667</v>
      </c>
      <c r="C3630" s="27">
        <f t="shared" si="565"/>
        <v>100</v>
      </c>
      <c r="D3630" s="27">
        <f t="shared" si="566"/>
        <v>48</v>
      </c>
      <c r="E3630" s="27">
        <f t="shared" si="567"/>
        <v>1</v>
      </c>
      <c r="F3630" s="27">
        <f t="shared" si="561"/>
        <v>0.69670859599210155</v>
      </c>
      <c r="G3630" s="27">
        <f t="shared" si="562"/>
        <v>1.2377171097115693E-4</v>
      </c>
      <c r="H3630" s="27">
        <f t="shared" si="568"/>
        <v>2.34</v>
      </c>
      <c r="I3630" s="27">
        <f t="shared" si="569"/>
        <v>277</v>
      </c>
      <c r="J3630" s="27">
        <f t="shared" si="563"/>
        <v>140278.27222124705</v>
      </c>
      <c r="K3630" s="27">
        <f t="shared" si="564"/>
        <v>3.4512819556183121E-4</v>
      </c>
    </row>
    <row r="3631" spans="1:11">
      <c r="A3631" s="27">
        <v>3630</v>
      </c>
      <c r="B3631" s="27">
        <f t="shared" si="560"/>
        <v>1.8996999999999999</v>
      </c>
      <c r="C3631" s="27">
        <f t="shared" si="565"/>
        <v>100</v>
      </c>
      <c r="D3631" s="27">
        <f t="shared" si="566"/>
        <v>48</v>
      </c>
      <c r="E3631" s="27">
        <f t="shared" si="567"/>
        <v>1</v>
      </c>
      <c r="F3631" s="27">
        <f t="shared" si="561"/>
        <v>0.69655145646986905</v>
      </c>
      <c r="G3631" s="27">
        <f t="shared" si="562"/>
        <v>1.2374379481275185E-4</v>
      </c>
      <c r="H3631" s="27">
        <f t="shared" si="568"/>
        <v>2.34</v>
      </c>
      <c r="I3631" s="27">
        <f t="shared" si="569"/>
        <v>277</v>
      </c>
      <c r="J3631" s="27">
        <f t="shared" si="563"/>
        <v>140250.37097189989</v>
      </c>
      <c r="K3631" s="27">
        <f t="shared" si="564"/>
        <v>3.4498878090005671E-4</v>
      </c>
    </row>
    <row r="3632" spans="1:11">
      <c r="A3632" s="27">
        <v>3631</v>
      </c>
      <c r="B3632" s="27">
        <f t="shared" si="560"/>
        <v>1.9002233333333334</v>
      </c>
      <c r="C3632" s="27">
        <f t="shared" si="565"/>
        <v>100</v>
      </c>
      <c r="D3632" s="27">
        <f t="shared" si="566"/>
        <v>48</v>
      </c>
      <c r="E3632" s="27">
        <f t="shared" si="567"/>
        <v>1</v>
      </c>
      <c r="F3632" s="27">
        <f t="shared" si="561"/>
        <v>0.69639407891255367</v>
      </c>
      <c r="G3632" s="27">
        <f t="shared" si="562"/>
        <v>1.2371583636692609E-4</v>
      </c>
      <c r="H3632" s="27">
        <f t="shared" si="568"/>
        <v>2.34</v>
      </c>
      <c r="I3632" s="27">
        <f t="shared" si="569"/>
        <v>277</v>
      </c>
      <c r="J3632" s="27">
        <f t="shared" si="563"/>
        <v>140222.42702502167</v>
      </c>
      <c r="K3632" s="27">
        <f t="shared" si="564"/>
        <v>3.4484918168271948E-4</v>
      </c>
    </row>
    <row r="3633" spans="1:11">
      <c r="A3633" s="27">
        <v>3632</v>
      </c>
      <c r="B3633" s="27">
        <f t="shared" si="560"/>
        <v>1.9007466666666666</v>
      </c>
      <c r="C3633" s="27">
        <f t="shared" si="565"/>
        <v>100</v>
      </c>
      <c r="D3633" s="27">
        <f t="shared" si="566"/>
        <v>48</v>
      </c>
      <c r="E3633" s="27">
        <f t="shared" si="567"/>
        <v>1</v>
      </c>
      <c r="F3633" s="27">
        <f t="shared" si="561"/>
        <v>0.69623646337874334</v>
      </c>
      <c r="G3633" s="27">
        <f t="shared" si="562"/>
        <v>1.2368783564408793E-4</v>
      </c>
      <c r="H3633" s="27">
        <f t="shared" si="568"/>
        <v>2.34</v>
      </c>
      <c r="I3633" s="27">
        <f t="shared" si="569"/>
        <v>277</v>
      </c>
      <c r="J3633" s="27">
        <f t="shared" si="563"/>
        <v>140194.44038886309</v>
      </c>
      <c r="K3633" s="27">
        <f t="shared" si="564"/>
        <v>3.4470939808297257E-4</v>
      </c>
    </row>
    <row r="3634" spans="1:11">
      <c r="A3634" s="27">
        <v>3633</v>
      </c>
      <c r="B3634" s="27">
        <f t="shared" si="560"/>
        <v>1.90127</v>
      </c>
      <c r="C3634" s="27">
        <f t="shared" si="565"/>
        <v>100</v>
      </c>
      <c r="D3634" s="27">
        <f t="shared" si="566"/>
        <v>48</v>
      </c>
      <c r="E3634" s="27">
        <f t="shared" si="567"/>
        <v>1</v>
      </c>
      <c r="F3634" s="27">
        <f t="shared" si="561"/>
        <v>0.69607860992712245</v>
      </c>
      <c r="G3634" s="27">
        <f t="shared" si="562"/>
        <v>1.2365979265466278E-4</v>
      </c>
      <c r="H3634" s="27">
        <f t="shared" si="568"/>
        <v>2.34</v>
      </c>
      <c r="I3634" s="27">
        <f t="shared" si="569"/>
        <v>277</v>
      </c>
      <c r="J3634" s="27">
        <f t="shared" si="563"/>
        <v>140166.41107168782</v>
      </c>
      <c r="K3634" s="27">
        <f t="shared" si="564"/>
        <v>3.4456943027420025E-4</v>
      </c>
    </row>
    <row r="3635" spans="1:11">
      <c r="A3635" s="27">
        <v>3634</v>
      </c>
      <c r="B3635" s="27">
        <f t="shared" si="560"/>
        <v>1.9017933333333332</v>
      </c>
      <c r="C3635" s="27">
        <f t="shared" si="565"/>
        <v>100</v>
      </c>
      <c r="D3635" s="27">
        <f t="shared" si="566"/>
        <v>48</v>
      </c>
      <c r="E3635" s="27">
        <f t="shared" si="567"/>
        <v>1</v>
      </c>
      <c r="F3635" s="27">
        <f t="shared" si="561"/>
        <v>0.69592051861647186</v>
      </c>
      <c r="G3635" s="27">
        <f t="shared" si="562"/>
        <v>1.2363170740909319E-4</v>
      </c>
      <c r="H3635" s="27">
        <f t="shared" si="568"/>
        <v>2.34</v>
      </c>
      <c r="I3635" s="27">
        <f t="shared" si="569"/>
        <v>277</v>
      </c>
      <c r="J3635" s="27">
        <f t="shared" si="563"/>
        <v>140138.33908177254</v>
      </c>
      <c r="K3635" s="27">
        <f t="shared" si="564"/>
        <v>3.4442927843001737E-4</v>
      </c>
    </row>
    <row r="3636" spans="1:11">
      <c r="A3636" s="27">
        <v>3635</v>
      </c>
      <c r="B3636" s="27">
        <f t="shared" si="560"/>
        <v>1.9023166666666667</v>
      </c>
      <c r="C3636" s="27">
        <f t="shared" si="565"/>
        <v>100</v>
      </c>
      <c r="D3636" s="27">
        <f t="shared" si="566"/>
        <v>48</v>
      </c>
      <c r="E3636" s="27">
        <f t="shared" si="567"/>
        <v>1</v>
      </c>
      <c r="F3636" s="27">
        <f t="shared" si="561"/>
        <v>0.69576218950566893</v>
      </c>
      <c r="G3636" s="27">
        <f t="shared" si="562"/>
        <v>1.2360357991783878E-4</v>
      </c>
      <c r="H3636" s="27">
        <f t="shared" si="568"/>
        <v>2.34</v>
      </c>
      <c r="I3636" s="27">
        <f t="shared" si="569"/>
        <v>277</v>
      </c>
      <c r="J3636" s="27">
        <f t="shared" si="563"/>
        <v>140110.22442740691</v>
      </c>
      <c r="K3636" s="27">
        <f t="shared" si="564"/>
        <v>3.4428894272427006E-4</v>
      </c>
    </row>
    <row r="3637" spans="1:11">
      <c r="A3637" s="27">
        <v>3636</v>
      </c>
      <c r="B3637" s="27">
        <f t="shared" si="560"/>
        <v>1.9028400000000001</v>
      </c>
      <c r="C3637" s="27">
        <f t="shared" si="565"/>
        <v>100</v>
      </c>
      <c r="D3637" s="27">
        <f t="shared" si="566"/>
        <v>48</v>
      </c>
      <c r="E3637" s="27">
        <f t="shared" si="567"/>
        <v>1</v>
      </c>
      <c r="F3637" s="27">
        <f t="shared" si="561"/>
        <v>0.69560362265368714</v>
      </c>
      <c r="G3637" s="27">
        <f t="shared" si="562"/>
        <v>1.2357541019137637E-4</v>
      </c>
      <c r="H3637" s="27">
        <f t="shared" si="568"/>
        <v>2.34</v>
      </c>
      <c r="I3637" s="27">
        <f t="shared" si="569"/>
        <v>277</v>
      </c>
      <c r="J3637" s="27">
        <f t="shared" si="563"/>
        <v>140082.06711689354</v>
      </c>
      <c r="K3637" s="27">
        <f t="shared" si="564"/>
        <v>3.4414842333103457E-4</v>
      </c>
    </row>
    <row r="3638" spans="1:11">
      <c r="A3638" s="27">
        <v>3637</v>
      </c>
      <c r="B3638" s="27">
        <f t="shared" si="560"/>
        <v>1.9033633333333333</v>
      </c>
      <c r="C3638" s="27">
        <f t="shared" si="565"/>
        <v>100</v>
      </c>
      <c r="D3638" s="27">
        <f t="shared" si="566"/>
        <v>48</v>
      </c>
      <c r="E3638" s="27">
        <f t="shared" si="567"/>
        <v>1</v>
      </c>
      <c r="F3638" s="27">
        <f t="shared" si="561"/>
        <v>0.69544481811959702</v>
      </c>
      <c r="G3638" s="27">
        <f t="shared" si="562"/>
        <v>1.2354719824019997E-4</v>
      </c>
      <c r="H3638" s="27">
        <f t="shared" si="568"/>
        <v>2.34</v>
      </c>
      <c r="I3638" s="27">
        <f t="shared" si="569"/>
        <v>277</v>
      </c>
      <c r="J3638" s="27">
        <f t="shared" si="563"/>
        <v>140053.867158548</v>
      </c>
      <c r="K3638" s="27">
        <f t="shared" si="564"/>
        <v>3.4400772042461814E-4</v>
      </c>
    </row>
    <row r="3639" spans="1:11">
      <c r="A3639" s="27">
        <v>3638</v>
      </c>
      <c r="B3639" s="27">
        <f t="shared" si="560"/>
        <v>1.9038866666666667</v>
      </c>
      <c r="C3639" s="27">
        <f t="shared" si="565"/>
        <v>100</v>
      </c>
      <c r="D3639" s="27">
        <f t="shared" si="566"/>
        <v>48</v>
      </c>
      <c r="E3639" s="27">
        <f t="shared" si="567"/>
        <v>1</v>
      </c>
      <c r="F3639" s="27">
        <f t="shared" si="561"/>
        <v>0.69528577596256502</v>
      </c>
      <c r="G3639" s="27">
        <f t="shared" si="562"/>
        <v>1.2351894407482058E-4</v>
      </c>
      <c r="H3639" s="27">
        <f t="shared" si="568"/>
        <v>2.34</v>
      </c>
      <c r="I3639" s="27">
        <f t="shared" si="569"/>
        <v>277</v>
      </c>
      <c r="J3639" s="27">
        <f t="shared" si="563"/>
        <v>140025.6245606989</v>
      </c>
      <c r="K3639" s="27">
        <f t="shared" si="564"/>
        <v>3.4386683417955742E-4</v>
      </c>
    </row>
    <row r="3640" spans="1:11">
      <c r="A3640" s="27">
        <v>3639</v>
      </c>
      <c r="B3640" s="27">
        <f t="shared" si="560"/>
        <v>1.9044099999999999</v>
      </c>
      <c r="C3640" s="27">
        <f t="shared" si="565"/>
        <v>100</v>
      </c>
      <c r="D3640" s="27">
        <f t="shared" si="566"/>
        <v>48</v>
      </c>
      <c r="E3640" s="27">
        <f t="shared" si="567"/>
        <v>1</v>
      </c>
      <c r="F3640" s="27">
        <f t="shared" si="561"/>
        <v>0.69512649624185441</v>
      </c>
      <c r="G3640" s="27">
        <f t="shared" si="562"/>
        <v>1.2349064770576649E-4</v>
      </c>
      <c r="H3640" s="27">
        <f t="shared" si="568"/>
        <v>2.34</v>
      </c>
      <c r="I3640" s="27">
        <f t="shared" si="569"/>
        <v>277</v>
      </c>
      <c r="J3640" s="27">
        <f t="shared" si="563"/>
        <v>139997.33933168769</v>
      </c>
      <c r="K3640" s="27">
        <f t="shared" si="564"/>
        <v>3.4372576477061957E-4</v>
      </c>
    </row>
    <row r="3641" spans="1:11">
      <c r="A3641" s="27">
        <v>3640</v>
      </c>
      <c r="B3641" s="27">
        <f t="shared" si="560"/>
        <v>1.9049333333333334</v>
      </c>
      <c r="C3641" s="27">
        <f t="shared" si="565"/>
        <v>100</v>
      </c>
      <c r="D3641" s="27">
        <f t="shared" si="566"/>
        <v>48</v>
      </c>
      <c r="E3641" s="27">
        <f t="shared" si="567"/>
        <v>1</v>
      </c>
      <c r="F3641" s="27">
        <f t="shared" si="561"/>
        <v>0.6949669790168248</v>
      </c>
      <c r="G3641" s="27">
        <f t="shared" si="562"/>
        <v>1.2346230914358304E-4</v>
      </c>
      <c r="H3641" s="27">
        <f t="shared" si="568"/>
        <v>2.34</v>
      </c>
      <c r="I3641" s="27">
        <f t="shared" si="569"/>
        <v>277</v>
      </c>
      <c r="J3641" s="27">
        <f t="shared" si="563"/>
        <v>139969.01147986893</v>
      </c>
      <c r="K3641" s="27">
        <f t="shared" si="564"/>
        <v>3.4358451237280111E-4</v>
      </c>
    </row>
    <row r="3642" spans="1:11">
      <c r="A3642" s="27">
        <v>3641</v>
      </c>
      <c r="B3642" s="27">
        <f t="shared" si="560"/>
        <v>1.9054566666666666</v>
      </c>
      <c r="C3642" s="27">
        <f t="shared" si="565"/>
        <v>100</v>
      </c>
      <c r="D3642" s="27">
        <f t="shared" si="566"/>
        <v>48</v>
      </c>
      <c r="E3642" s="27">
        <f t="shared" si="567"/>
        <v>1</v>
      </c>
      <c r="F3642" s="27">
        <f t="shared" si="561"/>
        <v>0.69480722434693287</v>
      </c>
      <c r="G3642" s="27">
        <f t="shared" si="562"/>
        <v>1.2343392839883277E-4</v>
      </c>
      <c r="H3642" s="27">
        <f t="shared" si="568"/>
        <v>2.34</v>
      </c>
      <c r="I3642" s="27">
        <f t="shared" si="569"/>
        <v>277</v>
      </c>
      <c r="J3642" s="27">
        <f t="shared" si="563"/>
        <v>139940.64101361015</v>
      </c>
      <c r="K3642" s="27">
        <f t="shared" si="564"/>
        <v>3.4344307716132851E-4</v>
      </c>
    </row>
    <row r="3643" spans="1:11">
      <c r="A3643" s="27">
        <v>3642</v>
      </c>
      <c r="B3643" s="27">
        <f t="shared" si="560"/>
        <v>1.90598</v>
      </c>
      <c r="C3643" s="27">
        <f t="shared" si="565"/>
        <v>100</v>
      </c>
      <c r="D3643" s="27">
        <f t="shared" si="566"/>
        <v>48</v>
      </c>
      <c r="E3643" s="27">
        <f t="shared" si="567"/>
        <v>1</v>
      </c>
      <c r="F3643" s="27">
        <f t="shared" si="561"/>
        <v>0.69464723229173098</v>
      </c>
      <c r="G3643" s="27">
        <f t="shared" si="562"/>
        <v>1.2340550548209535E-4</v>
      </c>
      <c r="H3643" s="27">
        <f t="shared" si="568"/>
        <v>2.34</v>
      </c>
      <c r="I3643" s="27">
        <f t="shared" si="569"/>
        <v>277</v>
      </c>
      <c r="J3643" s="27">
        <f t="shared" si="563"/>
        <v>139912.2279412917</v>
      </c>
      <c r="K3643" s="27">
        <f t="shared" si="564"/>
        <v>3.4330145931165703E-4</v>
      </c>
    </row>
    <row r="3644" spans="1:11">
      <c r="A3644" s="27">
        <v>3643</v>
      </c>
      <c r="B3644" s="27">
        <f t="shared" si="560"/>
        <v>1.9065033333333334</v>
      </c>
      <c r="C3644" s="27">
        <f t="shared" si="565"/>
        <v>100</v>
      </c>
      <c r="D3644" s="27">
        <f t="shared" si="566"/>
        <v>48</v>
      </c>
      <c r="E3644" s="27">
        <f t="shared" si="567"/>
        <v>1</v>
      </c>
      <c r="F3644" s="27">
        <f t="shared" si="561"/>
        <v>0.69448700291086884</v>
      </c>
      <c r="G3644" s="27">
        <f t="shared" si="562"/>
        <v>1.2337704040396767E-4</v>
      </c>
      <c r="H3644" s="27">
        <f t="shared" si="568"/>
        <v>2.34</v>
      </c>
      <c r="I3644" s="27">
        <f t="shared" si="569"/>
        <v>277</v>
      </c>
      <c r="J3644" s="27">
        <f t="shared" si="563"/>
        <v>139883.77227130707</v>
      </c>
      <c r="K3644" s="27">
        <f t="shared" si="564"/>
        <v>3.4315965899947164E-4</v>
      </c>
    </row>
    <row r="3645" spans="1:11">
      <c r="A3645" s="27">
        <v>3644</v>
      </c>
      <c r="B3645" s="27">
        <f t="shared" si="560"/>
        <v>1.9070266666666666</v>
      </c>
      <c r="C3645" s="27">
        <f t="shared" si="565"/>
        <v>100</v>
      </c>
      <c r="D3645" s="27">
        <f t="shared" si="566"/>
        <v>48</v>
      </c>
      <c r="E3645" s="27">
        <f t="shared" si="567"/>
        <v>1</v>
      </c>
      <c r="F3645" s="27">
        <f t="shared" si="561"/>
        <v>0.69432653626409246</v>
      </c>
      <c r="G3645" s="27">
        <f t="shared" si="562"/>
        <v>1.2334853317506365E-4</v>
      </c>
      <c r="H3645" s="27">
        <f t="shared" si="568"/>
        <v>2.34</v>
      </c>
      <c r="I3645" s="27">
        <f t="shared" si="569"/>
        <v>277</v>
      </c>
      <c r="J3645" s="27">
        <f t="shared" si="563"/>
        <v>139855.27401206261</v>
      </c>
      <c r="K3645" s="27">
        <f t="shared" si="564"/>
        <v>3.4301767640068588E-4</v>
      </c>
    </row>
    <row r="3646" spans="1:11">
      <c r="A3646" s="27">
        <v>3645</v>
      </c>
      <c r="B3646" s="27">
        <f t="shared" si="560"/>
        <v>1.9075500000000001</v>
      </c>
      <c r="C3646" s="27">
        <f t="shared" si="565"/>
        <v>100</v>
      </c>
      <c r="D3646" s="27">
        <f t="shared" si="566"/>
        <v>48</v>
      </c>
      <c r="E3646" s="27">
        <f t="shared" si="567"/>
        <v>1</v>
      </c>
      <c r="F3646" s="27">
        <f t="shared" si="561"/>
        <v>0.69416583241124419</v>
      </c>
      <c r="G3646" s="27">
        <f t="shared" si="562"/>
        <v>1.2331998380601454E-4</v>
      </c>
      <c r="H3646" s="27">
        <f t="shared" si="568"/>
        <v>2.34</v>
      </c>
      <c r="I3646" s="27">
        <f t="shared" si="569"/>
        <v>277</v>
      </c>
      <c r="J3646" s="27">
        <f t="shared" si="563"/>
        <v>139826.73317197768</v>
      </c>
      <c r="K3646" s="27">
        <f t="shared" si="564"/>
        <v>3.4287551169144179E-4</v>
      </c>
    </row>
    <row r="3647" spans="1:11">
      <c r="A3647" s="27">
        <v>3646</v>
      </c>
      <c r="B3647" s="27">
        <f t="shared" si="560"/>
        <v>1.9080733333333333</v>
      </c>
      <c r="C3647" s="27">
        <f t="shared" si="565"/>
        <v>100</v>
      </c>
      <c r="D3647" s="27">
        <f t="shared" si="566"/>
        <v>48</v>
      </c>
      <c r="E3647" s="27">
        <f t="shared" si="567"/>
        <v>1</v>
      </c>
      <c r="F3647" s="27">
        <f t="shared" si="561"/>
        <v>0.69400489141226396</v>
      </c>
      <c r="G3647" s="27">
        <f t="shared" si="562"/>
        <v>1.2329139230746869E-4</v>
      </c>
      <c r="H3647" s="27">
        <f t="shared" si="568"/>
        <v>2.34</v>
      </c>
      <c r="I3647" s="27">
        <f t="shared" si="569"/>
        <v>277</v>
      </c>
      <c r="J3647" s="27">
        <f t="shared" si="563"/>
        <v>139798.14975948469</v>
      </c>
      <c r="K3647" s="27">
        <f t="shared" si="564"/>
        <v>3.4273316504811066E-4</v>
      </c>
    </row>
    <row r="3648" spans="1:11">
      <c r="A3648" s="27">
        <v>3647</v>
      </c>
      <c r="B3648" s="27">
        <f t="shared" si="560"/>
        <v>1.9085966666666667</v>
      </c>
      <c r="C3648" s="27">
        <f t="shared" si="565"/>
        <v>100</v>
      </c>
      <c r="D3648" s="27">
        <f t="shared" si="566"/>
        <v>48</v>
      </c>
      <c r="E3648" s="27">
        <f t="shared" si="567"/>
        <v>1</v>
      </c>
      <c r="F3648" s="27">
        <f t="shared" si="561"/>
        <v>0.69384371332718708</v>
      </c>
      <c r="G3648" s="27">
        <f t="shared" si="562"/>
        <v>1.232627586900915E-4</v>
      </c>
      <c r="H3648" s="27">
        <f t="shared" si="568"/>
        <v>2.34</v>
      </c>
      <c r="I3648" s="27">
        <f t="shared" si="569"/>
        <v>277</v>
      </c>
      <c r="J3648" s="27">
        <f t="shared" si="563"/>
        <v>139769.52378302885</v>
      </c>
      <c r="K3648" s="27">
        <f t="shared" si="564"/>
        <v>3.4259063664729113E-4</v>
      </c>
    </row>
    <row r="3649" spans="1:11">
      <c r="A3649" s="27">
        <v>3648</v>
      </c>
      <c r="B3649" s="27">
        <f t="shared" si="560"/>
        <v>1.9091199999999999</v>
      </c>
      <c r="C3649" s="27">
        <f t="shared" si="565"/>
        <v>100</v>
      </c>
      <c r="D3649" s="27">
        <f t="shared" si="566"/>
        <v>48</v>
      </c>
      <c r="E3649" s="27">
        <f t="shared" si="567"/>
        <v>1</v>
      </c>
      <c r="F3649" s="27">
        <f t="shared" si="561"/>
        <v>0.69368229821614646</v>
      </c>
      <c r="G3649" s="27">
        <f t="shared" si="562"/>
        <v>1.2323408296456578E-4</v>
      </c>
      <c r="H3649" s="27">
        <f t="shared" si="568"/>
        <v>2.34</v>
      </c>
      <c r="I3649" s="27">
        <f t="shared" si="569"/>
        <v>277</v>
      </c>
      <c r="J3649" s="27">
        <f t="shared" si="563"/>
        <v>139740.85525106842</v>
      </c>
      <c r="K3649" s="27">
        <f t="shared" si="564"/>
        <v>3.4244792666581077E-4</v>
      </c>
    </row>
    <row r="3650" spans="1:11">
      <c r="A3650" s="27">
        <v>3649</v>
      </c>
      <c r="B3650" s="27">
        <f t="shared" ref="B3650:B3713" si="570">3.14/6000*A3650</f>
        <v>1.9096433333333334</v>
      </c>
      <c r="C3650" s="27">
        <f t="shared" si="565"/>
        <v>100</v>
      </c>
      <c r="D3650" s="27">
        <f t="shared" si="566"/>
        <v>48</v>
      </c>
      <c r="E3650" s="27">
        <f t="shared" si="567"/>
        <v>1</v>
      </c>
      <c r="F3650" s="27">
        <f t="shared" ref="F3650:F3713" si="571">1.414*C3650*SIN(B3650)*SIN(B3650)/(1.414*C3650*SIN(B3650)+E3650*D3650)</f>
        <v>0.69352064613937159</v>
      </c>
      <c r="G3650" s="27">
        <f t="shared" ref="G3650:G3713" si="572">SIN(B3650)*SIN(B3650)*D3650*E3650/(1.414*C3650*SIN(B3650)+D3650*E3650)*3.14/6000</f>
        <v>1.2320536514159134E-4</v>
      </c>
      <c r="H3650" s="27">
        <f t="shared" si="568"/>
        <v>2.34</v>
      </c>
      <c r="I3650" s="27">
        <f t="shared" si="569"/>
        <v>277</v>
      </c>
      <c r="J3650" s="27">
        <f t="shared" ref="J3650:J3713" si="573">1.414*I3650*SIN(B3650)*1.414*I3650*SIN(B3650)/(1.414*I3650*SIN(B3650)+E3650*D3650)/(H3650/1000)</f>
        <v>139712.14417207468</v>
      </c>
      <c r="K3650" s="27">
        <f t="shared" ref="K3650:K3713" si="574">SIN(B3650)*SIN(B3650)*1.414*C3650*SIN(B3650)/(1.414*C3650*SIN(B3650)+E3650*D3650)*3.14/6000</f>
        <v>3.423050352807243E-4</v>
      </c>
    </row>
    <row r="3651" spans="1:11">
      <c r="A3651" s="27">
        <v>3650</v>
      </c>
      <c r="B3651" s="27">
        <f t="shared" si="570"/>
        <v>1.9101666666666666</v>
      </c>
      <c r="C3651" s="27">
        <f t="shared" ref="C3651:C3714" si="575">C3650</f>
        <v>100</v>
      </c>
      <c r="D3651" s="27">
        <f t="shared" ref="D3651:D3714" si="576">D3650</f>
        <v>48</v>
      </c>
      <c r="E3651" s="27">
        <f t="shared" ref="E3651:E3714" si="577">E3650</f>
        <v>1</v>
      </c>
      <c r="F3651" s="27">
        <f t="shared" si="571"/>
        <v>0.69335875715718853</v>
      </c>
      <c r="G3651" s="27">
        <f t="shared" si="572"/>
        <v>1.2317660523188527E-4</v>
      </c>
      <c r="H3651" s="27">
        <f t="shared" ref="H3651:H3714" si="578">H3650</f>
        <v>2.34</v>
      </c>
      <c r="I3651" s="27">
        <f t="shared" ref="I3651:I3714" si="579">I3650</f>
        <v>277</v>
      </c>
      <c r="J3651" s="27">
        <f t="shared" si="573"/>
        <v>139683.39055453188</v>
      </c>
      <c r="K3651" s="27">
        <f t="shared" si="574"/>
        <v>3.4216196266931477E-4</v>
      </c>
    </row>
    <row r="3652" spans="1:11">
      <c r="A3652" s="27">
        <v>3651</v>
      </c>
      <c r="B3652" s="27">
        <f t="shared" si="570"/>
        <v>1.91069</v>
      </c>
      <c r="C3652" s="27">
        <f t="shared" si="575"/>
        <v>100</v>
      </c>
      <c r="D3652" s="27">
        <f t="shared" si="576"/>
        <v>48</v>
      </c>
      <c r="E3652" s="27">
        <f t="shared" si="577"/>
        <v>1</v>
      </c>
      <c r="F3652" s="27">
        <f t="shared" si="571"/>
        <v>0.69319663133001985</v>
      </c>
      <c r="G3652" s="27">
        <f t="shared" si="572"/>
        <v>1.2314780324618175E-4</v>
      </c>
      <c r="H3652" s="27">
        <f t="shared" si="578"/>
        <v>2.34</v>
      </c>
      <c r="I3652" s="27">
        <f t="shared" si="579"/>
        <v>277</v>
      </c>
      <c r="J3652" s="27">
        <f t="shared" si="573"/>
        <v>139654.5944069371</v>
      </c>
      <c r="K3652" s="27">
        <f t="shared" si="574"/>
        <v>3.4201870900909214E-4</v>
      </c>
    </row>
    <row r="3653" spans="1:11">
      <c r="A3653" s="27">
        <v>3652</v>
      </c>
      <c r="B3653" s="27">
        <f t="shared" si="570"/>
        <v>1.9112133333333334</v>
      </c>
      <c r="C3653" s="27">
        <f t="shared" si="575"/>
        <v>100</v>
      </c>
      <c r="D3653" s="27">
        <f t="shared" si="576"/>
        <v>48</v>
      </c>
      <c r="E3653" s="27">
        <f t="shared" si="577"/>
        <v>1</v>
      </c>
      <c r="F3653" s="27">
        <f t="shared" si="571"/>
        <v>0.69303426871838536</v>
      </c>
      <c r="G3653" s="27">
        <f t="shared" si="572"/>
        <v>1.2311895919523224E-4</v>
      </c>
      <c r="H3653" s="27">
        <f t="shared" si="578"/>
        <v>2.34</v>
      </c>
      <c r="I3653" s="27">
        <f t="shared" si="579"/>
        <v>277</v>
      </c>
      <c r="J3653" s="27">
        <f t="shared" si="573"/>
        <v>139625.7557378005</v>
      </c>
      <c r="K3653" s="27">
        <f t="shared" si="574"/>
        <v>3.4187527447779374E-4</v>
      </c>
    </row>
    <row r="3654" spans="1:11">
      <c r="A3654" s="27">
        <v>3653</v>
      </c>
      <c r="B3654" s="27">
        <f t="shared" si="570"/>
        <v>1.9117366666666666</v>
      </c>
      <c r="C3654" s="27">
        <f t="shared" si="575"/>
        <v>100</v>
      </c>
      <c r="D3654" s="27">
        <f t="shared" si="576"/>
        <v>48</v>
      </c>
      <c r="E3654" s="27">
        <f t="shared" si="577"/>
        <v>1</v>
      </c>
      <c r="F3654" s="27">
        <f t="shared" si="571"/>
        <v>0.69287166938290135</v>
      </c>
      <c r="G3654" s="27">
        <f t="shared" si="572"/>
        <v>1.2309007308980541E-4</v>
      </c>
      <c r="H3654" s="27">
        <f t="shared" si="578"/>
        <v>2.34</v>
      </c>
      <c r="I3654" s="27">
        <f t="shared" si="579"/>
        <v>277</v>
      </c>
      <c r="J3654" s="27">
        <f t="shared" si="573"/>
        <v>139596.87455564525</v>
      </c>
      <c r="K3654" s="27">
        <f t="shared" si="574"/>
        <v>3.4173165925338453E-4</v>
      </c>
    </row>
    <row r="3655" spans="1:11">
      <c r="A3655" s="27">
        <v>3654</v>
      </c>
      <c r="B3655" s="27">
        <f t="shared" si="570"/>
        <v>1.9122600000000001</v>
      </c>
      <c r="C3655" s="27">
        <f t="shared" si="575"/>
        <v>100</v>
      </c>
      <c r="D3655" s="27">
        <f t="shared" si="576"/>
        <v>48</v>
      </c>
      <c r="E3655" s="27">
        <f t="shared" si="577"/>
        <v>1</v>
      </c>
      <c r="F3655" s="27">
        <f t="shared" si="571"/>
        <v>0.6927088333842808</v>
      </c>
      <c r="G3655" s="27">
        <f t="shared" si="572"/>
        <v>1.2306114494068694E-4</v>
      </c>
      <c r="H3655" s="27">
        <f t="shared" si="578"/>
        <v>2.34</v>
      </c>
      <c r="I3655" s="27">
        <f t="shared" si="579"/>
        <v>277</v>
      </c>
      <c r="J3655" s="27">
        <f t="shared" si="573"/>
        <v>139567.9508690073</v>
      </c>
      <c r="K3655" s="27">
        <f t="shared" si="574"/>
        <v>3.4158786351405515E-4</v>
      </c>
    </row>
    <row r="3656" spans="1:11">
      <c r="A3656" s="27">
        <v>3655</v>
      </c>
      <c r="B3656" s="27">
        <f t="shared" si="570"/>
        <v>1.9127833333333333</v>
      </c>
      <c r="C3656" s="27">
        <f t="shared" si="575"/>
        <v>100</v>
      </c>
      <c r="D3656" s="27">
        <f t="shared" si="576"/>
        <v>48</v>
      </c>
      <c r="E3656" s="27">
        <f t="shared" si="577"/>
        <v>1</v>
      </c>
      <c r="F3656" s="27">
        <f t="shared" si="571"/>
        <v>0.69254576078333419</v>
      </c>
      <c r="G3656" s="27">
        <f t="shared" si="572"/>
        <v>1.2303217475868002E-4</v>
      </c>
      <c r="H3656" s="27">
        <f t="shared" si="578"/>
        <v>2.34</v>
      </c>
      <c r="I3656" s="27">
        <f t="shared" si="579"/>
        <v>277</v>
      </c>
      <c r="J3656" s="27">
        <f t="shared" si="573"/>
        <v>139538.98468643575</v>
      </c>
      <c r="K3656" s="27">
        <f t="shared" si="574"/>
        <v>3.4144388743822401E-4</v>
      </c>
    </row>
    <row r="3657" spans="1:11">
      <c r="A3657" s="27">
        <v>3656</v>
      </c>
      <c r="B3657" s="27">
        <f t="shared" si="570"/>
        <v>1.9133066666666667</v>
      </c>
      <c r="C3657" s="27">
        <f t="shared" si="575"/>
        <v>100</v>
      </c>
      <c r="D3657" s="27">
        <f t="shared" si="576"/>
        <v>48</v>
      </c>
      <c r="E3657" s="27">
        <f t="shared" si="577"/>
        <v>1</v>
      </c>
      <c r="F3657" s="27">
        <f t="shared" si="571"/>
        <v>0.6923824516409679</v>
      </c>
      <c r="G3657" s="27">
        <f t="shared" si="572"/>
        <v>1.2300316255460476E-4</v>
      </c>
      <c r="H3657" s="27">
        <f t="shared" si="578"/>
        <v>2.34</v>
      </c>
      <c r="I3657" s="27">
        <f t="shared" si="579"/>
        <v>277</v>
      </c>
      <c r="J3657" s="27">
        <f t="shared" si="573"/>
        <v>139509.97601649264</v>
      </c>
      <c r="K3657" s="27">
        <f t="shared" si="574"/>
        <v>3.4129973120453517E-4</v>
      </c>
    </row>
    <row r="3658" spans="1:11">
      <c r="A3658" s="27">
        <v>3657</v>
      </c>
      <c r="B3658" s="27">
        <f t="shared" si="570"/>
        <v>1.9138299999999999</v>
      </c>
      <c r="C3658" s="27">
        <f t="shared" si="575"/>
        <v>100</v>
      </c>
      <c r="D3658" s="27">
        <f t="shared" si="576"/>
        <v>48</v>
      </c>
      <c r="E3658" s="27">
        <f t="shared" si="577"/>
        <v>1</v>
      </c>
      <c r="F3658" s="27">
        <f t="shared" si="571"/>
        <v>0.6922189060181857</v>
      </c>
      <c r="G3658" s="27">
        <f t="shared" si="572"/>
        <v>1.2297410833929864E-4</v>
      </c>
      <c r="H3658" s="27">
        <f t="shared" si="578"/>
        <v>2.34</v>
      </c>
      <c r="I3658" s="27">
        <f t="shared" si="579"/>
        <v>277</v>
      </c>
      <c r="J3658" s="27">
        <f t="shared" si="573"/>
        <v>139480.92486775282</v>
      </c>
      <c r="K3658" s="27">
        <f t="shared" si="574"/>
        <v>3.4115539499185926E-4</v>
      </c>
    </row>
    <row r="3659" spans="1:11">
      <c r="A3659" s="27">
        <v>3658</v>
      </c>
      <c r="B3659" s="27">
        <f t="shared" si="570"/>
        <v>1.9143533333333334</v>
      </c>
      <c r="C3659" s="27">
        <f t="shared" si="575"/>
        <v>100</v>
      </c>
      <c r="D3659" s="27">
        <f t="shared" si="576"/>
        <v>48</v>
      </c>
      <c r="E3659" s="27">
        <f t="shared" si="577"/>
        <v>1</v>
      </c>
      <c r="F3659" s="27">
        <f t="shared" si="571"/>
        <v>0.69205512397608826</v>
      </c>
      <c r="G3659" s="27">
        <f t="shared" si="572"/>
        <v>1.2294501212361628E-4</v>
      </c>
      <c r="H3659" s="27">
        <f t="shared" si="578"/>
        <v>2.34</v>
      </c>
      <c r="I3659" s="27">
        <f t="shared" si="579"/>
        <v>277</v>
      </c>
      <c r="J3659" s="27">
        <f t="shared" si="573"/>
        <v>139451.83124880434</v>
      </c>
      <c r="K3659" s="27">
        <f t="shared" si="574"/>
        <v>3.410108789792925E-4</v>
      </c>
    </row>
    <row r="3660" spans="1:11">
      <c r="A3660" s="27">
        <v>3659</v>
      </c>
      <c r="B3660" s="27">
        <f t="shared" si="570"/>
        <v>1.9148766666666666</v>
      </c>
      <c r="C3660" s="27">
        <f t="shared" si="575"/>
        <v>100</v>
      </c>
      <c r="D3660" s="27">
        <f t="shared" si="576"/>
        <v>48</v>
      </c>
      <c r="E3660" s="27">
        <f t="shared" si="577"/>
        <v>1</v>
      </c>
      <c r="F3660" s="27">
        <f t="shared" si="571"/>
        <v>0.69189110557587319</v>
      </c>
      <c r="G3660" s="27">
        <f t="shared" si="572"/>
        <v>1.2291587391842954E-4</v>
      </c>
      <c r="H3660" s="27">
        <f t="shared" si="578"/>
        <v>2.34</v>
      </c>
      <c r="I3660" s="27">
        <f t="shared" si="579"/>
        <v>277</v>
      </c>
      <c r="J3660" s="27">
        <f t="shared" si="573"/>
        <v>139422.69516824806</v>
      </c>
      <c r="K3660" s="27">
        <f t="shared" si="574"/>
        <v>3.4086618334615754E-4</v>
      </c>
    </row>
    <row r="3661" spans="1:11">
      <c r="A3661" s="27">
        <v>3660</v>
      </c>
      <c r="B3661" s="27">
        <f t="shared" si="570"/>
        <v>1.9154</v>
      </c>
      <c r="C3661" s="27">
        <f t="shared" si="575"/>
        <v>100</v>
      </c>
      <c r="D3661" s="27">
        <f t="shared" si="576"/>
        <v>48</v>
      </c>
      <c r="E3661" s="27">
        <f t="shared" si="577"/>
        <v>1</v>
      </c>
      <c r="F3661" s="27">
        <f t="shared" si="571"/>
        <v>0.69172685087883468</v>
      </c>
      <c r="G3661" s="27">
        <f t="shared" si="572"/>
        <v>1.2288669373462747E-4</v>
      </c>
      <c r="H3661" s="27">
        <f t="shared" si="578"/>
        <v>2.34</v>
      </c>
      <c r="I3661" s="27">
        <f t="shared" si="579"/>
        <v>277</v>
      </c>
      <c r="J3661" s="27">
        <f t="shared" si="573"/>
        <v>139393.51663469779</v>
      </c>
      <c r="K3661" s="27">
        <f t="shared" si="574"/>
        <v>3.4072130827200167E-4</v>
      </c>
    </row>
    <row r="3662" spans="1:11">
      <c r="A3662" s="27">
        <v>3661</v>
      </c>
      <c r="B3662" s="27">
        <f t="shared" si="570"/>
        <v>1.9159233333333334</v>
      </c>
      <c r="C3662" s="27">
        <f t="shared" si="575"/>
        <v>100</v>
      </c>
      <c r="D3662" s="27">
        <f t="shared" si="576"/>
        <v>48</v>
      </c>
      <c r="E3662" s="27">
        <f t="shared" si="577"/>
        <v>1</v>
      </c>
      <c r="F3662" s="27">
        <f t="shared" si="571"/>
        <v>0.69156235994636406</v>
      </c>
      <c r="G3662" s="27">
        <f t="shared" si="572"/>
        <v>1.2285747158311645E-4</v>
      </c>
      <c r="H3662" s="27">
        <f t="shared" si="578"/>
        <v>2.34</v>
      </c>
      <c r="I3662" s="27">
        <f t="shared" si="579"/>
        <v>277</v>
      </c>
      <c r="J3662" s="27">
        <f t="shared" si="573"/>
        <v>139364.29565678042</v>
      </c>
      <c r="K3662" s="27">
        <f t="shared" si="574"/>
        <v>3.4057625393659857E-4</v>
      </c>
    </row>
    <row r="3663" spans="1:11">
      <c r="A3663" s="27">
        <v>3662</v>
      </c>
      <c r="B3663" s="27">
        <f t="shared" si="570"/>
        <v>1.9164466666666666</v>
      </c>
      <c r="C3663" s="27">
        <f t="shared" si="575"/>
        <v>100</v>
      </c>
      <c r="D3663" s="27">
        <f t="shared" si="576"/>
        <v>48</v>
      </c>
      <c r="E3663" s="27">
        <f t="shared" si="577"/>
        <v>1</v>
      </c>
      <c r="F3663" s="27">
        <f t="shared" si="571"/>
        <v>0.69139763283994982</v>
      </c>
      <c r="G3663" s="27">
        <f t="shared" si="572"/>
        <v>1.2282820747481994E-4</v>
      </c>
      <c r="H3663" s="27">
        <f t="shared" si="578"/>
        <v>2.34</v>
      </c>
      <c r="I3663" s="27">
        <f t="shared" si="579"/>
        <v>277</v>
      </c>
      <c r="J3663" s="27">
        <f t="shared" si="573"/>
        <v>139335.03224313565</v>
      </c>
      <c r="K3663" s="27">
        <f t="shared" si="574"/>
        <v>3.4043102051994613E-4</v>
      </c>
    </row>
    <row r="3664" spans="1:11">
      <c r="A3664" s="27">
        <v>3663</v>
      </c>
      <c r="B3664" s="27">
        <f t="shared" si="570"/>
        <v>1.9169700000000001</v>
      </c>
      <c r="C3664" s="27">
        <f t="shared" si="575"/>
        <v>100</v>
      </c>
      <c r="D3664" s="27">
        <f t="shared" si="576"/>
        <v>48</v>
      </c>
      <c r="E3664" s="27">
        <f t="shared" si="577"/>
        <v>1</v>
      </c>
      <c r="F3664" s="27">
        <f t="shared" si="571"/>
        <v>0.69123266962117713</v>
      </c>
      <c r="G3664" s="27">
        <f t="shared" si="572"/>
        <v>1.2279890142067871E-4</v>
      </c>
      <c r="H3664" s="27">
        <f t="shared" si="578"/>
        <v>2.34</v>
      </c>
      <c r="I3664" s="27">
        <f t="shared" si="579"/>
        <v>277</v>
      </c>
      <c r="J3664" s="27">
        <f t="shared" si="573"/>
        <v>139305.72640241627</v>
      </c>
      <c r="K3664" s="27">
        <f t="shared" si="574"/>
        <v>3.4028560820226791E-4</v>
      </c>
    </row>
    <row r="3665" spans="1:11">
      <c r="A3665" s="27">
        <v>3664</v>
      </c>
      <c r="B3665" s="27">
        <f t="shared" si="570"/>
        <v>1.9174933333333333</v>
      </c>
      <c r="C3665" s="27">
        <f t="shared" si="575"/>
        <v>100</v>
      </c>
      <c r="D3665" s="27">
        <f t="shared" si="576"/>
        <v>48</v>
      </c>
      <c r="E3665" s="27">
        <f t="shared" si="577"/>
        <v>1</v>
      </c>
      <c r="F3665" s="27">
        <f t="shared" si="571"/>
        <v>0.69106747035172833</v>
      </c>
      <c r="G3665" s="27">
        <f t="shared" si="572"/>
        <v>1.2276955343165072E-4</v>
      </c>
      <c r="H3665" s="27">
        <f t="shared" si="578"/>
        <v>2.34</v>
      </c>
      <c r="I3665" s="27">
        <f t="shared" si="579"/>
        <v>277</v>
      </c>
      <c r="J3665" s="27">
        <f t="shared" si="573"/>
        <v>139276.37814328796</v>
      </c>
      <c r="K3665" s="27">
        <f t="shared" si="574"/>
        <v>3.4014001716401148E-4</v>
      </c>
    </row>
    <row r="3666" spans="1:11">
      <c r="A3666" s="27">
        <v>3665</v>
      </c>
      <c r="B3666" s="27">
        <f t="shared" si="570"/>
        <v>1.9180166666666667</v>
      </c>
      <c r="C3666" s="27">
        <f t="shared" si="575"/>
        <v>100</v>
      </c>
      <c r="D3666" s="27">
        <f t="shared" si="576"/>
        <v>48</v>
      </c>
      <c r="E3666" s="27">
        <f t="shared" si="577"/>
        <v>1</v>
      </c>
      <c r="F3666" s="27">
        <f t="shared" si="571"/>
        <v>0.69090203509338277</v>
      </c>
      <c r="G3666" s="27">
        <f t="shared" si="572"/>
        <v>1.2274016351871127E-4</v>
      </c>
      <c r="H3666" s="27">
        <f t="shared" si="578"/>
        <v>2.34</v>
      </c>
      <c r="I3666" s="27">
        <f t="shared" si="579"/>
        <v>277</v>
      </c>
      <c r="J3666" s="27">
        <f t="shared" si="573"/>
        <v>139246.98747442948</v>
      </c>
      <c r="K3666" s="27">
        <f t="shared" si="574"/>
        <v>3.3999424758584943E-4</v>
      </c>
    </row>
    <row r="3667" spans="1:11">
      <c r="A3667" s="27">
        <v>3666</v>
      </c>
      <c r="B3667" s="27">
        <f t="shared" si="570"/>
        <v>1.9185399999999999</v>
      </c>
      <c r="C3667" s="27">
        <f t="shared" si="575"/>
        <v>100</v>
      </c>
      <c r="D3667" s="27">
        <f t="shared" si="576"/>
        <v>48</v>
      </c>
      <c r="E3667" s="27">
        <f t="shared" si="577"/>
        <v>1</v>
      </c>
      <c r="F3667" s="27">
        <f t="shared" si="571"/>
        <v>0.69073636390801685</v>
      </c>
      <c r="G3667" s="27">
        <f t="shared" si="572"/>
        <v>1.2271073169285279E-4</v>
      </c>
      <c r="H3667" s="27">
        <f t="shared" si="578"/>
        <v>2.34</v>
      </c>
      <c r="I3667" s="27">
        <f t="shared" si="579"/>
        <v>277</v>
      </c>
      <c r="J3667" s="27">
        <f t="shared" si="573"/>
        <v>139217.55440453236</v>
      </c>
      <c r="K3667" s="27">
        <f t="shared" si="574"/>
        <v>3.3984829964867845E-4</v>
      </c>
    </row>
    <row r="3668" spans="1:11">
      <c r="A3668" s="27">
        <v>3667</v>
      </c>
      <c r="B3668" s="27">
        <f t="shared" si="570"/>
        <v>1.9190633333333333</v>
      </c>
      <c r="C3668" s="27">
        <f t="shared" si="575"/>
        <v>100</v>
      </c>
      <c r="D3668" s="27">
        <f t="shared" si="576"/>
        <v>48</v>
      </c>
      <c r="E3668" s="27">
        <f t="shared" si="577"/>
        <v>1</v>
      </c>
      <c r="F3668" s="27">
        <f t="shared" si="571"/>
        <v>0.69057045685760388</v>
      </c>
      <c r="G3668" s="27">
        <f t="shared" si="572"/>
        <v>1.2268125796508492E-4</v>
      </c>
      <c r="H3668" s="27">
        <f t="shared" si="578"/>
        <v>2.34</v>
      </c>
      <c r="I3668" s="27">
        <f t="shared" si="579"/>
        <v>277</v>
      </c>
      <c r="J3668" s="27">
        <f t="shared" si="573"/>
        <v>139188.07894230122</v>
      </c>
      <c r="K3668" s="27">
        <f t="shared" si="574"/>
        <v>3.3970217353361911E-4</v>
      </c>
    </row>
    <row r="3669" spans="1:11">
      <c r="A3669" s="27">
        <v>3668</v>
      </c>
      <c r="B3669" s="27">
        <f t="shared" si="570"/>
        <v>1.9195866666666668</v>
      </c>
      <c r="C3669" s="27">
        <f t="shared" si="575"/>
        <v>100</v>
      </c>
      <c r="D3669" s="27">
        <f t="shared" si="576"/>
        <v>48</v>
      </c>
      <c r="E3669" s="27">
        <f t="shared" si="577"/>
        <v>1</v>
      </c>
      <c r="F3669" s="27">
        <f t="shared" si="571"/>
        <v>0.69040431400421454</v>
      </c>
      <c r="G3669" s="27">
        <f t="shared" si="572"/>
        <v>1.2265174234643472E-4</v>
      </c>
      <c r="H3669" s="27">
        <f t="shared" si="578"/>
        <v>2.34</v>
      </c>
      <c r="I3669" s="27">
        <f t="shared" si="579"/>
        <v>277</v>
      </c>
      <c r="J3669" s="27">
        <f t="shared" si="573"/>
        <v>139158.56109645357</v>
      </c>
      <c r="K3669" s="27">
        <f t="shared" si="574"/>
        <v>3.3955586942201638E-4</v>
      </c>
    </row>
    <row r="3670" spans="1:11">
      <c r="A3670" s="27">
        <v>3669</v>
      </c>
      <c r="B3670" s="27">
        <f t="shared" si="570"/>
        <v>1.92011</v>
      </c>
      <c r="C3670" s="27">
        <f t="shared" si="575"/>
        <v>100</v>
      </c>
      <c r="D3670" s="27">
        <f t="shared" si="576"/>
        <v>48</v>
      </c>
      <c r="E3670" s="27">
        <f t="shared" si="577"/>
        <v>1</v>
      </c>
      <c r="F3670" s="27">
        <f t="shared" si="571"/>
        <v>0.69023793541001655</v>
      </c>
      <c r="G3670" s="27">
        <f t="shared" si="572"/>
        <v>1.2262218484794635E-4</v>
      </c>
      <c r="H3670" s="27">
        <f t="shared" si="578"/>
        <v>2.34</v>
      </c>
      <c r="I3670" s="27">
        <f t="shared" si="579"/>
        <v>277</v>
      </c>
      <c r="J3670" s="27">
        <f t="shared" si="573"/>
        <v>139129.00087571997</v>
      </c>
      <c r="K3670" s="27">
        <f t="shared" si="574"/>
        <v>3.3940938749543818E-4</v>
      </c>
    </row>
    <row r="3671" spans="1:11">
      <c r="A3671" s="27">
        <v>3670</v>
      </c>
      <c r="B3671" s="27">
        <f t="shared" si="570"/>
        <v>1.9206333333333334</v>
      </c>
      <c r="C3671" s="27">
        <f t="shared" si="575"/>
        <v>100</v>
      </c>
      <c r="D3671" s="27">
        <f t="shared" si="576"/>
        <v>48</v>
      </c>
      <c r="E3671" s="27">
        <f t="shared" si="577"/>
        <v>1</v>
      </c>
      <c r="F3671" s="27">
        <f t="shared" si="571"/>
        <v>0.69007132113727443</v>
      </c>
      <c r="G3671" s="27">
        <f t="shared" si="572"/>
        <v>1.2259258548068128E-4</v>
      </c>
      <c r="H3671" s="27">
        <f t="shared" si="578"/>
        <v>2.34</v>
      </c>
      <c r="I3671" s="27">
        <f t="shared" si="579"/>
        <v>277</v>
      </c>
      <c r="J3671" s="27">
        <f t="shared" si="573"/>
        <v>139099.39828884392</v>
      </c>
      <c r="K3671" s="27">
        <f t="shared" si="574"/>
        <v>3.3926272793567637E-4</v>
      </c>
    </row>
    <row r="3672" spans="1:11">
      <c r="A3672" s="27">
        <v>3671</v>
      </c>
      <c r="B3672" s="27">
        <f t="shared" si="570"/>
        <v>1.9211566666666666</v>
      </c>
      <c r="C3672" s="27">
        <f t="shared" si="575"/>
        <v>100</v>
      </c>
      <c r="D3672" s="27">
        <f t="shared" si="576"/>
        <v>48</v>
      </c>
      <c r="E3672" s="27">
        <f t="shared" si="577"/>
        <v>1</v>
      </c>
      <c r="F3672" s="27">
        <f t="shared" si="571"/>
        <v>0.68990447124835019</v>
      </c>
      <c r="G3672" s="27">
        <f t="shared" si="572"/>
        <v>1.2256294425571824E-4</v>
      </c>
      <c r="H3672" s="27">
        <f t="shared" si="578"/>
        <v>2.34</v>
      </c>
      <c r="I3672" s="27">
        <f t="shared" si="579"/>
        <v>277</v>
      </c>
      <c r="J3672" s="27">
        <f t="shared" si="573"/>
        <v>139069.75334458175</v>
      </c>
      <c r="K3672" s="27">
        <f t="shared" si="574"/>
        <v>3.3911589092474551E-4</v>
      </c>
    </row>
    <row r="3673" spans="1:11">
      <c r="A3673" s="27">
        <v>3672</v>
      </c>
      <c r="B3673" s="27">
        <f t="shared" si="570"/>
        <v>1.9216800000000001</v>
      </c>
      <c r="C3673" s="27">
        <f t="shared" si="575"/>
        <v>100</v>
      </c>
      <c r="D3673" s="27">
        <f t="shared" si="576"/>
        <v>48</v>
      </c>
      <c r="E3673" s="27">
        <f t="shared" si="577"/>
        <v>1</v>
      </c>
      <c r="F3673" s="27">
        <f t="shared" si="571"/>
        <v>0.68973738580570298</v>
      </c>
      <c r="G3673" s="27">
        <f t="shared" si="572"/>
        <v>1.2253326118415319E-4</v>
      </c>
      <c r="H3673" s="27">
        <f t="shared" si="578"/>
        <v>2.34</v>
      </c>
      <c r="I3673" s="27">
        <f t="shared" si="579"/>
        <v>277</v>
      </c>
      <c r="J3673" s="27">
        <f t="shared" si="573"/>
        <v>139040.06605170289</v>
      </c>
      <c r="K3673" s="27">
        <f t="shared" si="574"/>
        <v>3.3896887664488378E-4</v>
      </c>
    </row>
    <row r="3674" spans="1:11">
      <c r="A3674" s="27">
        <v>3673</v>
      </c>
      <c r="B3674" s="27">
        <f t="shared" si="570"/>
        <v>1.9222033333333333</v>
      </c>
      <c r="C3674" s="27">
        <f t="shared" si="575"/>
        <v>100</v>
      </c>
      <c r="D3674" s="27">
        <f t="shared" si="576"/>
        <v>48</v>
      </c>
      <c r="E3674" s="27">
        <f t="shared" si="577"/>
        <v>1</v>
      </c>
      <c r="F3674" s="27">
        <f t="shared" si="571"/>
        <v>0.68957006487188932</v>
      </c>
      <c r="G3674" s="27">
        <f t="shared" si="572"/>
        <v>1.2250353627709943E-4</v>
      </c>
      <c r="H3674" s="27">
        <f t="shared" si="578"/>
        <v>2.34</v>
      </c>
      <c r="I3674" s="27">
        <f t="shared" si="579"/>
        <v>277</v>
      </c>
      <c r="J3674" s="27">
        <f t="shared" si="573"/>
        <v>139010.33641898975</v>
      </c>
      <c r="K3674" s="27">
        <f t="shared" si="574"/>
        <v>3.3882168527855173E-4</v>
      </c>
    </row>
    <row r="3675" spans="1:11">
      <c r="A3675" s="27">
        <v>3674</v>
      </c>
      <c r="B3675" s="27">
        <f t="shared" si="570"/>
        <v>1.9227266666666667</v>
      </c>
      <c r="C3675" s="27">
        <f t="shared" si="575"/>
        <v>100</v>
      </c>
      <c r="D3675" s="27">
        <f t="shared" si="576"/>
        <v>48</v>
      </c>
      <c r="E3675" s="27">
        <f t="shared" si="577"/>
        <v>1</v>
      </c>
      <c r="F3675" s="27">
        <f t="shared" si="571"/>
        <v>0.6894025085095622</v>
      </c>
      <c r="G3675" s="27">
        <f t="shared" si="572"/>
        <v>1.2247376954568743E-4</v>
      </c>
      <c r="H3675" s="27">
        <f t="shared" si="578"/>
        <v>2.34</v>
      </c>
      <c r="I3675" s="27">
        <f t="shared" si="579"/>
        <v>277</v>
      </c>
      <c r="J3675" s="27">
        <f t="shared" si="573"/>
        <v>138980.5644552375</v>
      </c>
      <c r="K3675" s="27">
        <f t="shared" si="574"/>
        <v>3.3867431700843254E-4</v>
      </c>
    </row>
    <row r="3676" spans="1:11">
      <c r="A3676" s="27">
        <v>3675</v>
      </c>
      <c r="B3676" s="27">
        <f t="shared" si="570"/>
        <v>1.9232499999999999</v>
      </c>
      <c r="C3676" s="27">
        <f t="shared" si="575"/>
        <v>100</v>
      </c>
      <c r="D3676" s="27">
        <f t="shared" si="576"/>
        <v>48</v>
      </c>
      <c r="E3676" s="27">
        <f t="shared" si="577"/>
        <v>1</v>
      </c>
      <c r="F3676" s="27">
        <f t="shared" si="571"/>
        <v>0.68923471678147297</v>
      </c>
      <c r="G3676" s="27">
        <f t="shared" si="572"/>
        <v>1.2244396100106507E-4</v>
      </c>
      <c r="H3676" s="27">
        <f t="shared" si="578"/>
        <v>2.34</v>
      </c>
      <c r="I3676" s="27">
        <f t="shared" si="579"/>
        <v>277</v>
      </c>
      <c r="J3676" s="27">
        <f t="shared" si="573"/>
        <v>138950.75016925458</v>
      </c>
      <c r="K3676" s="27">
        <f t="shared" si="574"/>
        <v>3.3852677201743177E-4</v>
      </c>
    </row>
    <row r="3677" spans="1:11">
      <c r="A3677" s="27">
        <v>3676</v>
      </c>
      <c r="B3677" s="27">
        <f t="shared" si="570"/>
        <v>1.9237733333333333</v>
      </c>
      <c r="C3677" s="27">
        <f t="shared" si="575"/>
        <v>100</v>
      </c>
      <c r="D3677" s="27">
        <f t="shared" si="576"/>
        <v>48</v>
      </c>
      <c r="E3677" s="27">
        <f t="shared" si="577"/>
        <v>1</v>
      </c>
      <c r="F3677" s="27">
        <f t="shared" si="571"/>
        <v>0.68906668975046903</v>
      </c>
      <c r="G3677" s="27">
        <f t="shared" si="572"/>
        <v>1.2241411065439732E-4</v>
      </c>
      <c r="H3677" s="27">
        <f t="shared" si="578"/>
        <v>2.34</v>
      </c>
      <c r="I3677" s="27">
        <f t="shared" si="579"/>
        <v>277</v>
      </c>
      <c r="J3677" s="27">
        <f t="shared" si="573"/>
        <v>138920.89356986198</v>
      </c>
      <c r="K3677" s="27">
        <f t="shared" si="574"/>
        <v>3.3837905048867708E-4</v>
      </c>
    </row>
    <row r="3678" spans="1:11">
      <c r="A3678" s="27">
        <v>3677</v>
      </c>
      <c r="B3678" s="27">
        <f t="shared" si="570"/>
        <v>1.9242966666666668</v>
      </c>
      <c r="C3678" s="27">
        <f t="shared" si="575"/>
        <v>100</v>
      </c>
      <c r="D3678" s="27">
        <f t="shared" si="576"/>
        <v>48</v>
      </c>
      <c r="E3678" s="27">
        <f t="shared" si="577"/>
        <v>1</v>
      </c>
      <c r="F3678" s="27">
        <f t="shared" si="571"/>
        <v>0.68889842747949603</v>
      </c>
      <c r="G3678" s="27">
        <f t="shared" si="572"/>
        <v>1.2238421851686664E-4</v>
      </c>
      <c r="H3678" s="27">
        <f t="shared" si="578"/>
        <v>2.34</v>
      </c>
      <c r="I3678" s="27">
        <f t="shared" si="579"/>
        <v>277</v>
      </c>
      <c r="J3678" s="27">
        <f t="shared" si="573"/>
        <v>138890.99466589408</v>
      </c>
      <c r="K3678" s="27">
        <f t="shared" si="574"/>
        <v>3.3823115260551805E-4</v>
      </c>
    </row>
    <row r="3679" spans="1:11">
      <c r="A3679" s="27">
        <v>3678</v>
      </c>
      <c r="B3679" s="27">
        <f t="shared" si="570"/>
        <v>1.92482</v>
      </c>
      <c r="C3679" s="27">
        <f t="shared" si="575"/>
        <v>100</v>
      </c>
      <c r="D3679" s="27">
        <f t="shared" si="576"/>
        <v>48</v>
      </c>
      <c r="E3679" s="27">
        <f t="shared" si="577"/>
        <v>1</v>
      </c>
      <c r="F3679" s="27">
        <f t="shared" si="571"/>
        <v>0.68872993003159655</v>
      </c>
      <c r="G3679" s="27">
        <f t="shared" si="572"/>
        <v>1.2235428459967261E-4</v>
      </c>
      <c r="H3679" s="27">
        <f t="shared" si="578"/>
        <v>2.34</v>
      </c>
      <c r="I3679" s="27">
        <f t="shared" si="579"/>
        <v>277</v>
      </c>
      <c r="J3679" s="27">
        <f t="shared" si="573"/>
        <v>138861.05346619789</v>
      </c>
      <c r="K3679" s="27">
        <f t="shared" si="574"/>
        <v>3.38083078551526E-4</v>
      </c>
    </row>
    <row r="3680" spans="1:11">
      <c r="A3680" s="27">
        <v>3679</v>
      </c>
      <c r="B3680" s="27">
        <f t="shared" si="570"/>
        <v>1.9253433333333334</v>
      </c>
      <c r="C3680" s="27">
        <f t="shared" si="575"/>
        <v>100</v>
      </c>
      <c r="D3680" s="27">
        <f t="shared" si="576"/>
        <v>48</v>
      </c>
      <c r="E3680" s="27">
        <f t="shared" si="577"/>
        <v>1</v>
      </c>
      <c r="F3680" s="27">
        <f t="shared" si="571"/>
        <v>0.6885611974699104</v>
      </c>
      <c r="G3680" s="27">
        <f t="shared" si="572"/>
        <v>1.2232430891403217E-4</v>
      </c>
      <c r="H3680" s="27">
        <f t="shared" si="578"/>
        <v>2.34</v>
      </c>
      <c r="I3680" s="27">
        <f t="shared" si="579"/>
        <v>277</v>
      </c>
      <c r="J3680" s="27">
        <f t="shared" si="573"/>
        <v>138831.06997963352</v>
      </c>
      <c r="K3680" s="27">
        <f t="shared" si="574"/>
        <v>3.3793482851049363E-4</v>
      </c>
    </row>
    <row r="3681" spans="1:11">
      <c r="A3681" s="27">
        <v>3680</v>
      </c>
      <c r="B3681" s="27">
        <f t="shared" si="570"/>
        <v>1.9258666666666666</v>
      </c>
      <c r="C3681" s="27">
        <f t="shared" si="575"/>
        <v>100</v>
      </c>
      <c r="D3681" s="27">
        <f t="shared" si="576"/>
        <v>48</v>
      </c>
      <c r="E3681" s="27">
        <f t="shared" si="577"/>
        <v>1</v>
      </c>
      <c r="F3681" s="27">
        <f t="shared" si="571"/>
        <v>0.6883922298576749</v>
      </c>
      <c r="G3681" s="27">
        <f t="shared" si="572"/>
        <v>1.2229429147117961E-4</v>
      </c>
      <c r="H3681" s="27">
        <f t="shared" si="578"/>
        <v>2.34</v>
      </c>
      <c r="I3681" s="27">
        <f t="shared" si="579"/>
        <v>277</v>
      </c>
      <c r="J3681" s="27">
        <f t="shared" si="573"/>
        <v>138801.04421507404</v>
      </c>
      <c r="K3681" s="27">
        <f t="shared" si="574"/>
        <v>3.3778640266643516E-4</v>
      </c>
    </row>
    <row r="3682" spans="1:11">
      <c r="A3682" s="27">
        <v>3681</v>
      </c>
      <c r="B3682" s="27">
        <f t="shared" si="570"/>
        <v>1.92639</v>
      </c>
      <c r="C3682" s="27">
        <f t="shared" si="575"/>
        <v>100</v>
      </c>
      <c r="D3682" s="27">
        <f t="shared" si="576"/>
        <v>48</v>
      </c>
      <c r="E3682" s="27">
        <f t="shared" si="577"/>
        <v>1</v>
      </c>
      <c r="F3682" s="27">
        <f t="shared" si="571"/>
        <v>0.6882230272582246</v>
      </c>
      <c r="G3682" s="27">
        <f t="shared" si="572"/>
        <v>1.2226423228236632E-4</v>
      </c>
      <c r="H3682" s="27">
        <f t="shared" si="578"/>
        <v>2.34</v>
      </c>
      <c r="I3682" s="27">
        <f t="shared" si="579"/>
        <v>277</v>
      </c>
      <c r="J3682" s="27">
        <f t="shared" si="573"/>
        <v>138770.97618140545</v>
      </c>
      <c r="K3682" s="27">
        <f t="shared" si="574"/>
        <v>3.3763780120358531E-4</v>
      </c>
    </row>
    <row r="3683" spans="1:11">
      <c r="A3683" s="27">
        <v>3682</v>
      </c>
      <c r="B3683" s="27">
        <f t="shared" si="570"/>
        <v>1.9269133333333333</v>
      </c>
      <c r="C3683" s="27">
        <f t="shared" si="575"/>
        <v>100</v>
      </c>
      <c r="D3683" s="27">
        <f t="shared" si="576"/>
        <v>48</v>
      </c>
      <c r="E3683" s="27">
        <f t="shared" si="577"/>
        <v>1</v>
      </c>
      <c r="F3683" s="27">
        <f t="shared" si="571"/>
        <v>0.68805358973499142</v>
      </c>
      <c r="G3683" s="27">
        <f t="shared" si="572"/>
        <v>1.2223413135886127E-4</v>
      </c>
      <c r="H3683" s="27">
        <f t="shared" si="578"/>
        <v>2.34</v>
      </c>
      <c r="I3683" s="27">
        <f t="shared" si="579"/>
        <v>277</v>
      </c>
      <c r="J3683" s="27">
        <f t="shared" si="573"/>
        <v>138740.86588752663</v>
      </c>
      <c r="K3683" s="27">
        <f t="shared" si="574"/>
        <v>3.3748902430640016E-4</v>
      </c>
    </row>
    <row r="3684" spans="1:11">
      <c r="A3684" s="27">
        <v>3683</v>
      </c>
      <c r="B3684" s="27">
        <f t="shared" si="570"/>
        <v>1.9274366666666667</v>
      </c>
      <c r="C3684" s="27">
        <f t="shared" si="575"/>
        <v>100</v>
      </c>
      <c r="D3684" s="27">
        <f t="shared" si="576"/>
        <v>48</v>
      </c>
      <c r="E3684" s="27">
        <f t="shared" si="577"/>
        <v>1</v>
      </c>
      <c r="F3684" s="27">
        <f t="shared" si="571"/>
        <v>0.687883917351505</v>
      </c>
      <c r="G3684" s="27">
        <f t="shared" si="572"/>
        <v>1.2220398871195051E-4</v>
      </c>
      <c r="H3684" s="27">
        <f t="shared" si="578"/>
        <v>2.34</v>
      </c>
      <c r="I3684" s="27">
        <f t="shared" si="579"/>
        <v>277</v>
      </c>
      <c r="J3684" s="27">
        <f t="shared" si="573"/>
        <v>138710.71334234957</v>
      </c>
      <c r="K3684" s="27">
        <f t="shared" si="574"/>
        <v>3.3734007215955615E-4</v>
      </c>
    </row>
    <row r="3685" spans="1:11">
      <c r="A3685" s="27">
        <v>3684</v>
      </c>
      <c r="B3685" s="27">
        <f t="shared" si="570"/>
        <v>1.9279599999999999</v>
      </c>
      <c r="C3685" s="27">
        <f t="shared" si="575"/>
        <v>100</v>
      </c>
      <c r="D3685" s="27">
        <f t="shared" si="576"/>
        <v>48</v>
      </c>
      <c r="E3685" s="27">
        <f t="shared" si="577"/>
        <v>1</v>
      </c>
      <c r="F3685" s="27">
        <f t="shared" si="571"/>
        <v>0.68771401017139189</v>
      </c>
      <c r="G3685" s="27">
        <f t="shared" si="572"/>
        <v>1.221738043529375E-4</v>
      </c>
      <c r="H3685" s="27">
        <f t="shared" si="578"/>
        <v>2.34</v>
      </c>
      <c r="I3685" s="27">
        <f t="shared" si="579"/>
        <v>277</v>
      </c>
      <c r="J3685" s="27">
        <f t="shared" si="573"/>
        <v>138680.51855479905</v>
      </c>
      <c r="K3685" s="27">
        <f t="shared" si="574"/>
        <v>3.3719094494795031E-4</v>
      </c>
    </row>
    <row r="3686" spans="1:11">
      <c r="A3686" s="27">
        <v>3685</v>
      </c>
      <c r="B3686" s="27">
        <f t="shared" si="570"/>
        <v>1.9284833333333333</v>
      </c>
      <c r="C3686" s="27">
        <f t="shared" si="575"/>
        <v>100</v>
      </c>
      <c r="D3686" s="27">
        <f t="shared" si="576"/>
        <v>48</v>
      </c>
      <c r="E3686" s="27">
        <f t="shared" si="577"/>
        <v>1</v>
      </c>
      <c r="F3686" s="27">
        <f t="shared" si="571"/>
        <v>0.68754386825837677</v>
      </c>
      <c r="G3686" s="27">
        <f t="shared" si="572"/>
        <v>1.2214357829314301E-4</v>
      </c>
      <c r="H3686" s="27">
        <f t="shared" si="578"/>
        <v>2.34</v>
      </c>
      <c r="I3686" s="27">
        <f t="shared" si="579"/>
        <v>277</v>
      </c>
      <c r="J3686" s="27">
        <f t="shared" si="573"/>
        <v>138650.28153381299</v>
      </c>
      <c r="K3686" s="27">
        <f t="shared" si="574"/>
        <v>3.3704164285669951E-4</v>
      </c>
    </row>
    <row r="3687" spans="1:11">
      <c r="A3687" s="27">
        <v>3686</v>
      </c>
      <c r="B3687" s="27">
        <f t="shared" si="570"/>
        <v>1.9290066666666668</v>
      </c>
      <c r="C3687" s="27">
        <f t="shared" si="575"/>
        <v>100</v>
      </c>
      <c r="D3687" s="27">
        <f t="shared" si="576"/>
        <v>48</v>
      </c>
      <c r="E3687" s="27">
        <f t="shared" si="577"/>
        <v>1</v>
      </c>
      <c r="F3687" s="27">
        <f t="shared" si="571"/>
        <v>0.68737349167628092</v>
      </c>
      <c r="G3687" s="27">
        <f t="shared" si="572"/>
        <v>1.2211331054390507E-4</v>
      </c>
      <c r="H3687" s="27">
        <f t="shared" si="578"/>
        <v>2.34</v>
      </c>
      <c r="I3687" s="27">
        <f t="shared" si="579"/>
        <v>277</v>
      </c>
      <c r="J3687" s="27">
        <f t="shared" si="573"/>
        <v>138620.00228834208</v>
      </c>
      <c r="K3687" s="27">
        <f t="shared" si="574"/>
        <v>3.3689216607114066E-4</v>
      </c>
    </row>
    <row r="3688" spans="1:11">
      <c r="A3688" s="27">
        <v>3687</v>
      </c>
      <c r="B3688" s="27">
        <f t="shared" si="570"/>
        <v>1.92953</v>
      </c>
      <c r="C3688" s="27">
        <f t="shared" si="575"/>
        <v>100</v>
      </c>
      <c r="D3688" s="27">
        <f t="shared" si="576"/>
        <v>48</v>
      </c>
      <c r="E3688" s="27">
        <f t="shared" si="577"/>
        <v>1</v>
      </c>
      <c r="F3688" s="27">
        <f t="shared" si="571"/>
        <v>0.68720288048902411</v>
      </c>
      <c r="G3688" s="27">
        <f t="shared" si="572"/>
        <v>1.2208300111657912E-4</v>
      </c>
      <c r="H3688" s="27">
        <f t="shared" si="578"/>
        <v>2.34</v>
      </c>
      <c r="I3688" s="27">
        <f t="shared" si="579"/>
        <v>277</v>
      </c>
      <c r="J3688" s="27">
        <f t="shared" si="573"/>
        <v>138589.68082735001</v>
      </c>
      <c r="K3688" s="27">
        <f t="shared" si="574"/>
        <v>3.3674251477683087E-4</v>
      </c>
    </row>
    <row r="3689" spans="1:11">
      <c r="A3689" s="27">
        <v>3688</v>
      </c>
      <c r="B3689" s="27">
        <f t="shared" si="570"/>
        <v>1.9300533333333334</v>
      </c>
      <c r="C3689" s="27">
        <f t="shared" si="575"/>
        <v>100</v>
      </c>
      <c r="D3689" s="27">
        <f t="shared" si="576"/>
        <v>48</v>
      </c>
      <c r="E3689" s="27">
        <f t="shared" si="577"/>
        <v>1</v>
      </c>
      <c r="F3689" s="27">
        <f t="shared" si="571"/>
        <v>0.68703203476062291</v>
      </c>
      <c r="G3689" s="27">
        <f t="shared" si="572"/>
        <v>1.2205265002253783E-4</v>
      </c>
      <c r="H3689" s="27">
        <f t="shared" si="578"/>
        <v>2.34</v>
      </c>
      <c r="I3689" s="27">
        <f t="shared" si="579"/>
        <v>277</v>
      </c>
      <c r="J3689" s="27">
        <f t="shared" si="573"/>
        <v>138559.31715981357</v>
      </c>
      <c r="K3689" s="27">
        <f t="shared" si="574"/>
        <v>3.3659268915954609E-4</v>
      </c>
    </row>
    <row r="3690" spans="1:11">
      <c r="A3690" s="27">
        <v>3689</v>
      </c>
      <c r="B3690" s="27">
        <f t="shared" si="570"/>
        <v>1.9305766666666666</v>
      </c>
      <c r="C3690" s="27">
        <f t="shared" si="575"/>
        <v>100</v>
      </c>
      <c r="D3690" s="27">
        <f t="shared" si="576"/>
        <v>48</v>
      </c>
      <c r="E3690" s="27">
        <f t="shared" si="577"/>
        <v>1</v>
      </c>
      <c r="F3690" s="27">
        <f t="shared" si="571"/>
        <v>0.68686095455519169</v>
      </c>
      <c r="G3690" s="27">
        <f t="shared" si="572"/>
        <v>1.2202225727317125E-4</v>
      </c>
      <c r="H3690" s="27">
        <f t="shared" si="578"/>
        <v>2.34</v>
      </c>
      <c r="I3690" s="27">
        <f t="shared" si="579"/>
        <v>277</v>
      </c>
      <c r="J3690" s="27">
        <f t="shared" si="573"/>
        <v>138528.91129472226</v>
      </c>
      <c r="K3690" s="27">
        <f t="shared" si="574"/>
        <v>3.3644268940528183E-4</v>
      </c>
    </row>
    <row r="3691" spans="1:11">
      <c r="A3691" s="27">
        <v>3690</v>
      </c>
      <c r="B3691" s="27">
        <f t="shared" si="570"/>
        <v>1.9311</v>
      </c>
      <c r="C3691" s="27">
        <f t="shared" si="575"/>
        <v>100</v>
      </c>
      <c r="D3691" s="27">
        <f t="shared" si="576"/>
        <v>48</v>
      </c>
      <c r="E3691" s="27">
        <f t="shared" si="577"/>
        <v>1</v>
      </c>
      <c r="F3691" s="27">
        <f t="shared" si="571"/>
        <v>0.6866896399369421</v>
      </c>
      <c r="G3691" s="27">
        <f t="shared" si="572"/>
        <v>1.2199182287988677E-4</v>
      </c>
      <c r="H3691" s="27">
        <f t="shared" si="578"/>
        <v>2.34</v>
      </c>
      <c r="I3691" s="27">
        <f t="shared" si="579"/>
        <v>277</v>
      </c>
      <c r="J3691" s="27">
        <f t="shared" si="573"/>
        <v>138498.46324107869</v>
      </c>
      <c r="K3691" s="27">
        <f t="shared" si="574"/>
        <v>3.3629251570025276E-4</v>
      </c>
    </row>
    <row r="3692" spans="1:11">
      <c r="A3692" s="27">
        <v>3691</v>
      </c>
      <c r="B3692" s="27">
        <f t="shared" si="570"/>
        <v>1.9316233333333332</v>
      </c>
      <c r="C3692" s="27">
        <f t="shared" si="575"/>
        <v>100</v>
      </c>
      <c r="D3692" s="27">
        <f t="shared" si="576"/>
        <v>48</v>
      </c>
      <c r="E3692" s="27">
        <f t="shared" si="577"/>
        <v>1</v>
      </c>
      <c r="F3692" s="27">
        <f t="shared" si="571"/>
        <v>0.68651809097018401</v>
      </c>
      <c r="G3692" s="27">
        <f t="shared" si="572"/>
        <v>1.2196134685410908E-4</v>
      </c>
      <c r="H3692" s="27">
        <f t="shared" si="578"/>
        <v>2.34</v>
      </c>
      <c r="I3692" s="27">
        <f t="shared" si="579"/>
        <v>277</v>
      </c>
      <c r="J3692" s="27">
        <f t="shared" si="573"/>
        <v>138467.97300789846</v>
      </c>
      <c r="K3692" s="27">
        <f t="shared" si="574"/>
        <v>3.3614216823089243E-4</v>
      </c>
    </row>
    <row r="3693" spans="1:11">
      <c r="A3693" s="27">
        <v>3692</v>
      </c>
      <c r="B3693" s="27">
        <f t="shared" si="570"/>
        <v>1.9321466666666667</v>
      </c>
      <c r="C3693" s="27">
        <f t="shared" si="575"/>
        <v>100</v>
      </c>
      <c r="D3693" s="27">
        <f t="shared" si="576"/>
        <v>48</v>
      </c>
      <c r="E3693" s="27">
        <f t="shared" si="577"/>
        <v>1</v>
      </c>
      <c r="F3693" s="27">
        <f t="shared" si="571"/>
        <v>0.68634630771932426</v>
      </c>
      <c r="G3693" s="27">
        <f t="shared" si="572"/>
        <v>1.2193082920728025E-4</v>
      </c>
      <c r="H3693" s="27">
        <f t="shared" si="578"/>
        <v>2.34</v>
      </c>
      <c r="I3693" s="27">
        <f t="shared" si="579"/>
        <v>277</v>
      </c>
      <c r="J3693" s="27">
        <f t="shared" si="573"/>
        <v>138437.44060420999</v>
      </c>
      <c r="K3693" s="27">
        <f t="shared" si="574"/>
        <v>3.3599164718385268E-4</v>
      </c>
    </row>
    <row r="3694" spans="1:11">
      <c r="A3694" s="27">
        <v>3693</v>
      </c>
      <c r="B3694" s="27">
        <f t="shared" si="570"/>
        <v>1.9326699999999999</v>
      </c>
      <c r="C3694" s="27">
        <f t="shared" si="575"/>
        <v>100</v>
      </c>
      <c r="D3694" s="27">
        <f t="shared" si="576"/>
        <v>48</v>
      </c>
      <c r="E3694" s="27">
        <f t="shared" si="577"/>
        <v>1</v>
      </c>
      <c r="F3694" s="27">
        <f t="shared" si="571"/>
        <v>0.68617429024886767</v>
      </c>
      <c r="G3694" s="27">
        <f t="shared" si="572"/>
        <v>1.2190026995085966E-4</v>
      </c>
      <c r="H3694" s="27">
        <f t="shared" si="578"/>
        <v>2.34</v>
      </c>
      <c r="I3694" s="27">
        <f t="shared" si="579"/>
        <v>277</v>
      </c>
      <c r="J3694" s="27">
        <f t="shared" si="573"/>
        <v>138406.8660390547</v>
      </c>
      <c r="K3694" s="27">
        <f t="shared" si="574"/>
        <v>3.3584095274600422E-4</v>
      </c>
    </row>
    <row r="3695" spans="1:11">
      <c r="A3695" s="27">
        <v>3694</v>
      </c>
      <c r="B3695" s="27">
        <f t="shared" si="570"/>
        <v>1.9331933333333333</v>
      </c>
      <c r="C3695" s="27">
        <f t="shared" si="575"/>
        <v>100</v>
      </c>
      <c r="D3695" s="27">
        <f t="shared" si="576"/>
        <v>48</v>
      </c>
      <c r="E3695" s="27">
        <f t="shared" si="577"/>
        <v>1</v>
      </c>
      <c r="F3695" s="27">
        <f t="shared" si="571"/>
        <v>0.68600203862341647</v>
      </c>
      <c r="G3695" s="27">
        <f t="shared" si="572"/>
        <v>1.2186966909632405E-4</v>
      </c>
      <c r="H3695" s="27">
        <f t="shared" si="578"/>
        <v>2.34</v>
      </c>
      <c r="I3695" s="27">
        <f t="shared" si="579"/>
        <v>277</v>
      </c>
      <c r="J3695" s="27">
        <f t="shared" si="573"/>
        <v>138376.24932148698</v>
      </c>
      <c r="K3695" s="27">
        <f t="shared" si="574"/>
        <v>3.3569008510443568E-4</v>
      </c>
    </row>
    <row r="3696" spans="1:11">
      <c r="A3696" s="27">
        <v>3695</v>
      </c>
      <c r="B3696" s="27">
        <f t="shared" si="570"/>
        <v>1.9337166666666668</v>
      </c>
      <c r="C3696" s="27">
        <f t="shared" si="575"/>
        <v>100</v>
      </c>
      <c r="D3696" s="27">
        <f t="shared" si="576"/>
        <v>48</v>
      </c>
      <c r="E3696" s="27">
        <f t="shared" si="577"/>
        <v>1</v>
      </c>
      <c r="F3696" s="27">
        <f t="shared" si="571"/>
        <v>0.68582955290767078</v>
      </c>
      <c r="G3696" s="27">
        <f t="shared" si="572"/>
        <v>1.2183902665516754E-4</v>
      </c>
      <c r="H3696" s="27">
        <f t="shared" si="578"/>
        <v>2.34</v>
      </c>
      <c r="I3696" s="27">
        <f t="shared" si="579"/>
        <v>277</v>
      </c>
      <c r="J3696" s="27">
        <f t="shared" si="573"/>
        <v>138345.59046057417</v>
      </c>
      <c r="K3696" s="27">
        <f t="shared" si="574"/>
        <v>3.355390444464535E-4</v>
      </c>
    </row>
    <row r="3697" spans="1:11">
      <c r="A3697" s="27">
        <v>3696</v>
      </c>
      <c r="B3697" s="27">
        <f t="shared" si="570"/>
        <v>1.93424</v>
      </c>
      <c r="C3697" s="27">
        <f t="shared" si="575"/>
        <v>100</v>
      </c>
      <c r="D3697" s="27">
        <f t="shared" si="576"/>
        <v>48</v>
      </c>
      <c r="E3697" s="27">
        <f t="shared" si="577"/>
        <v>1</v>
      </c>
      <c r="F3697" s="27">
        <f t="shared" si="571"/>
        <v>0.68565683316642856</v>
      </c>
      <c r="G3697" s="27">
        <f t="shared" si="572"/>
        <v>1.218083426389016E-4</v>
      </c>
      <c r="H3697" s="27">
        <f t="shared" si="578"/>
        <v>2.34</v>
      </c>
      <c r="I3697" s="27">
        <f t="shared" si="579"/>
        <v>277</v>
      </c>
      <c r="J3697" s="27">
        <f t="shared" si="573"/>
        <v>138314.88946539655</v>
      </c>
      <c r="K3697" s="27">
        <f t="shared" si="574"/>
        <v>3.3538783095958237E-4</v>
      </c>
    </row>
    <row r="3698" spans="1:11">
      <c r="A3698" s="27">
        <v>3697</v>
      </c>
      <c r="B3698" s="27">
        <f t="shared" si="570"/>
        <v>1.9347633333333334</v>
      </c>
      <c r="C3698" s="27">
        <f t="shared" si="575"/>
        <v>100</v>
      </c>
      <c r="D3698" s="27">
        <f t="shared" si="576"/>
        <v>48</v>
      </c>
      <c r="E3698" s="27">
        <f t="shared" si="577"/>
        <v>1</v>
      </c>
      <c r="F3698" s="27">
        <f t="shared" si="571"/>
        <v>0.68548387946458511</v>
      </c>
      <c r="G3698" s="27">
        <f t="shared" si="572"/>
        <v>1.2177761705905501E-4</v>
      </c>
      <c r="H3698" s="27">
        <f t="shared" si="578"/>
        <v>2.34</v>
      </c>
      <c r="I3698" s="27">
        <f t="shared" si="579"/>
        <v>277</v>
      </c>
      <c r="J3698" s="27">
        <f t="shared" si="573"/>
        <v>138284.14634504737</v>
      </c>
      <c r="K3698" s="27">
        <f t="shared" si="574"/>
        <v>3.3523644483156388E-4</v>
      </c>
    </row>
    <row r="3699" spans="1:11">
      <c r="A3699" s="27">
        <v>3698</v>
      </c>
      <c r="B3699" s="27">
        <f t="shared" si="570"/>
        <v>1.9352866666666666</v>
      </c>
      <c r="C3699" s="27">
        <f t="shared" si="575"/>
        <v>100</v>
      </c>
      <c r="D3699" s="27">
        <f t="shared" si="576"/>
        <v>48</v>
      </c>
      <c r="E3699" s="27">
        <f t="shared" si="577"/>
        <v>1</v>
      </c>
      <c r="F3699" s="27">
        <f t="shared" si="571"/>
        <v>0.68531069186713356</v>
      </c>
      <c r="G3699" s="27">
        <f t="shared" si="572"/>
        <v>1.2174684992717394E-4</v>
      </c>
      <c r="H3699" s="27">
        <f t="shared" si="578"/>
        <v>2.34</v>
      </c>
      <c r="I3699" s="27">
        <f t="shared" si="579"/>
        <v>277</v>
      </c>
      <c r="J3699" s="27">
        <f t="shared" si="573"/>
        <v>138253.36110863276</v>
      </c>
      <c r="K3699" s="27">
        <f t="shared" si="574"/>
        <v>3.3508488625035764E-4</v>
      </c>
    </row>
    <row r="3700" spans="1:11">
      <c r="A3700" s="27">
        <v>3699</v>
      </c>
      <c r="B3700" s="27">
        <f t="shared" si="570"/>
        <v>1.93581</v>
      </c>
      <c r="C3700" s="27">
        <f t="shared" si="575"/>
        <v>100</v>
      </c>
      <c r="D3700" s="27">
        <f t="shared" si="576"/>
        <v>48</v>
      </c>
      <c r="E3700" s="27">
        <f t="shared" si="577"/>
        <v>1</v>
      </c>
      <c r="F3700" s="27">
        <f t="shared" si="571"/>
        <v>0.68513727043916506</v>
      </c>
      <c r="G3700" s="27">
        <f t="shared" si="572"/>
        <v>1.2171604125482197E-4</v>
      </c>
      <c r="H3700" s="27">
        <f t="shared" si="578"/>
        <v>2.34</v>
      </c>
      <c r="I3700" s="27">
        <f t="shared" si="579"/>
        <v>277</v>
      </c>
      <c r="J3700" s="27">
        <f t="shared" si="573"/>
        <v>138222.53376527192</v>
      </c>
      <c r="K3700" s="27">
        <f t="shared" si="574"/>
        <v>3.3493315540413947E-4</v>
      </c>
    </row>
    <row r="3701" spans="1:11">
      <c r="A3701" s="27">
        <v>3700</v>
      </c>
      <c r="B3701" s="27">
        <f t="shared" si="570"/>
        <v>1.9363333333333332</v>
      </c>
      <c r="C3701" s="27">
        <f t="shared" si="575"/>
        <v>100</v>
      </c>
      <c r="D3701" s="27">
        <f t="shared" si="576"/>
        <v>48</v>
      </c>
      <c r="E3701" s="27">
        <f t="shared" si="577"/>
        <v>1</v>
      </c>
      <c r="F3701" s="27">
        <f t="shared" si="571"/>
        <v>0.68496361524586824</v>
      </c>
      <c r="G3701" s="27">
        <f t="shared" si="572"/>
        <v>1.2168519105358E-4</v>
      </c>
      <c r="H3701" s="27">
        <f t="shared" si="578"/>
        <v>2.34</v>
      </c>
      <c r="I3701" s="27">
        <f t="shared" si="579"/>
        <v>277</v>
      </c>
      <c r="J3701" s="27">
        <f t="shared" si="573"/>
        <v>138191.66432409687</v>
      </c>
      <c r="K3701" s="27">
        <f t="shared" si="574"/>
        <v>3.3478125248130288E-4</v>
      </c>
    </row>
    <row r="3702" spans="1:11">
      <c r="A3702" s="27">
        <v>3701</v>
      </c>
      <c r="B3702" s="27">
        <f t="shared" si="570"/>
        <v>1.9368566666666667</v>
      </c>
      <c r="C3702" s="27">
        <f t="shared" si="575"/>
        <v>100</v>
      </c>
      <c r="D3702" s="27">
        <f t="shared" si="576"/>
        <v>48</v>
      </c>
      <c r="E3702" s="27">
        <f t="shared" si="577"/>
        <v>1</v>
      </c>
      <c r="F3702" s="27">
        <f t="shared" si="571"/>
        <v>0.68478972635252977</v>
      </c>
      <c r="G3702" s="27">
        <f t="shared" si="572"/>
        <v>1.2165429933504629E-4</v>
      </c>
      <c r="H3702" s="27">
        <f t="shared" si="578"/>
        <v>2.34</v>
      </c>
      <c r="I3702" s="27">
        <f t="shared" si="579"/>
        <v>277</v>
      </c>
      <c r="J3702" s="27">
        <f t="shared" si="573"/>
        <v>138160.75279425265</v>
      </c>
      <c r="K3702" s="27">
        <f t="shared" si="574"/>
        <v>3.3462917767045731E-4</v>
      </c>
    </row>
    <row r="3703" spans="1:11">
      <c r="A3703" s="27">
        <v>3702</v>
      </c>
      <c r="B3703" s="27">
        <f t="shared" si="570"/>
        <v>1.9373800000000001</v>
      </c>
      <c r="C3703" s="27">
        <f t="shared" si="575"/>
        <v>100</v>
      </c>
      <c r="D3703" s="27">
        <f t="shared" si="576"/>
        <v>48</v>
      </c>
      <c r="E3703" s="27">
        <f t="shared" si="577"/>
        <v>1</v>
      </c>
      <c r="F3703" s="27">
        <f t="shared" si="571"/>
        <v>0.68461560382453412</v>
      </c>
      <c r="G3703" s="27">
        <f t="shared" si="572"/>
        <v>1.2162336611083663E-4</v>
      </c>
      <c r="H3703" s="27">
        <f t="shared" si="578"/>
        <v>2.34</v>
      </c>
      <c r="I3703" s="27">
        <f t="shared" si="579"/>
        <v>277</v>
      </c>
      <c r="J3703" s="27">
        <f t="shared" si="573"/>
        <v>138129.79918489716</v>
      </c>
      <c r="K3703" s="27">
        <f t="shared" si="574"/>
        <v>3.344769311604292E-4</v>
      </c>
    </row>
    <row r="3704" spans="1:11">
      <c r="A3704" s="27">
        <v>3703</v>
      </c>
      <c r="B3704" s="27">
        <f t="shared" si="570"/>
        <v>1.9379033333333333</v>
      </c>
      <c r="C3704" s="27">
        <f t="shared" si="575"/>
        <v>100</v>
      </c>
      <c r="D3704" s="27">
        <f t="shared" si="576"/>
        <v>48</v>
      </c>
      <c r="E3704" s="27">
        <f t="shared" si="577"/>
        <v>1</v>
      </c>
      <c r="F3704" s="27">
        <f t="shared" si="571"/>
        <v>0.68444124772736348</v>
      </c>
      <c r="G3704" s="27">
        <f t="shared" si="572"/>
        <v>1.2159239139258396E-4</v>
      </c>
      <c r="H3704" s="27">
        <f t="shared" si="578"/>
        <v>2.34</v>
      </c>
      <c r="I3704" s="27">
        <f t="shared" si="579"/>
        <v>277</v>
      </c>
      <c r="J3704" s="27">
        <f t="shared" si="573"/>
        <v>138098.80350520145</v>
      </c>
      <c r="K3704" s="27">
        <f t="shared" si="574"/>
        <v>3.343245131402608E-4</v>
      </c>
    </row>
    <row r="3705" spans="1:11">
      <c r="A3705" s="27">
        <v>3704</v>
      </c>
      <c r="B3705" s="27">
        <f t="shared" si="570"/>
        <v>1.9384266666666667</v>
      </c>
      <c r="C3705" s="27">
        <f t="shared" si="575"/>
        <v>100</v>
      </c>
      <c r="D3705" s="27">
        <f t="shared" si="576"/>
        <v>48</v>
      </c>
      <c r="E3705" s="27">
        <f t="shared" si="577"/>
        <v>1</v>
      </c>
      <c r="F3705" s="27">
        <f t="shared" si="571"/>
        <v>0.68426665812659815</v>
      </c>
      <c r="G3705" s="27">
        <f t="shared" si="572"/>
        <v>1.2156137519193879E-4</v>
      </c>
      <c r="H3705" s="27">
        <f t="shared" si="578"/>
        <v>2.34</v>
      </c>
      <c r="I3705" s="27">
        <f t="shared" si="579"/>
        <v>277</v>
      </c>
      <c r="J3705" s="27">
        <f t="shared" si="573"/>
        <v>138067.76576434934</v>
      </c>
      <c r="K3705" s="27">
        <f t="shared" si="574"/>
        <v>3.3417192379921038E-4</v>
      </c>
    </row>
    <row r="3706" spans="1:11">
      <c r="A3706" s="27">
        <v>3705</v>
      </c>
      <c r="B3706" s="27">
        <f t="shared" si="570"/>
        <v>1.93895</v>
      </c>
      <c r="C3706" s="27">
        <f t="shared" si="575"/>
        <v>100</v>
      </c>
      <c r="D3706" s="27">
        <f t="shared" si="576"/>
        <v>48</v>
      </c>
      <c r="E3706" s="27">
        <f t="shared" si="577"/>
        <v>1</v>
      </c>
      <c r="F3706" s="27">
        <f t="shared" si="571"/>
        <v>0.68409183508791616</v>
      </c>
      <c r="G3706" s="27">
        <f t="shared" si="572"/>
        <v>1.2153031752056897E-4</v>
      </c>
      <c r="H3706" s="27">
        <f t="shared" si="578"/>
        <v>2.34</v>
      </c>
      <c r="I3706" s="27">
        <f t="shared" si="579"/>
        <v>277</v>
      </c>
      <c r="J3706" s="27">
        <f t="shared" si="573"/>
        <v>138036.68597153763</v>
      </c>
      <c r="K3706" s="27">
        <f t="shared" si="574"/>
        <v>3.3401916332675204E-4</v>
      </c>
    </row>
    <row r="3707" spans="1:11">
      <c r="A3707" s="27">
        <v>3706</v>
      </c>
      <c r="B3707" s="27">
        <f t="shared" si="570"/>
        <v>1.9394733333333334</v>
      </c>
      <c r="C3707" s="27">
        <f t="shared" si="575"/>
        <v>100</v>
      </c>
      <c r="D3707" s="27">
        <f t="shared" si="576"/>
        <v>48</v>
      </c>
      <c r="E3707" s="27">
        <f t="shared" si="577"/>
        <v>1</v>
      </c>
      <c r="F3707" s="27">
        <f t="shared" si="571"/>
        <v>0.68391677867709333</v>
      </c>
      <c r="G3707" s="27">
        <f t="shared" si="572"/>
        <v>1.214992183901597E-4</v>
      </c>
      <c r="H3707" s="27">
        <f t="shared" si="578"/>
        <v>2.34</v>
      </c>
      <c r="I3707" s="27">
        <f t="shared" si="579"/>
        <v>277</v>
      </c>
      <c r="J3707" s="27">
        <f t="shared" si="573"/>
        <v>138005.56413597602</v>
      </c>
      <c r="K3707" s="27">
        <f t="shared" si="574"/>
        <v>3.3386623191257529E-4</v>
      </c>
    </row>
    <row r="3708" spans="1:11">
      <c r="A3708" s="27">
        <v>3707</v>
      </c>
      <c r="B3708" s="27">
        <f t="shared" si="570"/>
        <v>1.9399966666666666</v>
      </c>
      <c r="C3708" s="27">
        <f t="shared" si="575"/>
        <v>100</v>
      </c>
      <c r="D3708" s="27">
        <f t="shared" si="576"/>
        <v>48</v>
      </c>
      <c r="E3708" s="27">
        <f t="shared" si="577"/>
        <v>1</v>
      </c>
      <c r="F3708" s="27">
        <f t="shared" si="571"/>
        <v>0.68374148896000386</v>
      </c>
      <c r="G3708" s="27">
        <f t="shared" si="572"/>
        <v>1.2146807781241372E-4</v>
      </c>
      <c r="H3708" s="27">
        <f t="shared" si="578"/>
        <v>2.34</v>
      </c>
      <c r="I3708" s="27">
        <f t="shared" si="579"/>
        <v>277</v>
      </c>
      <c r="J3708" s="27">
        <f t="shared" si="573"/>
        <v>137974.40026688733</v>
      </c>
      <c r="K3708" s="27">
        <f t="shared" si="574"/>
        <v>3.3371312974658508E-4</v>
      </c>
    </row>
    <row r="3709" spans="1:11">
      <c r="A3709" s="27">
        <v>3708</v>
      </c>
      <c r="B3709" s="27">
        <f t="shared" si="570"/>
        <v>1.94052</v>
      </c>
      <c r="C3709" s="27">
        <f t="shared" si="575"/>
        <v>100</v>
      </c>
      <c r="D3709" s="27">
        <f t="shared" si="576"/>
        <v>48</v>
      </c>
      <c r="E3709" s="27">
        <f t="shared" si="577"/>
        <v>1</v>
      </c>
      <c r="F3709" s="27">
        <f t="shared" si="571"/>
        <v>0.68356596600261954</v>
      </c>
      <c r="G3709" s="27">
        <f t="shared" si="572"/>
        <v>1.2143689579905094E-4</v>
      </c>
      <c r="H3709" s="27">
        <f t="shared" si="578"/>
        <v>2.34</v>
      </c>
      <c r="I3709" s="27">
        <f t="shared" si="579"/>
        <v>277</v>
      </c>
      <c r="J3709" s="27">
        <f t="shared" si="573"/>
        <v>137943.19437350708</v>
      </c>
      <c r="K3709" s="27">
        <f t="shared" si="574"/>
        <v>3.3355985701890114E-4</v>
      </c>
    </row>
    <row r="3710" spans="1:11">
      <c r="A3710" s="27">
        <v>3709</v>
      </c>
      <c r="B3710" s="27">
        <f t="shared" si="570"/>
        <v>1.9410433333333332</v>
      </c>
      <c r="C3710" s="27">
        <f t="shared" si="575"/>
        <v>100</v>
      </c>
      <c r="D3710" s="27">
        <f t="shared" si="576"/>
        <v>48</v>
      </c>
      <c r="E3710" s="27">
        <f t="shared" si="577"/>
        <v>1</v>
      </c>
      <c r="F3710" s="27">
        <f t="shared" si="571"/>
        <v>0.68339020987101051</v>
      </c>
      <c r="G3710" s="27">
        <f t="shared" si="572"/>
        <v>1.2140567236180895E-4</v>
      </c>
      <c r="H3710" s="27">
        <f t="shared" si="578"/>
        <v>2.34</v>
      </c>
      <c r="I3710" s="27">
        <f t="shared" si="579"/>
        <v>277</v>
      </c>
      <c r="J3710" s="27">
        <f t="shared" si="573"/>
        <v>137911.94646508407</v>
      </c>
      <c r="K3710" s="27">
        <f t="shared" si="574"/>
        <v>3.3340641391985842E-4</v>
      </c>
    </row>
    <row r="3711" spans="1:11">
      <c r="A3711" s="27">
        <v>3710</v>
      </c>
      <c r="B3711" s="27">
        <f t="shared" si="570"/>
        <v>1.9415666666666667</v>
      </c>
      <c r="C3711" s="27">
        <f t="shared" si="575"/>
        <v>100</v>
      </c>
      <c r="D3711" s="27">
        <f t="shared" si="576"/>
        <v>48</v>
      </c>
      <c r="E3711" s="27">
        <f t="shared" si="577"/>
        <v>1</v>
      </c>
      <c r="F3711" s="27">
        <f t="shared" si="571"/>
        <v>0.6832142206313444</v>
      </c>
      <c r="G3711" s="27">
        <f t="shared" si="572"/>
        <v>1.2137440751244253E-4</v>
      </c>
      <c r="H3711" s="27">
        <f t="shared" si="578"/>
        <v>2.34</v>
      </c>
      <c r="I3711" s="27">
        <f t="shared" si="579"/>
        <v>277</v>
      </c>
      <c r="J3711" s="27">
        <f t="shared" si="573"/>
        <v>137880.65655087962</v>
      </c>
      <c r="K3711" s="27">
        <f t="shared" si="574"/>
        <v>3.3325280064000604E-4</v>
      </c>
    </row>
    <row r="3712" spans="1:11">
      <c r="A3712" s="27">
        <v>3711</v>
      </c>
      <c r="B3712" s="27">
        <f t="shared" si="570"/>
        <v>1.9420900000000001</v>
      </c>
      <c r="C3712" s="27">
        <f t="shared" si="575"/>
        <v>100</v>
      </c>
      <c r="D3712" s="27">
        <f t="shared" si="576"/>
        <v>48</v>
      </c>
      <c r="E3712" s="27">
        <f t="shared" si="577"/>
        <v>1</v>
      </c>
      <c r="F3712" s="27">
        <f t="shared" si="571"/>
        <v>0.68303799834988754</v>
      </c>
      <c r="G3712" s="27">
        <f t="shared" si="572"/>
        <v>1.21343101262724E-4</v>
      </c>
      <c r="H3712" s="27">
        <f t="shared" si="578"/>
        <v>2.34</v>
      </c>
      <c r="I3712" s="27">
        <f t="shared" si="579"/>
        <v>277</v>
      </c>
      <c r="J3712" s="27">
        <f t="shared" si="573"/>
        <v>137849.32464016834</v>
      </c>
      <c r="K3712" s="27">
        <f t="shared" si="574"/>
        <v>3.3309901737010785E-4</v>
      </c>
    </row>
    <row r="3713" spans="1:11">
      <c r="A3713" s="27">
        <v>3712</v>
      </c>
      <c r="B3713" s="27">
        <f t="shared" si="570"/>
        <v>1.9426133333333333</v>
      </c>
      <c r="C3713" s="27">
        <f t="shared" si="575"/>
        <v>100</v>
      </c>
      <c r="D3713" s="27">
        <f t="shared" si="576"/>
        <v>48</v>
      </c>
      <c r="E3713" s="27">
        <f t="shared" si="577"/>
        <v>1</v>
      </c>
      <c r="F3713" s="27">
        <f t="shared" si="571"/>
        <v>0.68286154309300395</v>
      </c>
      <c r="G3713" s="27">
        <f t="shared" si="572"/>
        <v>1.2131175362444313E-4</v>
      </c>
      <c r="H3713" s="27">
        <f t="shared" si="578"/>
        <v>2.34</v>
      </c>
      <c r="I3713" s="27">
        <f t="shared" si="579"/>
        <v>277</v>
      </c>
      <c r="J3713" s="27">
        <f t="shared" si="573"/>
        <v>137817.95074223768</v>
      </c>
      <c r="K3713" s="27">
        <f t="shared" si="574"/>
        <v>3.3294506430114179E-4</v>
      </c>
    </row>
    <row r="3714" spans="1:11">
      <c r="A3714" s="27">
        <v>3713</v>
      </c>
      <c r="B3714" s="27">
        <f t="shared" ref="B3714:B3777" si="580">3.14/6000*A3714</f>
        <v>1.9431366666666667</v>
      </c>
      <c r="C3714" s="27">
        <f t="shared" si="575"/>
        <v>100</v>
      </c>
      <c r="D3714" s="27">
        <f t="shared" si="576"/>
        <v>48</v>
      </c>
      <c r="E3714" s="27">
        <f t="shared" si="577"/>
        <v>1</v>
      </c>
      <c r="F3714" s="27">
        <f t="shared" ref="F3714:F3777" si="581">1.414*C3714*SIN(B3714)*SIN(B3714)/(1.414*C3714*SIN(B3714)+E3714*D3714)</f>
        <v>0.68268485492715569</v>
      </c>
      <c r="G3714" s="27">
        <f t="shared" ref="G3714:G3777" si="582">SIN(B3714)*SIN(B3714)*D3714*E3714/(1.414*C3714*SIN(B3714)+D3714*E3714)*3.14/6000</f>
        <v>1.2128036460940702E-4</v>
      </c>
      <c r="H3714" s="27">
        <f t="shared" si="578"/>
        <v>2.34</v>
      </c>
      <c r="I3714" s="27">
        <f t="shared" si="579"/>
        <v>277</v>
      </c>
      <c r="J3714" s="27">
        <f t="shared" ref="J3714:J3777" si="583">1.414*I3714*SIN(B3714)*1.414*I3714*SIN(B3714)/(1.414*I3714*SIN(B3714)+E3714*D3714)/(H3714/1000)</f>
        <v>137786.53486638793</v>
      </c>
      <c r="K3714" s="27">
        <f t="shared" ref="K3714:K3777" si="584">SIN(B3714)*SIN(B3714)*1.414*C3714*SIN(B3714)/(1.414*C3714*SIN(B3714)+E3714*D3714)*3.14/6000</f>
        <v>3.3279094162429971E-4</v>
      </c>
    </row>
    <row r="3715" spans="1:11">
      <c r="A3715" s="27">
        <v>3714</v>
      </c>
      <c r="B3715" s="27">
        <f t="shared" si="580"/>
        <v>1.9436599999999999</v>
      </c>
      <c r="C3715" s="27">
        <f t="shared" ref="C3715:C3778" si="585">C3714</f>
        <v>100</v>
      </c>
      <c r="D3715" s="27">
        <f t="shared" ref="D3715:D3778" si="586">D3714</f>
        <v>48</v>
      </c>
      <c r="E3715" s="27">
        <f t="shared" ref="E3715:E3778" si="587">E3714</f>
        <v>1</v>
      </c>
      <c r="F3715" s="27">
        <f t="shared" si="581"/>
        <v>0.68250793391890308</v>
      </c>
      <c r="G3715" s="27">
        <f t="shared" si="582"/>
        <v>1.212489342294402E-4</v>
      </c>
      <c r="H3715" s="27">
        <f t="shared" ref="H3715:H3778" si="588">H3714</f>
        <v>2.34</v>
      </c>
      <c r="I3715" s="27">
        <f t="shared" ref="I3715:I3778" si="589">I3714</f>
        <v>277</v>
      </c>
      <c r="J3715" s="27">
        <f t="shared" si="583"/>
        <v>137755.07702193246</v>
      </c>
      <c r="K3715" s="27">
        <f t="shared" si="584"/>
        <v>3.3263664953098697E-4</v>
      </c>
    </row>
    <row r="3716" spans="1:11">
      <c r="A3716" s="27">
        <v>3715</v>
      </c>
      <c r="B3716" s="27">
        <f t="shared" si="580"/>
        <v>1.9441833333333334</v>
      </c>
      <c r="C3716" s="27">
        <f t="shared" si="585"/>
        <v>100</v>
      </c>
      <c r="D3716" s="27">
        <f t="shared" si="586"/>
        <v>48</v>
      </c>
      <c r="E3716" s="27">
        <f t="shared" si="587"/>
        <v>1</v>
      </c>
      <c r="F3716" s="27">
        <f t="shared" si="581"/>
        <v>0.68233078013490478</v>
      </c>
      <c r="G3716" s="27">
        <f t="shared" si="582"/>
        <v>1.2121746249638477E-4</v>
      </c>
      <c r="H3716" s="27">
        <f t="shared" si="588"/>
        <v>2.34</v>
      </c>
      <c r="I3716" s="27">
        <f t="shared" si="589"/>
        <v>277</v>
      </c>
      <c r="J3716" s="27">
        <f t="shared" si="583"/>
        <v>137723.57721819752</v>
      </c>
      <c r="K3716" s="27">
        <f t="shared" si="584"/>
        <v>3.3248218821282265E-4</v>
      </c>
    </row>
    <row r="3717" spans="1:11">
      <c r="A3717" s="27">
        <v>3716</v>
      </c>
      <c r="B3717" s="27">
        <f t="shared" si="580"/>
        <v>1.9447066666666666</v>
      </c>
      <c r="C3717" s="27">
        <f t="shared" si="585"/>
        <v>100</v>
      </c>
      <c r="D3717" s="27">
        <f t="shared" si="586"/>
        <v>48</v>
      </c>
      <c r="E3717" s="27">
        <f t="shared" si="587"/>
        <v>1</v>
      </c>
      <c r="F3717" s="27">
        <f t="shared" si="581"/>
        <v>0.68215339364191696</v>
      </c>
      <c r="G3717" s="27">
        <f t="shared" si="582"/>
        <v>1.2118594942210013E-4</v>
      </c>
      <c r="H3717" s="27">
        <f t="shared" si="588"/>
        <v>2.34</v>
      </c>
      <c r="I3717" s="27">
        <f t="shared" si="589"/>
        <v>277</v>
      </c>
      <c r="J3717" s="27">
        <f t="shared" si="583"/>
        <v>137692.03546452228</v>
      </c>
      <c r="K3717" s="27">
        <f t="shared" si="584"/>
        <v>3.3232755786163925E-4</v>
      </c>
    </row>
    <row r="3718" spans="1:11">
      <c r="A3718" s="27">
        <v>3717</v>
      </c>
      <c r="B3718" s="27">
        <f t="shared" si="580"/>
        <v>1.94523</v>
      </c>
      <c r="C3718" s="27">
        <f t="shared" si="585"/>
        <v>100</v>
      </c>
      <c r="D3718" s="27">
        <f t="shared" si="586"/>
        <v>48</v>
      </c>
      <c r="E3718" s="27">
        <f t="shared" si="587"/>
        <v>1</v>
      </c>
      <c r="F3718" s="27">
        <f t="shared" si="581"/>
        <v>0.68197577450679481</v>
      </c>
      <c r="G3718" s="27">
        <f t="shared" si="582"/>
        <v>1.2115439501846313E-4</v>
      </c>
      <c r="H3718" s="27">
        <f t="shared" si="588"/>
        <v>2.34</v>
      </c>
      <c r="I3718" s="27">
        <f t="shared" si="589"/>
        <v>277</v>
      </c>
      <c r="J3718" s="27">
        <f t="shared" si="583"/>
        <v>137660.45177025904</v>
      </c>
      <c r="K3718" s="27">
        <f t="shared" si="584"/>
        <v>3.3217275866948156E-4</v>
      </c>
    </row>
    <row r="3719" spans="1:11">
      <c r="A3719" s="27">
        <v>3718</v>
      </c>
      <c r="B3719" s="27">
        <f t="shared" si="580"/>
        <v>1.9457533333333332</v>
      </c>
      <c r="C3719" s="27">
        <f t="shared" si="585"/>
        <v>100</v>
      </c>
      <c r="D3719" s="27">
        <f t="shared" si="586"/>
        <v>48</v>
      </c>
      <c r="E3719" s="27">
        <f t="shared" si="587"/>
        <v>1</v>
      </c>
      <c r="F3719" s="27">
        <f t="shared" si="581"/>
        <v>0.68179792279649132</v>
      </c>
      <c r="G3719" s="27">
        <f t="shared" si="582"/>
        <v>1.2112279929736818E-4</v>
      </c>
      <c r="H3719" s="27">
        <f t="shared" si="588"/>
        <v>2.34</v>
      </c>
      <c r="I3719" s="27">
        <f t="shared" si="589"/>
        <v>277</v>
      </c>
      <c r="J3719" s="27">
        <f t="shared" si="583"/>
        <v>137628.82614477273</v>
      </c>
      <c r="K3719" s="27">
        <f t="shared" si="584"/>
        <v>3.320177908286081E-4</v>
      </c>
    </row>
    <row r="3720" spans="1:11">
      <c r="A3720" s="27">
        <v>3719</v>
      </c>
      <c r="B3720" s="27">
        <f t="shared" si="580"/>
        <v>1.9462766666666667</v>
      </c>
      <c r="C3720" s="27">
        <f t="shared" si="585"/>
        <v>100</v>
      </c>
      <c r="D3720" s="27">
        <f t="shared" si="586"/>
        <v>48</v>
      </c>
      <c r="E3720" s="27">
        <f t="shared" si="587"/>
        <v>1</v>
      </c>
      <c r="F3720" s="27">
        <f t="shared" si="581"/>
        <v>0.68161983857805752</v>
      </c>
      <c r="G3720" s="27">
        <f t="shared" si="582"/>
        <v>1.2109116227072706E-4</v>
      </c>
      <c r="H3720" s="27">
        <f t="shared" si="588"/>
        <v>2.34</v>
      </c>
      <c r="I3720" s="27">
        <f t="shared" si="589"/>
        <v>277</v>
      </c>
      <c r="J3720" s="27">
        <f t="shared" si="583"/>
        <v>137597.15859744142</v>
      </c>
      <c r="K3720" s="27">
        <f t="shared" si="584"/>
        <v>3.3186265453148911E-4</v>
      </c>
    </row>
    <row r="3721" spans="1:11">
      <c r="A3721" s="27">
        <v>3720</v>
      </c>
      <c r="B3721" s="27">
        <f t="shared" si="580"/>
        <v>1.9468000000000001</v>
      </c>
      <c r="C3721" s="27">
        <f t="shared" si="585"/>
        <v>100</v>
      </c>
      <c r="D3721" s="27">
        <f t="shared" si="586"/>
        <v>48</v>
      </c>
      <c r="E3721" s="27">
        <f t="shared" si="587"/>
        <v>1</v>
      </c>
      <c r="F3721" s="27">
        <f t="shared" si="581"/>
        <v>0.68144152191864305</v>
      </c>
      <c r="G3721" s="27">
        <f t="shared" si="582"/>
        <v>1.2105948395046901E-4</v>
      </c>
      <c r="H3721" s="27">
        <f t="shared" si="588"/>
        <v>2.34</v>
      </c>
      <c r="I3721" s="27">
        <f t="shared" si="589"/>
        <v>277</v>
      </c>
      <c r="J3721" s="27">
        <f t="shared" si="583"/>
        <v>137565.44913765613</v>
      </c>
      <c r="K3721" s="27">
        <f t="shared" si="584"/>
        <v>3.3170734997080802E-4</v>
      </c>
    </row>
    <row r="3722" spans="1:11">
      <c r="A3722" s="27">
        <v>3721</v>
      </c>
      <c r="B3722" s="27">
        <f t="shared" si="580"/>
        <v>1.9473233333333333</v>
      </c>
      <c r="C3722" s="27">
        <f t="shared" si="585"/>
        <v>100</v>
      </c>
      <c r="D3722" s="27">
        <f t="shared" si="586"/>
        <v>48</v>
      </c>
      <c r="E3722" s="27">
        <f t="shared" si="587"/>
        <v>1</v>
      </c>
      <c r="F3722" s="27">
        <f t="shared" si="581"/>
        <v>0.68126297288549598</v>
      </c>
      <c r="G3722" s="27">
        <f t="shared" si="582"/>
        <v>1.2102776434854071E-4</v>
      </c>
      <c r="H3722" s="27">
        <f t="shared" si="588"/>
        <v>2.34</v>
      </c>
      <c r="I3722" s="27">
        <f t="shared" si="589"/>
        <v>277</v>
      </c>
      <c r="J3722" s="27">
        <f t="shared" si="583"/>
        <v>137533.69777482076</v>
      </c>
      <c r="K3722" s="27">
        <f t="shared" si="584"/>
        <v>3.3155187733945957E-4</v>
      </c>
    </row>
    <row r="3723" spans="1:11">
      <c r="A3723" s="27">
        <v>3722</v>
      </c>
      <c r="B3723" s="27">
        <f t="shared" si="580"/>
        <v>1.9478466666666667</v>
      </c>
      <c r="C3723" s="27">
        <f t="shared" si="585"/>
        <v>100</v>
      </c>
      <c r="D3723" s="27">
        <f t="shared" si="586"/>
        <v>48</v>
      </c>
      <c r="E3723" s="27">
        <f t="shared" si="587"/>
        <v>1</v>
      </c>
      <c r="F3723" s="27">
        <f t="shared" si="581"/>
        <v>0.681084191545962</v>
      </c>
      <c r="G3723" s="27">
        <f t="shared" si="582"/>
        <v>1.209960034769064E-4</v>
      </c>
      <c r="H3723" s="27">
        <f t="shared" si="588"/>
        <v>2.34</v>
      </c>
      <c r="I3723" s="27">
        <f t="shared" si="589"/>
        <v>277</v>
      </c>
      <c r="J3723" s="27">
        <f t="shared" si="583"/>
        <v>137501.90451835218</v>
      </c>
      <c r="K3723" s="27">
        <f t="shared" si="584"/>
        <v>3.3139623683055096E-4</v>
      </c>
    </row>
    <row r="3724" spans="1:11">
      <c r="A3724" s="27">
        <v>3723</v>
      </c>
      <c r="B3724" s="27">
        <f t="shared" si="580"/>
        <v>1.9483699999999999</v>
      </c>
      <c r="C3724" s="27">
        <f t="shared" si="585"/>
        <v>100</v>
      </c>
      <c r="D3724" s="27">
        <f t="shared" si="586"/>
        <v>48</v>
      </c>
      <c r="E3724" s="27">
        <f t="shared" si="587"/>
        <v>1</v>
      </c>
      <c r="F3724" s="27">
        <f t="shared" si="581"/>
        <v>0.68090517796748595</v>
      </c>
      <c r="G3724" s="27">
        <f t="shared" si="582"/>
        <v>1.209642013475477E-4</v>
      </c>
      <c r="H3724" s="27">
        <f t="shared" si="588"/>
        <v>2.34</v>
      </c>
      <c r="I3724" s="27">
        <f t="shared" si="589"/>
        <v>277</v>
      </c>
      <c r="J3724" s="27">
        <f t="shared" si="583"/>
        <v>137470.06937768013</v>
      </c>
      <c r="K3724" s="27">
        <f t="shared" si="584"/>
        <v>3.3124042863740059E-4</v>
      </c>
    </row>
    <row r="3725" spans="1:11">
      <c r="A3725" s="27">
        <v>3724</v>
      </c>
      <c r="B3725" s="27">
        <f t="shared" si="580"/>
        <v>1.9488933333333334</v>
      </c>
      <c r="C3725" s="27">
        <f t="shared" si="585"/>
        <v>100</v>
      </c>
      <c r="D3725" s="27">
        <f t="shared" si="586"/>
        <v>48</v>
      </c>
      <c r="E3725" s="27">
        <f t="shared" si="587"/>
        <v>1</v>
      </c>
      <c r="F3725" s="27">
        <f t="shared" si="581"/>
        <v>0.68072593221761035</v>
      </c>
      <c r="G3725" s="27">
        <f t="shared" si="582"/>
        <v>1.2093235797246375E-4</v>
      </c>
      <c r="H3725" s="27">
        <f t="shared" si="588"/>
        <v>2.34</v>
      </c>
      <c r="I3725" s="27">
        <f t="shared" si="589"/>
        <v>277</v>
      </c>
      <c r="J3725" s="27">
        <f t="shared" si="583"/>
        <v>137438.19236224744</v>
      </c>
      <c r="K3725" s="27">
        <f t="shared" si="584"/>
        <v>3.3108445295353871E-4</v>
      </c>
    </row>
    <row r="3726" spans="1:11">
      <c r="A3726" s="27">
        <v>3725</v>
      </c>
      <c r="B3726" s="27">
        <f t="shared" si="580"/>
        <v>1.9494166666666666</v>
      </c>
      <c r="C3726" s="27">
        <f t="shared" si="585"/>
        <v>100</v>
      </c>
      <c r="D3726" s="27">
        <f t="shared" si="586"/>
        <v>48</v>
      </c>
      <c r="E3726" s="27">
        <f t="shared" si="587"/>
        <v>1</v>
      </c>
      <c r="F3726" s="27">
        <f t="shared" si="581"/>
        <v>0.68054645436397676</v>
      </c>
      <c r="G3726" s="27">
        <f t="shared" si="582"/>
        <v>1.2090047336367112E-4</v>
      </c>
      <c r="H3726" s="27">
        <f t="shared" si="588"/>
        <v>2.34</v>
      </c>
      <c r="I3726" s="27">
        <f t="shared" si="589"/>
        <v>277</v>
      </c>
      <c r="J3726" s="27">
        <f t="shared" si="583"/>
        <v>137406.27348150974</v>
      </c>
      <c r="K3726" s="27">
        <f t="shared" si="584"/>
        <v>3.309283099727066E-4</v>
      </c>
    </row>
    <row r="3727" spans="1:11">
      <c r="A3727" s="27">
        <v>3726</v>
      </c>
      <c r="B3727" s="27">
        <f t="shared" si="580"/>
        <v>1.94994</v>
      </c>
      <c r="C3727" s="27">
        <f t="shared" si="585"/>
        <v>100</v>
      </c>
      <c r="D3727" s="27">
        <f t="shared" si="586"/>
        <v>48</v>
      </c>
      <c r="E3727" s="27">
        <f t="shared" si="587"/>
        <v>1</v>
      </c>
      <c r="F3727" s="27">
        <f t="shared" si="581"/>
        <v>0.68036674447432444</v>
      </c>
      <c r="G3727" s="27">
        <f t="shared" si="582"/>
        <v>1.208685475332039E-4</v>
      </c>
      <c r="H3727" s="27">
        <f t="shared" si="588"/>
        <v>2.34</v>
      </c>
      <c r="I3727" s="27">
        <f t="shared" si="589"/>
        <v>277</v>
      </c>
      <c r="J3727" s="27">
        <f t="shared" si="583"/>
        <v>137374.31274493574</v>
      </c>
      <c r="K3727" s="27">
        <f t="shared" si="584"/>
        <v>3.3077199988885611E-4</v>
      </c>
    </row>
    <row r="3728" spans="1:11">
      <c r="A3728" s="27">
        <v>3727</v>
      </c>
      <c r="B3728" s="27">
        <f t="shared" si="580"/>
        <v>1.9504633333333334</v>
      </c>
      <c r="C3728" s="27">
        <f t="shared" si="585"/>
        <v>100</v>
      </c>
      <c r="D3728" s="27">
        <f t="shared" si="586"/>
        <v>48</v>
      </c>
      <c r="E3728" s="27">
        <f t="shared" si="587"/>
        <v>1</v>
      </c>
      <c r="F3728" s="27">
        <f t="shared" si="581"/>
        <v>0.68018680261649178</v>
      </c>
      <c r="G3728" s="27">
        <f t="shared" si="582"/>
        <v>1.2083658049311367E-4</v>
      </c>
      <c r="H3728" s="27">
        <f t="shared" si="588"/>
        <v>2.34</v>
      </c>
      <c r="I3728" s="27">
        <f t="shared" si="589"/>
        <v>277</v>
      </c>
      <c r="J3728" s="27">
        <f t="shared" si="583"/>
        <v>137342.31016200685</v>
      </c>
      <c r="K3728" s="27">
        <f t="shared" si="584"/>
        <v>3.3061552289615073E-4</v>
      </c>
    </row>
    <row r="3729" spans="1:11">
      <c r="A3729" s="27">
        <v>3728</v>
      </c>
      <c r="B3729" s="27">
        <f t="shared" si="580"/>
        <v>1.9509866666666666</v>
      </c>
      <c r="C3729" s="27">
        <f t="shared" si="585"/>
        <v>100</v>
      </c>
      <c r="D3729" s="27">
        <f t="shared" si="586"/>
        <v>48</v>
      </c>
      <c r="E3729" s="27">
        <f t="shared" si="587"/>
        <v>1</v>
      </c>
      <c r="F3729" s="27">
        <f t="shared" si="581"/>
        <v>0.68000662885841512</v>
      </c>
      <c r="G3729" s="27">
        <f t="shared" si="582"/>
        <v>1.2080457225546951E-4</v>
      </c>
      <c r="H3729" s="27">
        <f t="shared" si="588"/>
        <v>2.34</v>
      </c>
      <c r="I3729" s="27">
        <f t="shared" si="589"/>
        <v>277</v>
      </c>
      <c r="J3729" s="27">
        <f t="shared" si="583"/>
        <v>137310.26574221769</v>
      </c>
      <c r="K3729" s="27">
        <f t="shared" si="584"/>
        <v>3.3045887918896338E-4</v>
      </c>
    </row>
    <row r="3730" spans="1:11">
      <c r="A3730" s="27">
        <v>3729</v>
      </c>
      <c r="B3730" s="27">
        <f t="shared" si="580"/>
        <v>1.9515100000000001</v>
      </c>
      <c r="C3730" s="27">
        <f t="shared" si="585"/>
        <v>100</v>
      </c>
      <c r="D3730" s="27">
        <f t="shared" si="586"/>
        <v>48</v>
      </c>
      <c r="E3730" s="27">
        <f t="shared" si="587"/>
        <v>1</v>
      </c>
      <c r="F3730" s="27">
        <f t="shared" si="581"/>
        <v>0.67982622326812958</v>
      </c>
      <c r="G3730" s="27">
        <f t="shared" si="582"/>
        <v>1.2077252283235799E-4</v>
      </c>
      <c r="H3730" s="27">
        <f t="shared" si="588"/>
        <v>2.34</v>
      </c>
      <c r="I3730" s="27">
        <f t="shared" si="589"/>
        <v>277</v>
      </c>
      <c r="J3730" s="27">
        <f t="shared" si="583"/>
        <v>137278.17949507563</v>
      </c>
      <c r="K3730" s="27">
        <f t="shared" si="584"/>
        <v>3.3030206896187813E-4</v>
      </c>
    </row>
    <row r="3731" spans="1:11">
      <c r="A3731" s="27">
        <v>3730</v>
      </c>
      <c r="B3731" s="27">
        <f t="shared" si="580"/>
        <v>1.9520333333333333</v>
      </c>
      <c r="C3731" s="27">
        <f t="shared" si="585"/>
        <v>100</v>
      </c>
      <c r="D3731" s="27">
        <f t="shared" si="586"/>
        <v>48</v>
      </c>
      <c r="E3731" s="27">
        <f t="shared" si="587"/>
        <v>1</v>
      </c>
      <c r="F3731" s="27">
        <f t="shared" si="581"/>
        <v>0.67964558591376878</v>
      </c>
      <c r="G3731" s="27">
        <f t="shared" si="582"/>
        <v>1.2074043223588311E-4</v>
      </c>
      <c r="H3731" s="27">
        <f t="shared" si="588"/>
        <v>2.34</v>
      </c>
      <c r="I3731" s="27">
        <f t="shared" si="589"/>
        <v>277</v>
      </c>
      <c r="J3731" s="27">
        <f t="shared" si="583"/>
        <v>137246.05143010116</v>
      </c>
      <c r="K3731" s="27">
        <f t="shared" si="584"/>
        <v>3.3014509240968858E-4</v>
      </c>
    </row>
    <row r="3732" spans="1:11">
      <c r="A3732" s="27">
        <v>3731</v>
      </c>
      <c r="B3732" s="27">
        <f t="shared" si="580"/>
        <v>1.9525566666666667</v>
      </c>
      <c r="C3732" s="27">
        <f t="shared" si="585"/>
        <v>100</v>
      </c>
      <c r="D3732" s="27">
        <f t="shared" si="586"/>
        <v>48</v>
      </c>
      <c r="E3732" s="27">
        <f t="shared" si="587"/>
        <v>1</v>
      </c>
      <c r="F3732" s="27">
        <f t="shared" si="581"/>
        <v>0.67946471686356458</v>
      </c>
      <c r="G3732" s="27">
        <f t="shared" si="582"/>
        <v>1.207083004781665E-4</v>
      </c>
      <c r="H3732" s="27">
        <f t="shared" si="588"/>
        <v>2.34</v>
      </c>
      <c r="I3732" s="27">
        <f t="shared" si="589"/>
        <v>277</v>
      </c>
      <c r="J3732" s="27">
        <f t="shared" si="583"/>
        <v>137213.88155682752</v>
      </c>
      <c r="K3732" s="27">
        <f t="shared" si="584"/>
        <v>3.2998794972739841E-4</v>
      </c>
    </row>
    <row r="3733" spans="1:11">
      <c r="A3733" s="27">
        <v>3732</v>
      </c>
      <c r="B3733" s="27">
        <f t="shared" si="580"/>
        <v>1.9530799999999999</v>
      </c>
      <c r="C3733" s="27">
        <f t="shared" si="585"/>
        <v>100</v>
      </c>
      <c r="D3733" s="27">
        <f t="shared" si="586"/>
        <v>48</v>
      </c>
      <c r="E3733" s="27">
        <f t="shared" si="587"/>
        <v>1</v>
      </c>
      <c r="F3733" s="27">
        <f t="shared" si="581"/>
        <v>0.67928361618584787</v>
      </c>
      <c r="G3733" s="27">
        <f t="shared" si="582"/>
        <v>1.2067612757134721E-4</v>
      </c>
      <c r="H3733" s="27">
        <f t="shared" si="588"/>
        <v>2.34</v>
      </c>
      <c r="I3733" s="27">
        <f t="shared" si="589"/>
        <v>277</v>
      </c>
      <c r="J3733" s="27">
        <f t="shared" si="583"/>
        <v>137181.669884801</v>
      </c>
      <c r="K3733" s="27">
        <f t="shared" si="584"/>
        <v>3.2983064111022066E-4</v>
      </c>
    </row>
    <row r="3734" spans="1:11">
      <c r="A3734" s="27">
        <v>3733</v>
      </c>
      <c r="B3734" s="27">
        <f t="shared" si="580"/>
        <v>1.9536033333333334</v>
      </c>
      <c r="C3734" s="27">
        <f t="shared" si="585"/>
        <v>100</v>
      </c>
      <c r="D3734" s="27">
        <f t="shared" si="586"/>
        <v>48</v>
      </c>
      <c r="E3734" s="27">
        <f t="shared" si="587"/>
        <v>1</v>
      </c>
      <c r="F3734" s="27">
        <f t="shared" si="581"/>
        <v>0.67910228394904748</v>
      </c>
      <c r="G3734" s="27">
        <f t="shared" si="582"/>
        <v>1.2064391352758184E-4</v>
      </c>
      <c r="H3734" s="27">
        <f t="shared" si="588"/>
        <v>2.34</v>
      </c>
      <c r="I3734" s="27">
        <f t="shared" si="589"/>
        <v>277</v>
      </c>
      <c r="J3734" s="27">
        <f t="shared" si="583"/>
        <v>137149.41642358075</v>
      </c>
      <c r="K3734" s="27">
        <f t="shared" si="584"/>
        <v>3.2967316675357791E-4</v>
      </c>
    </row>
    <row r="3735" spans="1:11">
      <c r="A3735" s="27">
        <v>3734</v>
      </c>
      <c r="B3735" s="27">
        <f t="shared" si="580"/>
        <v>1.9541266666666666</v>
      </c>
      <c r="C3735" s="27">
        <f t="shared" si="585"/>
        <v>100</v>
      </c>
      <c r="D3735" s="27">
        <f t="shared" si="586"/>
        <v>48</v>
      </c>
      <c r="E3735" s="27">
        <f t="shared" si="587"/>
        <v>1</v>
      </c>
      <c r="F3735" s="27">
        <f t="shared" si="581"/>
        <v>0.67892072022169181</v>
      </c>
      <c r="G3735" s="27">
        <f t="shared" si="582"/>
        <v>1.2061165835904457E-4</v>
      </c>
      <c r="H3735" s="27">
        <f t="shared" si="588"/>
        <v>2.34</v>
      </c>
      <c r="I3735" s="27">
        <f t="shared" si="589"/>
        <v>277</v>
      </c>
      <c r="J3735" s="27">
        <f t="shared" si="583"/>
        <v>137117.12118273898</v>
      </c>
      <c r="K3735" s="27">
        <f t="shared" si="584"/>
        <v>3.2951552685310184E-4</v>
      </c>
    </row>
    <row r="3736" spans="1:11">
      <c r="A3736" s="27">
        <v>3735</v>
      </c>
      <c r="B3736" s="27">
        <f t="shared" si="580"/>
        <v>1.95465</v>
      </c>
      <c r="C3736" s="27">
        <f t="shared" si="585"/>
        <v>100</v>
      </c>
      <c r="D3736" s="27">
        <f t="shared" si="586"/>
        <v>48</v>
      </c>
      <c r="E3736" s="27">
        <f t="shared" si="587"/>
        <v>1</v>
      </c>
      <c r="F3736" s="27">
        <f t="shared" si="581"/>
        <v>0.67873892507240696</v>
      </c>
      <c r="G3736" s="27">
        <f t="shared" si="582"/>
        <v>1.2057936207792687E-4</v>
      </c>
      <c r="H3736" s="27">
        <f t="shared" si="588"/>
        <v>2.34</v>
      </c>
      <c r="I3736" s="27">
        <f t="shared" si="589"/>
        <v>277</v>
      </c>
      <c r="J3736" s="27">
        <f t="shared" si="583"/>
        <v>137084.78417186072</v>
      </c>
      <c r="K3736" s="27">
        <f t="shared" si="584"/>
        <v>3.2935772160463267E-4</v>
      </c>
    </row>
    <row r="3737" spans="1:11">
      <c r="A3737" s="27">
        <v>3736</v>
      </c>
      <c r="B3737" s="27">
        <f t="shared" si="580"/>
        <v>1.9551733333333334</v>
      </c>
      <c r="C3737" s="27">
        <f t="shared" si="585"/>
        <v>100</v>
      </c>
      <c r="D3737" s="27">
        <f t="shared" si="586"/>
        <v>48</v>
      </c>
      <c r="E3737" s="27">
        <f t="shared" si="587"/>
        <v>1</v>
      </c>
      <c r="F3737" s="27">
        <f t="shared" si="581"/>
        <v>0.67855689856991819</v>
      </c>
      <c r="G3737" s="27">
        <f t="shared" si="582"/>
        <v>1.2054702469643807E-4</v>
      </c>
      <c r="H3737" s="27">
        <f t="shared" si="588"/>
        <v>2.34</v>
      </c>
      <c r="I3737" s="27">
        <f t="shared" si="589"/>
        <v>277</v>
      </c>
      <c r="J3737" s="27">
        <f t="shared" si="583"/>
        <v>137052.405400544</v>
      </c>
      <c r="K3737" s="27">
        <f t="shared" si="584"/>
        <v>3.2919975120422005E-4</v>
      </c>
    </row>
    <row r="3738" spans="1:11">
      <c r="A3738" s="27">
        <v>3737</v>
      </c>
      <c r="B3738" s="27">
        <f t="shared" si="580"/>
        <v>1.9556966666666666</v>
      </c>
      <c r="C3738" s="27">
        <f t="shared" si="585"/>
        <v>100</v>
      </c>
      <c r="D3738" s="27">
        <f t="shared" si="586"/>
        <v>48</v>
      </c>
      <c r="E3738" s="27">
        <f t="shared" si="587"/>
        <v>1</v>
      </c>
      <c r="F3738" s="27">
        <f t="shared" si="581"/>
        <v>0.67837464078304932</v>
      </c>
      <c r="G3738" s="27">
        <f t="shared" si="582"/>
        <v>1.2051464622680479E-4</v>
      </c>
      <c r="H3738" s="27">
        <f t="shared" si="588"/>
        <v>2.34</v>
      </c>
      <c r="I3738" s="27">
        <f t="shared" si="589"/>
        <v>277</v>
      </c>
      <c r="J3738" s="27">
        <f t="shared" si="583"/>
        <v>137019.98487839979</v>
      </c>
      <c r="K3738" s="27">
        <f t="shared" si="584"/>
        <v>3.2904161584812106E-4</v>
      </c>
    </row>
    <row r="3739" spans="1:11">
      <c r="A3739" s="27">
        <v>3738</v>
      </c>
      <c r="B3739" s="27">
        <f t="shared" si="580"/>
        <v>1.9562200000000001</v>
      </c>
      <c r="C3739" s="27">
        <f t="shared" si="585"/>
        <v>100</v>
      </c>
      <c r="D3739" s="27">
        <f t="shared" si="586"/>
        <v>48</v>
      </c>
      <c r="E3739" s="27">
        <f t="shared" si="587"/>
        <v>1</v>
      </c>
      <c r="F3739" s="27">
        <f t="shared" si="581"/>
        <v>0.6781921517807229</v>
      </c>
      <c r="G3739" s="27">
        <f t="shared" si="582"/>
        <v>1.2048222668127129E-4</v>
      </c>
      <c r="H3739" s="27">
        <f t="shared" si="588"/>
        <v>2.34</v>
      </c>
      <c r="I3739" s="27">
        <f t="shared" si="589"/>
        <v>277</v>
      </c>
      <c r="J3739" s="27">
        <f t="shared" si="583"/>
        <v>136987.52261505194</v>
      </c>
      <c r="K3739" s="27">
        <f t="shared" si="584"/>
        <v>3.2888331573280169E-4</v>
      </c>
    </row>
    <row r="3740" spans="1:11">
      <c r="A3740" s="27">
        <v>3739</v>
      </c>
      <c r="B3740" s="27">
        <f t="shared" si="580"/>
        <v>1.9567433333333333</v>
      </c>
      <c r="C3740" s="27">
        <f t="shared" si="585"/>
        <v>100</v>
      </c>
      <c r="D3740" s="27">
        <f t="shared" si="586"/>
        <v>48</v>
      </c>
      <c r="E3740" s="27">
        <f t="shared" si="587"/>
        <v>1</v>
      </c>
      <c r="F3740" s="27">
        <f t="shared" si="581"/>
        <v>0.67800943163196037</v>
      </c>
      <c r="G3740" s="27">
        <f t="shared" si="582"/>
        <v>1.2044976607209932E-4</v>
      </c>
      <c r="H3740" s="27">
        <f t="shared" si="588"/>
        <v>2.34</v>
      </c>
      <c r="I3740" s="27">
        <f t="shared" si="589"/>
        <v>277</v>
      </c>
      <c r="J3740" s="27">
        <f t="shared" si="583"/>
        <v>136955.0186201373</v>
      </c>
      <c r="K3740" s="27">
        <f t="shared" si="584"/>
        <v>3.2872485105493564E-4</v>
      </c>
    </row>
    <row r="3741" spans="1:11">
      <c r="A3741" s="27">
        <v>3740</v>
      </c>
      <c r="B3741" s="27">
        <f t="shared" si="580"/>
        <v>1.9572666666666667</v>
      </c>
      <c r="C3741" s="27">
        <f t="shared" si="585"/>
        <v>100</v>
      </c>
      <c r="D3741" s="27">
        <f t="shared" si="586"/>
        <v>48</v>
      </c>
      <c r="E3741" s="27">
        <f t="shared" si="587"/>
        <v>1</v>
      </c>
      <c r="F3741" s="27">
        <f t="shared" si="581"/>
        <v>0.67782648040588167</v>
      </c>
      <c r="G3741" s="27">
        <f t="shared" si="582"/>
        <v>1.2041726441156822E-4</v>
      </c>
      <c r="H3741" s="27">
        <f t="shared" si="588"/>
        <v>2.34</v>
      </c>
      <c r="I3741" s="27">
        <f t="shared" si="589"/>
        <v>277</v>
      </c>
      <c r="J3741" s="27">
        <f t="shared" si="583"/>
        <v>136922.47290330561</v>
      </c>
      <c r="K3741" s="27">
        <f t="shared" si="584"/>
        <v>3.2856622201140435E-4</v>
      </c>
    </row>
    <row r="3742" spans="1:11">
      <c r="A3742" s="27">
        <v>3741</v>
      </c>
      <c r="B3742" s="27">
        <f t="shared" si="580"/>
        <v>1.9577899999999999</v>
      </c>
      <c r="C3742" s="27">
        <f t="shared" si="585"/>
        <v>100</v>
      </c>
      <c r="D3742" s="27">
        <f t="shared" si="586"/>
        <v>48</v>
      </c>
      <c r="E3742" s="27">
        <f t="shared" si="587"/>
        <v>1</v>
      </c>
      <c r="F3742" s="27">
        <f t="shared" si="581"/>
        <v>0.67764329817170565</v>
      </c>
      <c r="G3742" s="27">
        <f t="shared" si="582"/>
        <v>1.2038472171197488E-4</v>
      </c>
      <c r="H3742" s="27">
        <f t="shared" si="588"/>
        <v>2.34</v>
      </c>
      <c r="I3742" s="27">
        <f t="shared" si="589"/>
        <v>277</v>
      </c>
      <c r="J3742" s="27">
        <f t="shared" si="583"/>
        <v>136889.88547421966</v>
      </c>
      <c r="K3742" s="27">
        <f t="shared" si="584"/>
        <v>3.2840742879929681E-4</v>
      </c>
    </row>
    <row r="3743" spans="1:11">
      <c r="A3743" s="27">
        <v>3742</v>
      </c>
      <c r="B3743" s="27">
        <f t="shared" si="580"/>
        <v>1.9583133333333334</v>
      </c>
      <c r="C3743" s="27">
        <f t="shared" si="585"/>
        <v>100</v>
      </c>
      <c r="D3743" s="27">
        <f t="shared" si="586"/>
        <v>48</v>
      </c>
      <c r="E3743" s="27">
        <f t="shared" si="587"/>
        <v>1</v>
      </c>
      <c r="F3743" s="27">
        <f t="shared" si="581"/>
        <v>0.67745988499874998</v>
      </c>
      <c r="G3743" s="27">
        <f t="shared" si="582"/>
        <v>1.2035213798563365E-4</v>
      </c>
      <c r="H3743" s="27">
        <f t="shared" si="588"/>
        <v>2.34</v>
      </c>
      <c r="I3743" s="27">
        <f t="shared" si="589"/>
        <v>277</v>
      </c>
      <c r="J3743" s="27">
        <f t="shared" si="583"/>
        <v>136857.2563425549</v>
      </c>
      <c r="K3743" s="27">
        <f t="shared" si="584"/>
        <v>3.2824847161590882E-4</v>
      </c>
    </row>
    <row r="3744" spans="1:11">
      <c r="A3744" s="27">
        <v>3743</v>
      </c>
      <c r="B3744" s="27">
        <f t="shared" si="580"/>
        <v>1.9588366666666666</v>
      </c>
      <c r="C3744" s="27">
        <f t="shared" si="585"/>
        <v>100</v>
      </c>
      <c r="D3744" s="27">
        <f t="shared" si="586"/>
        <v>48</v>
      </c>
      <c r="E3744" s="27">
        <f t="shared" si="587"/>
        <v>1</v>
      </c>
      <c r="F3744" s="27">
        <f t="shared" si="581"/>
        <v>0.67727624095643146</v>
      </c>
      <c r="G3744" s="27">
        <f t="shared" si="582"/>
        <v>1.2031951324487665E-4</v>
      </c>
      <c r="H3744" s="27">
        <f t="shared" si="588"/>
        <v>2.34</v>
      </c>
      <c r="I3744" s="27">
        <f t="shared" si="589"/>
        <v>277</v>
      </c>
      <c r="J3744" s="27">
        <f t="shared" si="583"/>
        <v>136824.58551800007</v>
      </c>
      <c r="K3744" s="27">
        <f t="shared" si="584"/>
        <v>3.2808935065874406E-4</v>
      </c>
    </row>
    <row r="3745" spans="1:11">
      <c r="A3745" s="27">
        <v>3744</v>
      </c>
      <c r="B3745" s="27">
        <f t="shared" si="580"/>
        <v>1.95936</v>
      </c>
      <c r="C3745" s="27">
        <f t="shared" si="585"/>
        <v>100</v>
      </c>
      <c r="D3745" s="27">
        <f t="shared" si="586"/>
        <v>48</v>
      </c>
      <c r="E3745" s="27">
        <f t="shared" si="587"/>
        <v>1</v>
      </c>
      <c r="F3745" s="27">
        <f t="shared" si="581"/>
        <v>0.67709236611426515</v>
      </c>
      <c r="G3745" s="27">
        <f t="shared" si="582"/>
        <v>1.2028684750205335E-4</v>
      </c>
      <c r="H3745" s="27">
        <f t="shared" si="588"/>
        <v>2.34</v>
      </c>
      <c r="I3745" s="27">
        <f t="shared" si="589"/>
        <v>277</v>
      </c>
      <c r="J3745" s="27">
        <f t="shared" si="583"/>
        <v>136791.87301025659</v>
      </c>
      <c r="K3745" s="27">
        <f t="shared" si="584"/>
        <v>3.2793006612551217E-4</v>
      </c>
    </row>
    <row r="3746" spans="1:11">
      <c r="A3746" s="27">
        <v>3745</v>
      </c>
      <c r="B3746" s="27">
        <f t="shared" si="580"/>
        <v>1.9598833333333334</v>
      </c>
      <c r="C3746" s="27">
        <f t="shared" si="585"/>
        <v>100</v>
      </c>
      <c r="D3746" s="27">
        <f t="shared" si="586"/>
        <v>48</v>
      </c>
      <c r="E3746" s="27">
        <f t="shared" si="587"/>
        <v>1</v>
      </c>
      <c r="F3746" s="27">
        <f t="shared" si="581"/>
        <v>0.67690826054186559</v>
      </c>
      <c r="G3746" s="27">
        <f t="shared" si="582"/>
        <v>1.2025414076953084E-4</v>
      </c>
      <c r="H3746" s="27">
        <f t="shared" si="588"/>
        <v>2.34</v>
      </c>
      <c r="I3746" s="27">
        <f t="shared" si="589"/>
        <v>277</v>
      </c>
      <c r="J3746" s="27">
        <f t="shared" si="583"/>
        <v>136759.11882903895</v>
      </c>
      <c r="K3746" s="27">
        <f t="shared" si="584"/>
        <v>3.2777061821412975E-4</v>
      </c>
    </row>
    <row r="3747" spans="1:11">
      <c r="A3747" s="27">
        <v>3746</v>
      </c>
      <c r="B3747" s="27">
        <f t="shared" si="580"/>
        <v>1.9604066666666666</v>
      </c>
      <c r="C3747" s="27">
        <f t="shared" si="585"/>
        <v>100</v>
      </c>
      <c r="D3747" s="27">
        <f t="shared" si="586"/>
        <v>48</v>
      </c>
      <c r="E3747" s="27">
        <f t="shared" si="587"/>
        <v>1</v>
      </c>
      <c r="F3747" s="27">
        <f t="shared" si="581"/>
        <v>0.6767239243089459</v>
      </c>
      <c r="G3747" s="27">
        <f t="shared" si="582"/>
        <v>1.2022139305969395E-4</v>
      </c>
      <c r="H3747" s="27">
        <f t="shared" si="588"/>
        <v>2.34</v>
      </c>
      <c r="I3747" s="27">
        <f t="shared" si="589"/>
        <v>277</v>
      </c>
      <c r="J3747" s="27">
        <f t="shared" si="583"/>
        <v>136726.32298407453</v>
      </c>
      <c r="K3747" s="27">
        <f t="shared" si="584"/>
        <v>3.2761100712271979E-4</v>
      </c>
    </row>
    <row r="3748" spans="1:11">
      <c r="A3748" s="27">
        <v>3747</v>
      </c>
      <c r="B3748" s="27">
        <f t="shared" si="580"/>
        <v>1.9609300000000001</v>
      </c>
      <c r="C3748" s="27">
        <f t="shared" si="585"/>
        <v>100</v>
      </c>
      <c r="D3748" s="27">
        <f t="shared" si="586"/>
        <v>48</v>
      </c>
      <c r="E3748" s="27">
        <f t="shared" si="587"/>
        <v>1</v>
      </c>
      <c r="F3748" s="27">
        <f t="shared" si="581"/>
        <v>0.67653935748531835</v>
      </c>
      <c r="G3748" s="27">
        <f t="shared" si="582"/>
        <v>1.2018860438494481E-4</v>
      </c>
      <c r="H3748" s="27">
        <f t="shared" si="588"/>
        <v>2.34</v>
      </c>
      <c r="I3748" s="27">
        <f t="shared" si="589"/>
        <v>277</v>
      </c>
      <c r="J3748" s="27">
        <f t="shared" si="583"/>
        <v>136693.48548510362</v>
      </c>
      <c r="K3748" s="27">
        <f t="shared" si="584"/>
        <v>3.2745123304961084E-4</v>
      </c>
    </row>
    <row r="3749" spans="1:11">
      <c r="A3749" s="27">
        <v>3748</v>
      </c>
      <c r="B3749" s="27">
        <f t="shared" si="580"/>
        <v>1.9614533333333333</v>
      </c>
      <c r="C3749" s="27">
        <f t="shared" si="585"/>
        <v>100</v>
      </c>
      <c r="D3749" s="27">
        <f t="shared" si="586"/>
        <v>48</v>
      </c>
      <c r="E3749" s="27">
        <f t="shared" si="587"/>
        <v>1</v>
      </c>
      <c r="F3749" s="27">
        <f t="shared" si="581"/>
        <v>0.67635456014089412</v>
      </c>
      <c r="G3749" s="27">
        <f t="shared" si="582"/>
        <v>1.2015577475770342E-4</v>
      </c>
      <c r="H3749" s="27">
        <f t="shared" si="588"/>
        <v>2.34</v>
      </c>
      <c r="I3749" s="27">
        <f t="shared" si="589"/>
        <v>277</v>
      </c>
      <c r="J3749" s="27">
        <f t="shared" si="583"/>
        <v>136660.60634187944</v>
      </c>
      <c r="K3749" s="27">
        <f t="shared" si="584"/>
        <v>3.2729129619333809E-4</v>
      </c>
    </row>
    <row r="3750" spans="1:11">
      <c r="A3750" s="27">
        <v>3749</v>
      </c>
      <c r="B3750" s="27">
        <f t="shared" si="580"/>
        <v>1.9619766666666667</v>
      </c>
      <c r="C3750" s="27">
        <f t="shared" si="585"/>
        <v>100</v>
      </c>
      <c r="D3750" s="27">
        <f t="shared" si="586"/>
        <v>48</v>
      </c>
      <c r="E3750" s="27">
        <f t="shared" si="587"/>
        <v>1</v>
      </c>
      <c r="F3750" s="27">
        <f t="shared" si="581"/>
        <v>0.67616953234568322</v>
      </c>
      <c r="G3750" s="27">
        <f t="shared" si="582"/>
        <v>1.201229041904071E-4</v>
      </c>
      <c r="H3750" s="27">
        <f t="shared" si="588"/>
        <v>2.34</v>
      </c>
      <c r="I3750" s="27">
        <f t="shared" si="589"/>
        <v>277</v>
      </c>
      <c r="J3750" s="27">
        <f t="shared" si="583"/>
        <v>136627.68556416821</v>
      </c>
      <c r="K3750" s="27">
        <f t="shared" si="584"/>
        <v>3.2713119675264161E-4</v>
      </c>
    </row>
    <row r="3751" spans="1:11">
      <c r="A3751" s="27">
        <v>3750</v>
      </c>
      <c r="B3751" s="27">
        <f t="shared" si="580"/>
        <v>1.9624999999999999</v>
      </c>
      <c r="C3751" s="27">
        <f t="shared" si="585"/>
        <v>100</v>
      </c>
      <c r="D3751" s="27">
        <f t="shared" si="586"/>
        <v>48</v>
      </c>
      <c r="E3751" s="27">
        <f t="shared" si="587"/>
        <v>1</v>
      </c>
      <c r="F3751" s="27">
        <f t="shared" si="581"/>
        <v>0.67598427416979523</v>
      </c>
      <c r="G3751" s="27">
        <f t="shared" si="582"/>
        <v>1.2008999269551099E-4</v>
      </c>
      <c r="H3751" s="27">
        <f t="shared" si="588"/>
        <v>2.34</v>
      </c>
      <c r="I3751" s="27">
        <f t="shared" si="589"/>
        <v>277</v>
      </c>
      <c r="J3751" s="27">
        <f t="shared" si="583"/>
        <v>136594.72316174911</v>
      </c>
      <c r="K3751" s="27">
        <f t="shared" si="584"/>
        <v>3.2697093492646713E-4</v>
      </c>
    </row>
    <row r="3752" spans="1:11">
      <c r="A3752" s="27">
        <v>3751</v>
      </c>
      <c r="B3752" s="27">
        <f t="shared" si="580"/>
        <v>1.9630233333333333</v>
      </c>
      <c r="C3752" s="27">
        <f t="shared" si="585"/>
        <v>100</v>
      </c>
      <c r="D3752" s="27">
        <f t="shared" si="586"/>
        <v>48</v>
      </c>
      <c r="E3752" s="27">
        <f t="shared" si="587"/>
        <v>1</v>
      </c>
      <c r="F3752" s="27">
        <f t="shared" si="581"/>
        <v>0.67579878568343799</v>
      </c>
      <c r="G3752" s="27">
        <f t="shared" si="582"/>
        <v>1.2005704028548769E-4</v>
      </c>
      <c r="H3752" s="27">
        <f t="shared" si="588"/>
        <v>2.34</v>
      </c>
      <c r="I3752" s="27">
        <f t="shared" si="589"/>
        <v>277</v>
      </c>
      <c r="J3752" s="27">
        <f t="shared" si="583"/>
        <v>136561.71914441406</v>
      </c>
      <c r="K3752" s="27">
        <f t="shared" si="584"/>
        <v>3.2681051091396546E-4</v>
      </c>
    </row>
    <row r="3753" spans="1:11">
      <c r="A3753" s="27">
        <v>3752</v>
      </c>
      <c r="B3753" s="27">
        <f t="shared" si="580"/>
        <v>1.9635466666666668</v>
      </c>
      <c r="C3753" s="27">
        <f t="shared" si="585"/>
        <v>100</v>
      </c>
      <c r="D3753" s="27">
        <f t="shared" si="586"/>
        <v>48</v>
      </c>
      <c r="E3753" s="27">
        <f t="shared" si="587"/>
        <v>1</v>
      </c>
      <c r="F3753" s="27">
        <f t="shared" si="581"/>
        <v>0.67561306695691903</v>
      </c>
      <c r="G3753" s="27">
        <f t="shared" si="582"/>
        <v>1.200240469728275E-4</v>
      </c>
      <c r="H3753" s="27">
        <f t="shared" si="588"/>
        <v>2.34</v>
      </c>
      <c r="I3753" s="27">
        <f t="shared" si="589"/>
        <v>277</v>
      </c>
      <c r="J3753" s="27">
        <f t="shared" si="583"/>
        <v>136528.67352196813</v>
      </c>
      <c r="K3753" s="27">
        <f t="shared" si="584"/>
        <v>3.2664992491449258E-4</v>
      </c>
    </row>
    <row r="3754" spans="1:11">
      <c r="A3754" s="27">
        <v>3753</v>
      </c>
      <c r="B3754" s="27">
        <f t="shared" si="580"/>
        <v>1.96407</v>
      </c>
      <c r="C3754" s="27">
        <f t="shared" si="585"/>
        <v>100</v>
      </c>
      <c r="D3754" s="27">
        <f t="shared" si="586"/>
        <v>48</v>
      </c>
      <c r="E3754" s="27">
        <f t="shared" si="587"/>
        <v>1</v>
      </c>
      <c r="F3754" s="27">
        <f t="shared" si="581"/>
        <v>0.67542711806064504</v>
      </c>
      <c r="G3754" s="27">
        <f t="shared" si="582"/>
        <v>1.1999101277003821E-4</v>
      </c>
      <c r="H3754" s="27">
        <f t="shared" si="588"/>
        <v>2.34</v>
      </c>
      <c r="I3754" s="27">
        <f t="shared" si="589"/>
        <v>277</v>
      </c>
      <c r="J3754" s="27">
        <f t="shared" si="583"/>
        <v>136495.58630422928</v>
      </c>
      <c r="K3754" s="27">
        <f t="shared" si="584"/>
        <v>3.2648917712760882E-4</v>
      </c>
    </row>
    <row r="3755" spans="1:11">
      <c r="A3755" s="27">
        <v>3754</v>
      </c>
      <c r="B3755" s="27">
        <f t="shared" si="580"/>
        <v>1.9645933333333334</v>
      </c>
      <c r="C3755" s="27">
        <f t="shared" si="585"/>
        <v>100</v>
      </c>
      <c r="D3755" s="27">
        <f t="shared" si="586"/>
        <v>48</v>
      </c>
      <c r="E3755" s="27">
        <f t="shared" si="587"/>
        <v>1</v>
      </c>
      <c r="F3755" s="27">
        <f t="shared" si="581"/>
        <v>0.67524093906512117</v>
      </c>
      <c r="G3755" s="27">
        <f t="shared" si="582"/>
        <v>1.1995793768964529E-4</v>
      </c>
      <c r="H3755" s="27">
        <f t="shared" si="588"/>
        <v>2.34</v>
      </c>
      <c r="I3755" s="27">
        <f t="shared" si="589"/>
        <v>277</v>
      </c>
      <c r="J3755" s="27">
        <f t="shared" si="583"/>
        <v>136462.45750102823</v>
      </c>
      <c r="K3755" s="27">
        <f t="shared" si="584"/>
        <v>3.2632826775307874E-4</v>
      </c>
    </row>
    <row r="3756" spans="1:11">
      <c r="A3756" s="27">
        <v>3755</v>
      </c>
      <c r="B3756" s="27">
        <f t="shared" si="580"/>
        <v>1.9651166666666666</v>
      </c>
      <c r="C3756" s="27">
        <f t="shared" si="585"/>
        <v>100</v>
      </c>
      <c r="D3756" s="27">
        <f t="shared" si="586"/>
        <v>48</v>
      </c>
      <c r="E3756" s="27">
        <f t="shared" si="587"/>
        <v>1</v>
      </c>
      <c r="F3756" s="27">
        <f t="shared" si="581"/>
        <v>0.67505453004095262</v>
      </c>
      <c r="G3756" s="27">
        <f t="shared" si="582"/>
        <v>1.1992482174419187E-4</v>
      </c>
      <c r="H3756" s="27">
        <f t="shared" si="588"/>
        <v>2.34</v>
      </c>
      <c r="I3756" s="27">
        <f t="shared" si="589"/>
        <v>277</v>
      </c>
      <c r="J3756" s="27">
        <f t="shared" si="583"/>
        <v>136429.28712220889</v>
      </c>
      <c r="K3756" s="27">
        <f t="shared" si="584"/>
        <v>3.2616719699087184E-4</v>
      </c>
    </row>
    <row r="3757" spans="1:11">
      <c r="A3757" s="27">
        <v>3756</v>
      </c>
      <c r="B3757" s="27">
        <f t="shared" si="580"/>
        <v>1.9656400000000001</v>
      </c>
      <c r="C3757" s="27">
        <f t="shared" si="585"/>
        <v>100</v>
      </c>
      <c r="D3757" s="27">
        <f t="shared" si="586"/>
        <v>48</v>
      </c>
      <c r="E3757" s="27">
        <f t="shared" si="587"/>
        <v>1</v>
      </c>
      <c r="F3757" s="27">
        <f t="shared" si="581"/>
        <v>0.67486789105884315</v>
      </c>
      <c r="G3757" s="27">
        <f t="shared" si="582"/>
        <v>1.1989166494623861E-4</v>
      </c>
      <c r="H3757" s="27">
        <f t="shared" si="588"/>
        <v>2.34</v>
      </c>
      <c r="I3757" s="27">
        <f t="shared" si="589"/>
        <v>277</v>
      </c>
      <c r="J3757" s="27">
        <f t="shared" si="583"/>
        <v>136396.07517762794</v>
      </c>
      <c r="K3757" s="27">
        <f t="shared" si="584"/>
        <v>3.2600596504116079E-4</v>
      </c>
    </row>
    <row r="3758" spans="1:11">
      <c r="A3758" s="27">
        <v>3757</v>
      </c>
      <c r="B3758" s="27">
        <f t="shared" si="580"/>
        <v>1.9661633333333333</v>
      </c>
      <c r="C3758" s="27">
        <f t="shared" si="585"/>
        <v>100</v>
      </c>
      <c r="D3758" s="27">
        <f t="shared" si="586"/>
        <v>48</v>
      </c>
      <c r="E3758" s="27">
        <f t="shared" si="587"/>
        <v>1</v>
      </c>
      <c r="F3758" s="27">
        <f t="shared" si="581"/>
        <v>0.67468102218959602</v>
      </c>
      <c r="G3758" s="27">
        <f t="shared" si="582"/>
        <v>1.1985846730836388E-4</v>
      </c>
      <c r="H3758" s="27">
        <f t="shared" si="588"/>
        <v>2.34</v>
      </c>
      <c r="I3758" s="27">
        <f t="shared" si="589"/>
        <v>277</v>
      </c>
      <c r="J3758" s="27">
        <f t="shared" si="583"/>
        <v>136362.82167715501</v>
      </c>
      <c r="K3758" s="27">
        <f t="shared" si="584"/>
        <v>3.258445721043223E-4</v>
      </c>
    </row>
    <row r="3759" spans="1:11">
      <c r="A3759" s="27">
        <v>3758</v>
      </c>
      <c r="B3759" s="27">
        <f t="shared" si="580"/>
        <v>1.9666866666666667</v>
      </c>
      <c r="C3759" s="27">
        <f t="shared" si="585"/>
        <v>100</v>
      </c>
      <c r="D3759" s="27">
        <f t="shared" si="586"/>
        <v>48</v>
      </c>
      <c r="E3759" s="27">
        <f t="shared" si="587"/>
        <v>1</v>
      </c>
      <c r="F3759" s="27">
        <f t="shared" si="581"/>
        <v>0.67449392350411363</v>
      </c>
      <c r="G3759" s="27">
        <f t="shared" si="582"/>
        <v>1.1982522884316362E-4</v>
      </c>
      <c r="H3759" s="27">
        <f t="shared" si="588"/>
        <v>2.34</v>
      </c>
      <c r="I3759" s="27">
        <f t="shared" si="589"/>
        <v>277</v>
      </c>
      <c r="J3759" s="27">
        <f t="shared" si="583"/>
        <v>136329.52663067274</v>
      </c>
      <c r="K3759" s="27">
        <f t="shared" si="584"/>
        <v>3.2568301838093648E-4</v>
      </c>
    </row>
    <row r="3760" spans="1:11">
      <c r="A3760" s="27">
        <v>3759</v>
      </c>
      <c r="B3760" s="27">
        <f t="shared" si="580"/>
        <v>1.9672099999999999</v>
      </c>
      <c r="C3760" s="27">
        <f t="shared" si="585"/>
        <v>100</v>
      </c>
      <c r="D3760" s="27">
        <f t="shared" si="586"/>
        <v>48</v>
      </c>
      <c r="E3760" s="27">
        <f t="shared" si="587"/>
        <v>1</v>
      </c>
      <c r="F3760" s="27">
        <f t="shared" si="581"/>
        <v>0.67430659507339774</v>
      </c>
      <c r="G3760" s="27">
        <f t="shared" si="582"/>
        <v>1.1979194956325141E-4</v>
      </c>
      <c r="H3760" s="27">
        <f t="shared" si="588"/>
        <v>2.34</v>
      </c>
      <c r="I3760" s="27">
        <f t="shared" si="589"/>
        <v>277</v>
      </c>
      <c r="J3760" s="27">
        <f t="shared" si="583"/>
        <v>136296.19004807665</v>
      </c>
      <c r="K3760" s="27">
        <f t="shared" si="584"/>
        <v>3.255213040717868E-4</v>
      </c>
    </row>
    <row r="3761" spans="1:11">
      <c r="A3761" s="27">
        <v>3760</v>
      </c>
      <c r="B3761" s="27">
        <f t="shared" si="580"/>
        <v>1.9677333333333333</v>
      </c>
      <c r="C3761" s="27">
        <f t="shared" si="585"/>
        <v>100</v>
      </c>
      <c r="D3761" s="27">
        <f t="shared" si="586"/>
        <v>48</v>
      </c>
      <c r="E3761" s="27">
        <f t="shared" si="587"/>
        <v>1</v>
      </c>
      <c r="F3761" s="27">
        <f t="shared" si="581"/>
        <v>0.67411903696854947</v>
      </c>
      <c r="G3761" s="27">
        <f t="shared" si="582"/>
        <v>1.1975862948125856E-4</v>
      </c>
      <c r="H3761" s="27">
        <f t="shared" si="588"/>
        <v>2.34</v>
      </c>
      <c r="I3761" s="27">
        <f t="shared" si="589"/>
        <v>277</v>
      </c>
      <c r="J3761" s="27">
        <f t="shared" si="583"/>
        <v>136262.81193927513</v>
      </c>
      <c r="K3761" s="27">
        <f t="shared" si="584"/>
        <v>3.2535942937785966E-4</v>
      </c>
    </row>
    <row r="3762" spans="1:11">
      <c r="A3762" s="27">
        <v>3761</v>
      </c>
      <c r="B3762" s="27">
        <f t="shared" si="580"/>
        <v>1.9682566666666668</v>
      </c>
      <c r="C3762" s="27">
        <f t="shared" si="585"/>
        <v>100</v>
      </c>
      <c r="D3762" s="27">
        <f t="shared" si="586"/>
        <v>48</v>
      </c>
      <c r="E3762" s="27">
        <f t="shared" si="587"/>
        <v>1</v>
      </c>
      <c r="F3762" s="27">
        <f t="shared" si="581"/>
        <v>0.67393124926076875</v>
      </c>
      <c r="G3762" s="27">
        <f t="shared" si="582"/>
        <v>1.197252686098339E-4</v>
      </c>
      <c r="H3762" s="27">
        <f t="shared" si="588"/>
        <v>2.34</v>
      </c>
      <c r="I3762" s="27">
        <f t="shared" si="589"/>
        <v>277</v>
      </c>
      <c r="J3762" s="27">
        <f t="shared" si="583"/>
        <v>136229.39231418958</v>
      </c>
      <c r="K3762" s="27">
        <f t="shared" si="584"/>
        <v>3.2519739450034417E-4</v>
      </c>
    </row>
    <row r="3763" spans="1:11">
      <c r="A3763" s="27">
        <v>3762</v>
      </c>
      <c r="B3763" s="27">
        <f t="shared" si="580"/>
        <v>1.96878</v>
      </c>
      <c r="C3763" s="27">
        <f t="shared" si="585"/>
        <v>100</v>
      </c>
      <c r="D3763" s="27">
        <f t="shared" si="586"/>
        <v>48</v>
      </c>
      <c r="E3763" s="27">
        <f t="shared" si="587"/>
        <v>1</v>
      </c>
      <c r="F3763" s="27">
        <f t="shared" si="581"/>
        <v>0.67374323202135589</v>
      </c>
      <c r="G3763" s="27">
        <f t="shared" si="582"/>
        <v>1.1969186696164398E-4</v>
      </c>
      <c r="H3763" s="27">
        <f t="shared" si="588"/>
        <v>2.34</v>
      </c>
      <c r="I3763" s="27">
        <f t="shared" si="589"/>
        <v>277</v>
      </c>
      <c r="J3763" s="27">
        <f t="shared" si="583"/>
        <v>136195.93118275434</v>
      </c>
      <c r="K3763" s="27">
        <f t="shared" si="584"/>
        <v>3.2503519964063204E-4</v>
      </c>
    </row>
    <row r="3764" spans="1:11">
      <c r="A3764" s="27">
        <v>3763</v>
      </c>
      <c r="B3764" s="27">
        <f t="shared" si="580"/>
        <v>1.9693033333333334</v>
      </c>
      <c r="C3764" s="27">
        <f t="shared" si="585"/>
        <v>100</v>
      </c>
      <c r="D3764" s="27">
        <f t="shared" si="586"/>
        <v>48</v>
      </c>
      <c r="E3764" s="27">
        <f t="shared" si="587"/>
        <v>1</v>
      </c>
      <c r="F3764" s="27">
        <f t="shared" si="581"/>
        <v>0.67355498532170965</v>
      </c>
      <c r="G3764" s="27">
        <f t="shared" si="582"/>
        <v>1.1965842454937303E-4</v>
      </c>
      <c r="H3764" s="27">
        <f t="shared" si="588"/>
        <v>2.34</v>
      </c>
      <c r="I3764" s="27">
        <f t="shared" si="589"/>
        <v>277</v>
      </c>
      <c r="J3764" s="27">
        <f t="shared" si="583"/>
        <v>136162.4285549167</v>
      </c>
      <c r="K3764" s="27">
        <f t="shared" si="584"/>
        <v>3.2487284500031703E-4</v>
      </c>
    </row>
    <row r="3765" spans="1:11">
      <c r="A3765" s="27">
        <v>3764</v>
      </c>
      <c r="B3765" s="27">
        <f t="shared" si="580"/>
        <v>1.9698266666666666</v>
      </c>
      <c r="C3765" s="27">
        <f t="shared" si="585"/>
        <v>100</v>
      </c>
      <c r="D3765" s="27">
        <f t="shared" si="586"/>
        <v>48</v>
      </c>
      <c r="E3765" s="27">
        <f t="shared" si="587"/>
        <v>1</v>
      </c>
      <c r="F3765" s="27">
        <f t="shared" si="581"/>
        <v>0.67336650923332864</v>
      </c>
      <c r="G3765" s="27">
        <f t="shared" si="582"/>
        <v>1.1962494138572288E-4</v>
      </c>
      <c r="H3765" s="27">
        <f t="shared" si="588"/>
        <v>2.34</v>
      </c>
      <c r="I3765" s="27">
        <f t="shared" si="589"/>
        <v>277</v>
      </c>
      <c r="J3765" s="27">
        <f t="shared" si="583"/>
        <v>136128.88444063679</v>
      </c>
      <c r="K3765" s="27">
        <f t="shared" si="584"/>
        <v>3.2471033078119527E-4</v>
      </c>
    </row>
    <row r="3766" spans="1:11">
      <c r="A3766" s="27">
        <v>3765</v>
      </c>
      <c r="B3766" s="27">
        <f t="shared" si="580"/>
        <v>1.97035</v>
      </c>
      <c r="C3766" s="27">
        <f t="shared" si="585"/>
        <v>100</v>
      </c>
      <c r="D3766" s="27">
        <f t="shared" si="586"/>
        <v>48</v>
      </c>
      <c r="E3766" s="27">
        <f t="shared" si="587"/>
        <v>1</v>
      </c>
      <c r="F3766" s="27">
        <f t="shared" si="581"/>
        <v>0.67317780382781067</v>
      </c>
      <c r="G3766" s="27">
        <f t="shared" si="582"/>
        <v>1.1959141748341306E-4</v>
      </c>
      <c r="H3766" s="27">
        <f t="shared" si="588"/>
        <v>2.34</v>
      </c>
      <c r="I3766" s="27">
        <f t="shared" si="589"/>
        <v>277</v>
      </c>
      <c r="J3766" s="27">
        <f t="shared" si="583"/>
        <v>136095.29884988768</v>
      </c>
      <c r="K3766" s="27">
        <f t="shared" si="584"/>
        <v>3.2454765718526444E-4</v>
      </c>
    </row>
    <row r="3767" spans="1:11">
      <c r="A3767" s="27">
        <v>3766</v>
      </c>
      <c r="B3767" s="27">
        <f t="shared" si="580"/>
        <v>1.9708733333333333</v>
      </c>
      <c r="C3767" s="27">
        <f t="shared" si="585"/>
        <v>100</v>
      </c>
      <c r="D3767" s="27">
        <f t="shared" si="586"/>
        <v>48</v>
      </c>
      <c r="E3767" s="27">
        <f t="shared" si="587"/>
        <v>1</v>
      </c>
      <c r="F3767" s="27">
        <f t="shared" si="581"/>
        <v>0.67298886917685341</v>
      </c>
      <c r="G3767" s="27">
        <f t="shared" si="582"/>
        <v>1.1955785285518074E-4</v>
      </c>
      <c r="H3767" s="27">
        <f t="shared" si="588"/>
        <v>2.34</v>
      </c>
      <c r="I3767" s="27">
        <f t="shared" si="589"/>
        <v>277</v>
      </c>
      <c r="J3767" s="27">
        <f t="shared" si="583"/>
        <v>136061.67179265551</v>
      </c>
      <c r="K3767" s="27">
        <f t="shared" si="584"/>
        <v>3.2438482441472392E-4</v>
      </c>
    </row>
    <row r="3768" spans="1:11">
      <c r="A3768" s="27">
        <v>3767</v>
      </c>
      <c r="B3768" s="27">
        <f t="shared" si="580"/>
        <v>1.9713966666666667</v>
      </c>
      <c r="C3768" s="27">
        <f t="shared" si="585"/>
        <v>100</v>
      </c>
      <c r="D3768" s="27">
        <f t="shared" si="586"/>
        <v>48</v>
      </c>
      <c r="E3768" s="27">
        <f t="shared" si="587"/>
        <v>1</v>
      </c>
      <c r="F3768" s="27">
        <f t="shared" si="581"/>
        <v>0.67279970535225364</v>
      </c>
      <c r="G3768" s="27">
        <f t="shared" si="582"/>
        <v>1.1952424751378086E-4</v>
      </c>
      <c r="H3768" s="27">
        <f t="shared" si="588"/>
        <v>2.34</v>
      </c>
      <c r="I3768" s="27">
        <f t="shared" si="589"/>
        <v>277</v>
      </c>
      <c r="J3768" s="27">
        <f t="shared" si="583"/>
        <v>136028.00327893923</v>
      </c>
      <c r="K3768" s="27">
        <f t="shared" si="584"/>
        <v>3.2422183267197426E-4</v>
      </c>
    </row>
    <row r="3769" spans="1:11">
      <c r="A3769" s="27">
        <v>3768</v>
      </c>
      <c r="B3769" s="27">
        <f t="shared" si="580"/>
        <v>1.9719199999999999</v>
      </c>
      <c r="C3769" s="27">
        <f t="shared" si="585"/>
        <v>100</v>
      </c>
      <c r="D3769" s="27">
        <f t="shared" si="586"/>
        <v>48</v>
      </c>
      <c r="E3769" s="27">
        <f t="shared" si="587"/>
        <v>1</v>
      </c>
      <c r="F3769" s="27">
        <f t="shared" si="581"/>
        <v>0.67261031242590796</v>
      </c>
      <c r="G3769" s="27">
        <f t="shared" si="582"/>
        <v>1.194906014719859E-4</v>
      </c>
      <c r="H3769" s="27">
        <f t="shared" si="588"/>
        <v>2.34</v>
      </c>
      <c r="I3769" s="27">
        <f t="shared" si="589"/>
        <v>277</v>
      </c>
      <c r="J3769" s="27">
        <f t="shared" si="583"/>
        <v>135994.29331875072</v>
      </c>
      <c r="K3769" s="27">
        <f t="shared" si="584"/>
        <v>3.2405868215961732E-4</v>
      </c>
    </row>
    <row r="3770" spans="1:11">
      <c r="A3770" s="27">
        <v>3769</v>
      </c>
      <c r="B3770" s="27">
        <f t="shared" si="580"/>
        <v>1.9724433333333333</v>
      </c>
      <c r="C3770" s="27">
        <f t="shared" si="585"/>
        <v>100</v>
      </c>
      <c r="D3770" s="27">
        <f t="shared" si="586"/>
        <v>48</v>
      </c>
      <c r="E3770" s="27">
        <f t="shared" si="587"/>
        <v>1</v>
      </c>
      <c r="F3770" s="27">
        <f t="shared" si="581"/>
        <v>0.67242069046981223</v>
      </c>
      <c r="G3770" s="27">
        <f t="shared" si="582"/>
        <v>1.1945691474258616E-4</v>
      </c>
      <c r="H3770" s="27">
        <f t="shared" si="588"/>
        <v>2.34</v>
      </c>
      <c r="I3770" s="27">
        <f t="shared" si="589"/>
        <v>277</v>
      </c>
      <c r="J3770" s="27">
        <f t="shared" si="583"/>
        <v>135960.54192211476</v>
      </c>
      <c r="K3770" s="27">
        <f t="shared" si="584"/>
        <v>3.2389537308045551E-4</v>
      </c>
    </row>
    <row r="3771" spans="1:11">
      <c r="A3771" s="27">
        <v>3770</v>
      </c>
      <c r="B3771" s="27">
        <f t="shared" si="580"/>
        <v>1.9729666666666668</v>
      </c>
      <c r="C3771" s="27">
        <f t="shared" si="585"/>
        <v>100</v>
      </c>
      <c r="D3771" s="27">
        <f t="shared" si="586"/>
        <v>48</v>
      </c>
      <c r="E3771" s="27">
        <f t="shared" si="587"/>
        <v>1</v>
      </c>
      <c r="F3771" s="27">
        <f t="shared" si="581"/>
        <v>0.67223083955606211</v>
      </c>
      <c r="G3771" s="27">
        <f t="shared" si="582"/>
        <v>1.1942318733838951E-4</v>
      </c>
      <c r="H3771" s="27">
        <f t="shared" si="588"/>
        <v>2.34</v>
      </c>
      <c r="I3771" s="27">
        <f t="shared" si="589"/>
        <v>277</v>
      </c>
      <c r="J3771" s="27">
        <f t="shared" si="583"/>
        <v>135926.74909906927</v>
      </c>
      <c r="K3771" s="27">
        <f t="shared" si="584"/>
        <v>3.2373190563749209E-4</v>
      </c>
    </row>
    <row r="3772" spans="1:11">
      <c r="A3772" s="27">
        <v>3771</v>
      </c>
      <c r="B3772" s="27">
        <f t="shared" si="580"/>
        <v>1.97349</v>
      </c>
      <c r="C3772" s="27">
        <f t="shared" si="585"/>
        <v>100</v>
      </c>
      <c r="D3772" s="27">
        <f t="shared" si="586"/>
        <v>48</v>
      </c>
      <c r="E3772" s="27">
        <f t="shared" si="587"/>
        <v>1</v>
      </c>
      <c r="F3772" s="27">
        <f t="shared" si="581"/>
        <v>0.67204075975685285</v>
      </c>
      <c r="G3772" s="27">
        <f t="shared" si="582"/>
        <v>1.1938941927222167E-4</v>
      </c>
      <c r="H3772" s="27">
        <f t="shared" si="588"/>
        <v>2.34</v>
      </c>
      <c r="I3772" s="27">
        <f t="shared" si="589"/>
        <v>277</v>
      </c>
      <c r="J3772" s="27">
        <f t="shared" si="583"/>
        <v>135892.91485966486</v>
      </c>
      <c r="K3772" s="27">
        <f t="shared" si="584"/>
        <v>3.2356828003393055E-4</v>
      </c>
    </row>
    <row r="3773" spans="1:11">
      <c r="A3773" s="27">
        <v>3772</v>
      </c>
      <c r="B3773" s="27">
        <f t="shared" si="580"/>
        <v>1.9740133333333334</v>
      </c>
      <c r="C3773" s="27">
        <f t="shared" si="585"/>
        <v>100</v>
      </c>
      <c r="D3773" s="27">
        <f t="shared" si="586"/>
        <v>48</v>
      </c>
      <c r="E3773" s="27">
        <f t="shared" si="587"/>
        <v>1</v>
      </c>
      <c r="F3773" s="27">
        <f t="shared" si="581"/>
        <v>0.67185045114447917</v>
      </c>
      <c r="G3773" s="27">
        <f t="shared" si="582"/>
        <v>1.1935561055692586E-4</v>
      </c>
      <c r="H3773" s="27">
        <f t="shared" si="588"/>
        <v>2.34</v>
      </c>
      <c r="I3773" s="27">
        <f t="shared" si="589"/>
        <v>277</v>
      </c>
      <c r="J3773" s="27">
        <f t="shared" si="583"/>
        <v>135859.03921396518</v>
      </c>
      <c r="K3773" s="27">
        <f t="shared" si="584"/>
        <v>3.2340449647317432E-4</v>
      </c>
    </row>
    <row r="3774" spans="1:11">
      <c r="A3774" s="27">
        <v>3773</v>
      </c>
      <c r="B3774" s="27">
        <f t="shared" si="580"/>
        <v>1.9745366666666666</v>
      </c>
      <c r="C3774" s="27">
        <f t="shared" si="585"/>
        <v>100</v>
      </c>
      <c r="D3774" s="27">
        <f t="shared" si="586"/>
        <v>48</v>
      </c>
      <c r="E3774" s="27">
        <f t="shared" si="587"/>
        <v>1</v>
      </c>
      <c r="F3774" s="27">
        <f t="shared" si="581"/>
        <v>0.67165991379133583</v>
      </c>
      <c r="G3774" s="27">
        <f t="shared" si="582"/>
        <v>1.1932176120536319E-4</v>
      </c>
      <c r="H3774" s="27">
        <f t="shared" si="588"/>
        <v>2.34</v>
      </c>
      <c r="I3774" s="27">
        <f t="shared" si="589"/>
        <v>277</v>
      </c>
      <c r="J3774" s="27">
        <f t="shared" si="583"/>
        <v>135825.12217204674</v>
      </c>
      <c r="K3774" s="27">
        <f t="shared" si="584"/>
        <v>3.232405551588272E-4</v>
      </c>
    </row>
    <row r="3775" spans="1:11">
      <c r="A3775" s="27">
        <v>3774</v>
      </c>
      <c r="B3775" s="27">
        <f t="shared" si="580"/>
        <v>1.97506</v>
      </c>
      <c r="C3775" s="27">
        <f t="shared" si="585"/>
        <v>100</v>
      </c>
      <c r="D3775" s="27">
        <f t="shared" si="586"/>
        <v>48</v>
      </c>
      <c r="E3775" s="27">
        <f t="shared" si="587"/>
        <v>1</v>
      </c>
      <c r="F3775" s="27">
        <f t="shared" si="581"/>
        <v>0.67146914776991673</v>
      </c>
      <c r="G3775" s="27">
        <f t="shared" si="582"/>
        <v>1.1928787123041238E-4</v>
      </c>
      <c r="H3775" s="27">
        <f t="shared" si="588"/>
        <v>2.34</v>
      </c>
      <c r="I3775" s="27">
        <f t="shared" si="589"/>
        <v>277</v>
      </c>
      <c r="J3775" s="27">
        <f t="shared" si="583"/>
        <v>135791.16374399909</v>
      </c>
      <c r="K3775" s="27">
        <f t="shared" si="584"/>
        <v>3.2307645629469197E-4</v>
      </c>
    </row>
    <row r="3776" spans="1:11">
      <c r="A3776" s="27">
        <v>3775</v>
      </c>
      <c r="B3776" s="27">
        <f t="shared" si="580"/>
        <v>1.9755833333333332</v>
      </c>
      <c r="C3776" s="27">
        <f t="shared" si="585"/>
        <v>100</v>
      </c>
      <c r="D3776" s="27">
        <f t="shared" si="586"/>
        <v>48</v>
      </c>
      <c r="E3776" s="27">
        <f t="shared" si="587"/>
        <v>1</v>
      </c>
      <c r="F3776" s="27">
        <f t="shared" si="581"/>
        <v>0.67127815315281625</v>
      </c>
      <c r="G3776" s="27">
        <f t="shared" si="582"/>
        <v>1.1925394064496989E-4</v>
      </c>
      <c r="H3776" s="27">
        <f t="shared" si="588"/>
        <v>2.34</v>
      </c>
      <c r="I3776" s="27">
        <f t="shared" si="589"/>
        <v>277</v>
      </c>
      <c r="J3776" s="27">
        <f t="shared" si="583"/>
        <v>135757.16393992465</v>
      </c>
      <c r="K3776" s="27">
        <f t="shared" si="584"/>
        <v>3.2291220008477136E-4</v>
      </c>
    </row>
    <row r="3777" spans="1:11">
      <c r="A3777" s="27">
        <v>3776</v>
      </c>
      <c r="B3777" s="27">
        <f t="shared" si="580"/>
        <v>1.9761066666666667</v>
      </c>
      <c r="C3777" s="27">
        <f t="shared" si="585"/>
        <v>100</v>
      </c>
      <c r="D3777" s="27">
        <f t="shared" si="586"/>
        <v>48</v>
      </c>
      <c r="E3777" s="27">
        <f t="shared" si="587"/>
        <v>1</v>
      </c>
      <c r="F3777" s="27">
        <f t="shared" si="581"/>
        <v>0.67108693001272768</v>
      </c>
      <c r="G3777" s="27">
        <f t="shared" si="582"/>
        <v>1.192199694619499E-4</v>
      </c>
      <c r="H3777" s="27">
        <f t="shared" si="588"/>
        <v>2.34</v>
      </c>
      <c r="I3777" s="27">
        <f t="shared" si="589"/>
        <v>277</v>
      </c>
      <c r="J3777" s="27">
        <f t="shared" si="583"/>
        <v>135723.12276993872</v>
      </c>
      <c r="K3777" s="27">
        <f t="shared" si="584"/>
        <v>3.2274778673326677E-4</v>
      </c>
    </row>
    <row r="3778" spans="1:11">
      <c r="A3778" s="27">
        <v>3777</v>
      </c>
      <c r="B3778" s="27">
        <f t="shared" ref="B3778:B3841" si="590">3.14/6000*A3778</f>
        <v>1.9766299999999999</v>
      </c>
      <c r="C3778" s="27">
        <f t="shared" si="585"/>
        <v>100</v>
      </c>
      <c r="D3778" s="27">
        <f t="shared" si="586"/>
        <v>48</v>
      </c>
      <c r="E3778" s="27">
        <f t="shared" si="587"/>
        <v>1</v>
      </c>
      <c r="F3778" s="27">
        <f t="shared" ref="F3778:F3841" si="591">1.414*C3778*SIN(B3778)*SIN(B3778)/(1.414*C3778*SIN(B3778)+E3778*D3778)</f>
        <v>0.67089547842244468</v>
      </c>
      <c r="G3778" s="27">
        <f t="shared" ref="G3778:G3841" si="592">SIN(B3778)*SIN(B3778)*D3778*E3778/(1.414*C3778*SIN(B3778)+D3778*E3778)*3.14/6000</f>
        <v>1.191859576942844E-4</v>
      </c>
      <c r="H3778" s="27">
        <f t="shared" si="588"/>
        <v>2.34</v>
      </c>
      <c r="I3778" s="27">
        <f t="shared" si="589"/>
        <v>277</v>
      </c>
      <c r="J3778" s="27">
        <f t="shared" ref="J3778:J3841" si="593">1.414*I3778*SIN(B3778)*1.414*I3778*SIN(B3778)/(1.414*I3778*SIN(B3778)+E3778*D3778)/(H3778/1000)</f>
        <v>135689.04024416968</v>
      </c>
      <c r="K3778" s="27">
        <f t="shared" ref="K3778:K3841" si="594">SIN(B3778)*SIN(B3778)*1.414*C3778*SIN(B3778)/(1.414*C3778*SIN(B3778)+E3778*D3778)*3.14/6000</f>
        <v>3.2258321644457904E-4</v>
      </c>
    </row>
    <row r="3779" spans="1:11">
      <c r="A3779" s="27">
        <v>3778</v>
      </c>
      <c r="B3779" s="27">
        <f t="shared" si="590"/>
        <v>1.9771533333333333</v>
      </c>
      <c r="C3779" s="27">
        <f t="shared" ref="C3779:C3842" si="595">C3778</f>
        <v>100</v>
      </c>
      <c r="D3779" s="27">
        <f t="shared" ref="D3779:D3842" si="596">D3778</f>
        <v>48</v>
      </c>
      <c r="E3779" s="27">
        <f t="shared" ref="E3779:E3842" si="597">E3778</f>
        <v>1</v>
      </c>
      <c r="F3779" s="27">
        <f t="shared" si="591"/>
        <v>0.67070379845486061</v>
      </c>
      <c r="G3779" s="27">
        <f t="shared" si="592"/>
        <v>1.1915190535492291E-4</v>
      </c>
      <c r="H3779" s="27">
        <f t="shared" ref="H3779:H3842" si="598">H3778</f>
        <v>2.34</v>
      </c>
      <c r="I3779" s="27">
        <f t="shared" ref="I3779:I3842" si="599">I3778</f>
        <v>277</v>
      </c>
      <c r="J3779" s="27">
        <f t="shared" si="593"/>
        <v>135654.91637275866</v>
      </c>
      <c r="K3779" s="27">
        <f t="shared" si="594"/>
        <v>3.2241848942330705E-4</v>
      </c>
    </row>
    <row r="3780" spans="1:11">
      <c r="A3780" s="27">
        <v>3779</v>
      </c>
      <c r="B3780" s="27">
        <f t="shared" si="590"/>
        <v>1.9776766666666667</v>
      </c>
      <c r="C3780" s="27">
        <f t="shared" si="595"/>
        <v>100</v>
      </c>
      <c r="D3780" s="27">
        <f t="shared" si="596"/>
        <v>48</v>
      </c>
      <c r="E3780" s="27">
        <f t="shared" si="597"/>
        <v>1</v>
      </c>
      <c r="F3780" s="27">
        <f t="shared" si="591"/>
        <v>0.67051189018296842</v>
      </c>
      <c r="G3780" s="27">
        <f t="shared" si="592"/>
        <v>1.1911781245683288E-4</v>
      </c>
      <c r="H3780" s="27">
        <f t="shared" si="598"/>
        <v>2.34</v>
      </c>
      <c r="I3780" s="27">
        <f t="shared" si="599"/>
        <v>277</v>
      </c>
      <c r="J3780" s="27">
        <f t="shared" si="593"/>
        <v>135620.75116585984</v>
      </c>
      <c r="K3780" s="27">
        <f t="shared" si="594"/>
        <v>3.2225360587424855E-4</v>
      </c>
    </row>
    <row r="3781" spans="1:11">
      <c r="A3781" s="27">
        <v>3780</v>
      </c>
      <c r="B3781" s="27">
        <f t="shared" si="590"/>
        <v>1.9782</v>
      </c>
      <c r="C3781" s="27">
        <f t="shared" si="595"/>
        <v>100</v>
      </c>
      <c r="D3781" s="27">
        <f t="shared" si="596"/>
        <v>48</v>
      </c>
      <c r="E3781" s="27">
        <f t="shared" si="597"/>
        <v>1</v>
      </c>
      <c r="F3781" s="27">
        <f t="shared" si="591"/>
        <v>0.67031975367986141</v>
      </c>
      <c r="G3781" s="27">
        <f t="shared" si="592"/>
        <v>1.1908367901299943E-4</v>
      </c>
      <c r="H3781" s="27">
        <f t="shared" si="598"/>
        <v>2.34</v>
      </c>
      <c r="I3781" s="27">
        <f t="shared" si="599"/>
        <v>277</v>
      </c>
      <c r="J3781" s="27">
        <f t="shared" si="593"/>
        <v>135586.54463364027</v>
      </c>
      <c r="K3781" s="27">
        <f t="shared" si="594"/>
        <v>3.220885660023993E-4</v>
      </c>
    </row>
    <row r="3782" spans="1:11">
      <c r="A3782" s="27">
        <v>3781</v>
      </c>
      <c r="B3782" s="27">
        <f t="shared" si="590"/>
        <v>1.9787233333333334</v>
      </c>
      <c r="C3782" s="27">
        <f t="shared" si="595"/>
        <v>100</v>
      </c>
      <c r="D3782" s="27">
        <f t="shared" si="596"/>
        <v>48</v>
      </c>
      <c r="E3782" s="27">
        <f t="shared" si="597"/>
        <v>1</v>
      </c>
      <c r="F3782" s="27">
        <f t="shared" si="591"/>
        <v>0.67012738901873226</v>
      </c>
      <c r="G3782" s="27">
        <f t="shared" si="592"/>
        <v>1.1904950503642542E-4</v>
      </c>
      <c r="H3782" s="27">
        <f t="shared" si="598"/>
        <v>2.34</v>
      </c>
      <c r="I3782" s="27">
        <f t="shared" si="599"/>
        <v>277</v>
      </c>
      <c r="J3782" s="27">
        <f t="shared" si="593"/>
        <v>135552.29678627994</v>
      </c>
      <c r="K3782" s="27">
        <f t="shared" si="594"/>
        <v>3.219233700129529E-4</v>
      </c>
    </row>
    <row r="3783" spans="1:11">
      <c r="A3783" s="27">
        <v>3782</v>
      </c>
      <c r="B3783" s="27">
        <f t="shared" si="590"/>
        <v>1.9792466666666666</v>
      </c>
      <c r="C3783" s="27">
        <f t="shared" si="595"/>
        <v>100</v>
      </c>
      <c r="D3783" s="27">
        <f t="shared" si="596"/>
        <v>48</v>
      </c>
      <c r="E3783" s="27">
        <f t="shared" si="597"/>
        <v>1</v>
      </c>
      <c r="F3783" s="27">
        <f t="shared" si="591"/>
        <v>0.669934796272874</v>
      </c>
      <c r="G3783" s="27">
        <f t="shared" si="592"/>
        <v>1.1901529054013152E-4</v>
      </c>
      <c r="H3783" s="27">
        <f t="shared" si="598"/>
        <v>2.34</v>
      </c>
      <c r="I3783" s="27">
        <f t="shared" si="599"/>
        <v>277</v>
      </c>
      <c r="J3783" s="27">
        <f t="shared" si="593"/>
        <v>135518.00763397181</v>
      </c>
      <c r="K3783" s="27">
        <f t="shared" si="594"/>
        <v>3.2175801811130077E-4</v>
      </c>
    </row>
    <row r="3784" spans="1:11">
      <c r="A3784" s="27">
        <v>3783</v>
      </c>
      <c r="B3784" s="27">
        <f t="shared" si="590"/>
        <v>1.97977</v>
      </c>
      <c r="C3784" s="27">
        <f t="shared" si="595"/>
        <v>100</v>
      </c>
      <c r="D3784" s="27">
        <f t="shared" si="596"/>
        <v>48</v>
      </c>
      <c r="E3784" s="27">
        <f t="shared" si="597"/>
        <v>1</v>
      </c>
      <c r="F3784" s="27">
        <f t="shared" si="591"/>
        <v>0.66974197551567938</v>
      </c>
      <c r="G3784" s="27">
        <f t="shared" si="592"/>
        <v>1.1898103553715607E-4</v>
      </c>
      <c r="H3784" s="27">
        <f t="shared" si="598"/>
        <v>2.34</v>
      </c>
      <c r="I3784" s="27">
        <f t="shared" si="599"/>
        <v>277</v>
      </c>
      <c r="J3784" s="27">
        <f t="shared" si="593"/>
        <v>135483.67718692179</v>
      </c>
      <c r="K3784" s="27">
        <f t="shared" si="594"/>
        <v>3.2159251050303193E-4</v>
      </c>
    </row>
    <row r="3785" spans="1:11">
      <c r="A3785" s="27">
        <v>3784</v>
      </c>
      <c r="B3785" s="27">
        <f t="shared" si="590"/>
        <v>1.9802933333333332</v>
      </c>
      <c r="C3785" s="27">
        <f t="shared" si="595"/>
        <v>100</v>
      </c>
      <c r="D3785" s="27">
        <f t="shared" si="596"/>
        <v>48</v>
      </c>
      <c r="E3785" s="27">
        <f t="shared" si="597"/>
        <v>1</v>
      </c>
      <c r="F3785" s="27">
        <f t="shared" si="591"/>
        <v>0.66954892682064115</v>
      </c>
      <c r="G3785" s="27">
        <f t="shared" si="592"/>
        <v>1.189467400405552E-4</v>
      </c>
      <c r="H3785" s="27">
        <f t="shared" si="598"/>
        <v>2.34</v>
      </c>
      <c r="I3785" s="27">
        <f t="shared" si="599"/>
        <v>277</v>
      </c>
      <c r="J3785" s="27">
        <f t="shared" si="593"/>
        <v>135449.30545534848</v>
      </c>
      <c r="K3785" s="27">
        <f t="shared" si="594"/>
        <v>3.2142684739393192E-4</v>
      </c>
    </row>
    <row r="3786" spans="1:11">
      <c r="A3786" s="27">
        <v>3785</v>
      </c>
      <c r="B3786" s="27">
        <f t="shared" si="590"/>
        <v>1.9808166666666667</v>
      </c>
      <c r="C3786" s="27">
        <f t="shared" si="595"/>
        <v>100</v>
      </c>
      <c r="D3786" s="27">
        <f t="shared" si="596"/>
        <v>48</v>
      </c>
      <c r="E3786" s="27">
        <f t="shared" si="597"/>
        <v>1</v>
      </c>
      <c r="F3786" s="27">
        <f t="shared" si="591"/>
        <v>0.66935565026135213</v>
      </c>
      <c r="G3786" s="27">
        <f t="shared" si="592"/>
        <v>1.1891240406340287E-4</v>
      </c>
      <c r="H3786" s="27">
        <f t="shared" si="598"/>
        <v>2.34</v>
      </c>
      <c r="I3786" s="27">
        <f t="shared" si="599"/>
        <v>277</v>
      </c>
      <c r="J3786" s="27">
        <f t="shared" si="593"/>
        <v>135414.89244948389</v>
      </c>
      <c r="K3786" s="27">
        <f t="shared" si="594"/>
        <v>3.2126102898998412E-4</v>
      </c>
    </row>
    <row r="3787" spans="1:11">
      <c r="A3787" s="27">
        <v>3786</v>
      </c>
      <c r="B3787" s="27">
        <f t="shared" si="590"/>
        <v>1.9813400000000001</v>
      </c>
      <c r="C3787" s="27">
        <f t="shared" si="595"/>
        <v>100</v>
      </c>
      <c r="D3787" s="27">
        <f t="shared" si="596"/>
        <v>48</v>
      </c>
      <c r="E3787" s="27">
        <f t="shared" si="597"/>
        <v>1</v>
      </c>
      <c r="F3787" s="27">
        <f t="shared" si="591"/>
        <v>0.66916214591150525</v>
      </c>
      <c r="G3787" s="27">
        <f t="shared" si="592"/>
        <v>1.1887802761879074E-4</v>
      </c>
      <c r="H3787" s="27">
        <f t="shared" si="598"/>
        <v>2.34</v>
      </c>
      <c r="I3787" s="27">
        <f t="shared" si="599"/>
        <v>277</v>
      </c>
      <c r="J3787" s="27">
        <f t="shared" si="593"/>
        <v>135380.43817957235</v>
      </c>
      <c r="K3787" s="27">
        <f t="shared" si="594"/>
        <v>3.2109505549736785E-4</v>
      </c>
    </row>
    <row r="3788" spans="1:11">
      <c r="A3788" s="27">
        <v>3787</v>
      </c>
      <c r="B3788" s="27">
        <f t="shared" si="590"/>
        <v>1.9818633333333333</v>
      </c>
      <c r="C3788" s="27">
        <f t="shared" si="595"/>
        <v>100</v>
      </c>
      <c r="D3788" s="27">
        <f t="shared" si="596"/>
        <v>48</v>
      </c>
      <c r="E3788" s="27">
        <f t="shared" si="597"/>
        <v>1</v>
      </c>
      <c r="F3788" s="27">
        <f t="shared" si="591"/>
        <v>0.66896841384489347</v>
      </c>
      <c r="G3788" s="27">
        <f t="shared" si="592"/>
        <v>1.1884361071982832E-4</v>
      </c>
      <c r="H3788" s="27">
        <f t="shared" si="598"/>
        <v>2.34</v>
      </c>
      <c r="I3788" s="27">
        <f t="shared" si="599"/>
        <v>277</v>
      </c>
      <c r="J3788" s="27">
        <f t="shared" si="593"/>
        <v>135345.94265587168</v>
      </c>
      <c r="K3788" s="27">
        <f t="shared" si="594"/>
        <v>3.2092892712245937E-4</v>
      </c>
    </row>
    <row r="3789" spans="1:11">
      <c r="A3789" s="27">
        <v>3788</v>
      </c>
      <c r="B3789" s="27">
        <f t="shared" si="590"/>
        <v>1.9823866666666667</v>
      </c>
      <c r="C3789" s="27">
        <f t="shared" si="595"/>
        <v>100</v>
      </c>
      <c r="D3789" s="27">
        <f t="shared" si="596"/>
        <v>48</v>
      </c>
      <c r="E3789" s="27">
        <f t="shared" si="597"/>
        <v>1</v>
      </c>
      <c r="F3789" s="27">
        <f t="shared" si="591"/>
        <v>0.6687744541354097</v>
      </c>
      <c r="G3789" s="27">
        <f t="shared" si="592"/>
        <v>1.188091533796428E-4</v>
      </c>
      <c r="H3789" s="27">
        <f t="shared" si="598"/>
        <v>2.34</v>
      </c>
      <c r="I3789" s="27">
        <f t="shared" si="599"/>
        <v>277</v>
      </c>
      <c r="J3789" s="27">
        <f t="shared" si="593"/>
        <v>135311.40588865225</v>
      </c>
      <c r="K3789" s="27">
        <f t="shared" si="594"/>
        <v>3.2076264407183096E-4</v>
      </c>
    </row>
    <row r="3790" spans="1:11">
      <c r="A3790" s="27">
        <v>3789</v>
      </c>
      <c r="B3790" s="27">
        <f t="shared" si="590"/>
        <v>1.98291</v>
      </c>
      <c r="C3790" s="27">
        <f t="shared" si="595"/>
        <v>100</v>
      </c>
      <c r="D3790" s="27">
        <f t="shared" si="596"/>
        <v>48</v>
      </c>
      <c r="E3790" s="27">
        <f t="shared" si="597"/>
        <v>1</v>
      </c>
      <c r="F3790" s="27">
        <f t="shared" si="591"/>
        <v>0.6685802668570473</v>
      </c>
      <c r="G3790" s="27">
        <f t="shared" si="592"/>
        <v>1.1877465561137927E-4</v>
      </c>
      <c r="H3790" s="27">
        <f t="shared" si="598"/>
        <v>2.34</v>
      </c>
      <c r="I3790" s="27">
        <f t="shared" si="599"/>
        <v>277</v>
      </c>
      <c r="J3790" s="27">
        <f t="shared" si="593"/>
        <v>135276.82788819756</v>
      </c>
      <c r="K3790" s="27">
        <f t="shared" si="594"/>
        <v>3.2059620655225076E-4</v>
      </c>
    </row>
    <row r="3791" spans="1:11">
      <c r="A3791" s="27">
        <v>3790</v>
      </c>
      <c r="B3791" s="27">
        <f t="shared" si="590"/>
        <v>1.9834333333333334</v>
      </c>
      <c r="C3791" s="27">
        <f t="shared" si="595"/>
        <v>100</v>
      </c>
      <c r="D3791" s="27">
        <f t="shared" si="596"/>
        <v>48</v>
      </c>
      <c r="E3791" s="27">
        <f t="shared" si="597"/>
        <v>1</v>
      </c>
      <c r="F3791" s="27">
        <f t="shared" si="591"/>
        <v>0.66838585208389967</v>
      </c>
      <c r="G3791" s="27">
        <f t="shared" si="592"/>
        <v>1.1874011742820055E-4</v>
      </c>
      <c r="H3791" s="27">
        <f t="shared" si="598"/>
        <v>2.34</v>
      </c>
      <c r="I3791" s="27">
        <f t="shared" si="599"/>
        <v>277</v>
      </c>
      <c r="J3791" s="27">
        <f t="shared" si="593"/>
        <v>135242.20866480397</v>
      </c>
      <c r="K3791" s="27">
        <f t="shared" si="594"/>
        <v>3.2042961477068293E-4</v>
      </c>
    </row>
    <row r="3792" spans="1:11">
      <c r="A3792" s="27">
        <v>3791</v>
      </c>
      <c r="B3792" s="27">
        <f t="shared" si="590"/>
        <v>1.9839566666666666</v>
      </c>
      <c r="C3792" s="27">
        <f t="shared" si="595"/>
        <v>100</v>
      </c>
      <c r="D3792" s="27">
        <f t="shared" si="596"/>
        <v>48</v>
      </c>
      <c r="E3792" s="27">
        <f t="shared" si="597"/>
        <v>1</v>
      </c>
      <c r="F3792" s="27">
        <f t="shared" si="591"/>
        <v>0.66819120989016023</v>
      </c>
      <c r="G3792" s="27">
        <f t="shared" si="592"/>
        <v>1.1870553884328731E-4</v>
      </c>
      <c r="H3792" s="27">
        <f t="shared" si="598"/>
        <v>2.34</v>
      </c>
      <c r="I3792" s="27">
        <f t="shared" si="599"/>
        <v>277</v>
      </c>
      <c r="J3792" s="27">
        <f t="shared" si="593"/>
        <v>135207.54822878077</v>
      </c>
      <c r="K3792" s="27">
        <f t="shared" si="594"/>
        <v>3.2026286893428691E-4</v>
      </c>
    </row>
    <row r="3793" spans="1:11">
      <c r="A3793" s="27">
        <v>3792</v>
      </c>
      <c r="B3793" s="27">
        <f t="shared" si="590"/>
        <v>1.98448</v>
      </c>
      <c r="C3793" s="27">
        <f t="shared" si="595"/>
        <v>100</v>
      </c>
      <c r="D3793" s="27">
        <f t="shared" si="596"/>
        <v>48</v>
      </c>
      <c r="E3793" s="27">
        <f t="shared" si="597"/>
        <v>1</v>
      </c>
      <c r="F3793" s="27">
        <f t="shared" si="591"/>
        <v>0.66799634035012279</v>
      </c>
      <c r="G3793" s="27">
        <f t="shared" si="592"/>
        <v>1.1867091986983795E-4</v>
      </c>
      <c r="H3793" s="27">
        <f t="shared" si="598"/>
        <v>2.34</v>
      </c>
      <c r="I3793" s="27">
        <f t="shared" si="599"/>
        <v>277</v>
      </c>
      <c r="J3793" s="27">
        <f t="shared" si="593"/>
        <v>135172.84659045009</v>
      </c>
      <c r="K3793" s="27">
        <f t="shared" si="594"/>
        <v>3.2009596925041729E-4</v>
      </c>
    </row>
    <row r="3794" spans="1:11">
      <c r="A3794" s="27">
        <v>3793</v>
      </c>
      <c r="B3794" s="27">
        <f t="shared" si="590"/>
        <v>1.9850033333333332</v>
      </c>
      <c r="C3794" s="27">
        <f t="shared" si="595"/>
        <v>100</v>
      </c>
      <c r="D3794" s="27">
        <f t="shared" si="596"/>
        <v>48</v>
      </c>
      <c r="E3794" s="27">
        <f t="shared" si="597"/>
        <v>1</v>
      </c>
      <c r="F3794" s="27">
        <f t="shared" si="591"/>
        <v>0.6678012435381816</v>
      </c>
      <c r="G3794" s="27">
        <f t="shared" si="592"/>
        <v>1.1863626052106876E-4</v>
      </c>
      <c r="H3794" s="27">
        <f t="shared" si="598"/>
        <v>2.34</v>
      </c>
      <c r="I3794" s="27">
        <f t="shared" si="599"/>
        <v>277</v>
      </c>
      <c r="J3794" s="27">
        <f t="shared" si="593"/>
        <v>135138.10376014721</v>
      </c>
      <c r="K3794" s="27">
        <f t="shared" si="594"/>
        <v>3.1992891592662375E-4</v>
      </c>
    </row>
    <row r="3795" spans="1:11">
      <c r="A3795" s="27">
        <v>3794</v>
      </c>
      <c r="B3795" s="27">
        <f t="shared" si="590"/>
        <v>1.9855266666666667</v>
      </c>
      <c r="C3795" s="27">
        <f t="shared" si="595"/>
        <v>100</v>
      </c>
      <c r="D3795" s="27">
        <f t="shared" si="596"/>
        <v>48</v>
      </c>
      <c r="E3795" s="27">
        <f t="shared" si="597"/>
        <v>1</v>
      </c>
      <c r="F3795" s="27">
        <f t="shared" si="591"/>
        <v>0.66760591952883075</v>
      </c>
      <c r="G3795" s="27">
        <f t="shared" si="592"/>
        <v>1.1860156081021378E-4</v>
      </c>
      <c r="H3795" s="27">
        <f t="shared" si="598"/>
        <v>2.34</v>
      </c>
      <c r="I3795" s="27">
        <f t="shared" si="599"/>
        <v>277</v>
      </c>
      <c r="J3795" s="27">
        <f t="shared" si="593"/>
        <v>135103.31974822012</v>
      </c>
      <c r="K3795" s="27">
        <f t="shared" si="594"/>
        <v>3.1976170917065065E-4</v>
      </c>
    </row>
    <row r="3796" spans="1:11">
      <c r="A3796" s="27">
        <v>3795</v>
      </c>
      <c r="B3796" s="27">
        <f t="shared" si="590"/>
        <v>1.9860500000000001</v>
      </c>
      <c r="C3796" s="27">
        <f t="shared" si="595"/>
        <v>100</v>
      </c>
      <c r="D3796" s="27">
        <f t="shared" si="596"/>
        <v>48</v>
      </c>
      <c r="E3796" s="27">
        <f t="shared" si="597"/>
        <v>1</v>
      </c>
      <c r="F3796" s="27">
        <f t="shared" si="591"/>
        <v>0.66741036839666501</v>
      </c>
      <c r="G3796" s="27">
        <f t="shared" si="592"/>
        <v>1.1856682075052493E-4</v>
      </c>
      <c r="H3796" s="27">
        <f t="shared" si="598"/>
        <v>2.34</v>
      </c>
      <c r="I3796" s="27">
        <f t="shared" si="599"/>
        <v>277</v>
      </c>
      <c r="J3796" s="27">
        <f t="shared" si="593"/>
        <v>135068.49456502989</v>
      </c>
      <c r="K3796" s="27">
        <f t="shared" si="594"/>
        <v>3.1959434919043696E-4</v>
      </c>
    </row>
    <row r="3797" spans="1:11">
      <c r="A3797" s="27">
        <v>3796</v>
      </c>
      <c r="B3797" s="27">
        <f t="shared" si="590"/>
        <v>1.9865733333333333</v>
      </c>
      <c r="C3797" s="27">
        <f t="shared" si="595"/>
        <v>100</v>
      </c>
      <c r="D3797" s="27">
        <f t="shared" si="596"/>
        <v>48</v>
      </c>
      <c r="E3797" s="27">
        <f t="shared" si="597"/>
        <v>1</v>
      </c>
      <c r="F3797" s="27">
        <f t="shared" si="591"/>
        <v>0.66721459021637941</v>
      </c>
      <c r="G3797" s="27">
        <f t="shared" si="592"/>
        <v>1.1853204035527192E-4</v>
      </c>
      <c r="H3797" s="27">
        <f t="shared" si="598"/>
        <v>2.34</v>
      </c>
      <c r="I3797" s="27">
        <f t="shared" si="599"/>
        <v>277</v>
      </c>
      <c r="J3797" s="27">
        <f t="shared" si="593"/>
        <v>135033.62822095031</v>
      </c>
      <c r="K3797" s="27">
        <f t="shared" si="594"/>
        <v>3.1942683619411546E-4</v>
      </c>
    </row>
    <row r="3798" spans="1:11">
      <c r="A3798" s="27">
        <v>3797</v>
      </c>
      <c r="B3798" s="27">
        <f t="shared" si="590"/>
        <v>1.9870966666666667</v>
      </c>
      <c r="C3798" s="27">
        <f t="shared" si="595"/>
        <v>100</v>
      </c>
      <c r="D3798" s="27">
        <f t="shared" si="596"/>
        <v>48</v>
      </c>
      <c r="E3798" s="27">
        <f t="shared" si="597"/>
        <v>1</v>
      </c>
      <c r="F3798" s="27">
        <f t="shared" si="591"/>
        <v>0.66701858506276945</v>
      </c>
      <c r="G3798" s="27">
        <f t="shared" si="592"/>
        <v>1.1849721963774233E-4</v>
      </c>
      <c r="H3798" s="27">
        <f t="shared" si="598"/>
        <v>2.34</v>
      </c>
      <c r="I3798" s="27">
        <f t="shared" si="599"/>
        <v>277</v>
      </c>
      <c r="J3798" s="27">
        <f t="shared" si="593"/>
        <v>134998.72072636845</v>
      </c>
      <c r="K3798" s="27">
        <f t="shared" si="594"/>
        <v>3.1925917039001353E-4</v>
      </c>
    </row>
    <row r="3799" spans="1:11">
      <c r="A3799" s="27">
        <v>3798</v>
      </c>
      <c r="B3799" s="27">
        <f t="shared" si="590"/>
        <v>1.9876199999999999</v>
      </c>
      <c r="C3799" s="27">
        <f t="shared" si="595"/>
        <v>100</v>
      </c>
      <c r="D3799" s="27">
        <f t="shared" si="596"/>
        <v>48</v>
      </c>
      <c r="E3799" s="27">
        <f t="shared" si="597"/>
        <v>1</v>
      </c>
      <c r="F3799" s="27">
        <f t="shared" si="591"/>
        <v>0.66682235301073089</v>
      </c>
      <c r="G3799" s="27">
        <f t="shared" si="592"/>
        <v>1.1846235861124156E-4</v>
      </c>
      <c r="H3799" s="27">
        <f t="shared" si="598"/>
        <v>2.34</v>
      </c>
      <c r="I3799" s="27">
        <f t="shared" si="599"/>
        <v>277</v>
      </c>
      <c r="J3799" s="27">
        <f t="shared" si="593"/>
        <v>134963.77209168399</v>
      </c>
      <c r="K3799" s="27">
        <f t="shared" si="594"/>
        <v>3.1909135198665204E-4</v>
      </c>
    </row>
    <row r="3800" spans="1:11">
      <c r="A3800" s="27">
        <v>3799</v>
      </c>
      <c r="B3800" s="27">
        <f t="shared" si="590"/>
        <v>1.9881433333333334</v>
      </c>
      <c r="C3800" s="27">
        <f t="shared" si="595"/>
        <v>100</v>
      </c>
      <c r="D3800" s="27">
        <f t="shared" si="596"/>
        <v>48</v>
      </c>
      <c r="E3800" s="27">
        <f t="shared" si="597"/>
        <v>1</v>
      </c>
      <c r="F3800" s="27">
        <f t="shared" si="591"/>
        <v>0.66662589413525974</v>
      </c>
      <c r="G3800" s="27">
        <f t="shared" si="592"/>
        <v>1.1842745728909281E-4</v>
      </c>
      <c r="H3800" s="27">
        <f t="shared" si="598"/>
        <v>2.34</v>
      </c>
      <c r="I3800" s="27">
        <f t="shared" si="599"/>
        <v>277</v>
      </c>
      <c r="J3800" s="27">
        <f t="shared" si="593"/>
        <v>134928.78232730957</v>
      </c>
      <c r="K3800" s="27">
        <f t="shared" si="594"/>
        <v>3.189233811927451E-4</v>
      </c>
    </row>
    <row r="3801" spans="1:11">
      <c r="A3801" s="27">
        <v>3800</v>
      </c>
      <c r="B3801" s="27">
        <f t="shared" si="590"/>
        <v>1.9886666666666666</v>
      </c>
      <c r="C3801" s="27">
        <f t="shared" si="595"/>
        <v>100</v>
      </c>
      <c r="D3801" s="27">
        <f t="shared" si="596"/>
        <v>48</v>
      </c>
      <c r="E3801" s="27">
        <f t="shared" si="597"/>
        <v>1</v>
      </c>
      <c r="F3801" s="27">
        <f t="shared" si="591"/>
        <v>0.66642920851145304</v>
      </c>
      <c r="G3801" s="27">
        <f t="shared" si="592"/>
        <v>1.1839251568463721E-4</v>
      </c>
      <c r="H3801" s="27">
        <f t="shared" si="598"/>
        <v>2.34</v>
      </c>
      <c r="I3801" s="27">
        <f t="shared" si="599"/>
        <v>277</v>
      </c>
      <c r="J3801" s="27">
        <f t="shared" si="593"/>
        <v>134893.75144367098</v>
      </c>
      <c r="K3801" s="27">
        <f t="shared" si="594"/>
        <v>3.1875525821720044E-4</v>
      </c>
    </row>
    <row r="3802" spans="1:11">
      <c r="A3802" s="27">
        <v>3801</v>
      </c>
      <c r="B3802" s="27">
        <f t="shared" si="590"/>
        <v>1.98919</v>
      </c>
      <c r="C3802" s="27">
        <f t="shared" si="595"/>
        <v>100</v>
      </c>
      <c r="D3802" s="27">
        <f t="shared" si="596"/>
        <v>48</v>
      </c>
      <c r="E3802" s="27">
        <f t="shared" si="597"/>
        <v>1</v>
      </c>
      <c r="F3802" s="27">
        <f t="shared" si="591"/>
        <v>0.66623229621450786</v>
      </c>
      <c r="G3802" s="27">
        <f t="shared" si="592"/>
        <v>1.1835753381123364E-4</v>
      </c>
      <c r="H3802" s="27">
        <f t="shared" si="598"/>
        <v>2.34</v>
      </c>
      <c r="I3802" s="27">
        <f t="shared" si="599"/>
        <v>277</v>
      </c>
      <c r="J3802" s="27">
        <f t="shared" si="593"/>
        <v>134858.6794512067</v>
      </c>
      <c r="K3802" s="27">
        <f t="shared" si="594"/>
        <v>3.185869832691183E-4</v>
      </c>
    </row>
    <row r="3803" spans="1:11">
      <c r="A3803" s="27">
        <v>3802</v>
      </c>
      <c r="B3803" s="27">
        <f t="shared" si="590"/>
        <v>1.9897133333333332</v>
      </c>
      <c r="C3803" s="27">
        <f t="shared" si="595"/>
        <v>100</v>
      </c>
      <c r="D3803" s="27">
        <f t="shared" si="596"/>
        <v>48</v>
      </c>
      <c r="E3803" s="27">
        <f t="shared" si="597"/>
        <v>1</v>
      </c>
      <c r="F3803" s="27">
        <f t="shared" si="591"/>
        <v>0.66603515731972207</v>
      </c>
      <c r="G3803" s="27">
        <f t="shared" si="592"/>
        <v>1.1832251168225898E-4</v>
      </c>
      <c r="H3803" s="27">
        <f t="shared" si="598"/>
        <v>2.34</v>
      </c>
      <c r="I3803" s="27">
        <f t="shared" si="599"/>
        <v>277</v>
      </c>
      <c r="J3803" s="27">
        <f t="shared" si="593"/>
        <v>134823.56636036825</v>
      </c>
      <c r="K3803" s="27">
        <f t="shared" si="594"/>
        <v>3.1841855655779226E-4</v>
      </c>
    </row>
    <row r="3804" spans="1:11">
      <c r="A3804" s="27">
        <v>3803</v>
      </c>
      <c r="B3804" s="27">
        <f t="shared" si="590"/>
        <v>1.9902366666666667</v>
      </c>
      <c r="C3804" s="27">
        <f t="shared" si="595"/>
        <v>100</v>
      </c>
      <c r="D3804" s="27">
        <f t="shared" si="596"/>
        <v>48</v>
      </c>
      <c r="E3804" s="27">
        <f t="shared" si="597"/>
        <v>1</v>
      </c>
      <c r="F3804" s="27">
        <f t="shared" si="591"/>
        <v>0.66583779190249404</v>
      </c>
      <c r="G3804" s="27">
        <f t="shared" si="592"/>
        <v>1.1828744931110785E-4</v>
      </c>
      <c r="H3804" s="27">
        <f t="shared" si="598"/>
        <v>2.34</v>
      </c>
      <c r="I3804" s="27">
        <f t="shared" si="599"/>
        <v>277</v>
      </c>
      <c r="J3804" s="27">
        <f t="shared" si="593"/>
        <v>134788.41218162008</v>
      </c>
      <c r="K3804" s="27">
        <f t="shared" si="594"/>
        <v>3.1824997829270796E-4</v>
      </c>
    </row>
    <row r="3805" spans="1:11">
      <c r="A3805" s="27">
        <v>3804</v>
      </c>
      <c r="B3805" s="27">
        <f t="shared" si="590"/>
        <v>1.9907600000000001</v>
      </c>
      <c r="C3805" s="27">
        <f t="shared" si="595"/>
        <v>100</v>
      </c>
      <c r="D3805" s="27">
        <f t="shared" si="596"/>
        <v>48</v>
      </c>
      <c r="E3805" s="27">
        <f t="shared" si="597"/>
        <v>1</v>
      </c>
      <c r="F3805" s="27">
        <f t="shared" si="591"/>
        <v>0.66564020003832258</v>
      </c>
      <c r="G3805" s="27">
        <f t="shared" si="592"/>
        <v>1.1825234671119282E-4</v>
      </c>
      <c r="H3805" s="27">
        <f t="shared" si="598"/>
        <v>2.34</v>
      </c>
      <c r="I3805" s="27">
        <f t="shared" si="599"/>
        <v>277</v>
      </c>
      <c r="J3805" s="27">
        <f t="shared" si="593"/>
        <v>134753.21692543957</v>
      </c>
      <c r="K3805" s="27">
        <f t="shared" si="594"/>
        <v>3.1808124868354338E-4</v>
      </c>
    </row>
    <row r="3806" spans="1:11">
      <c r="A3806" s="27">
        <v>3805</v>
      </c>
      <c r="B3806" s="27">
        <f t="shared" si="590"/>
        <v>1.9912833333333333</v>
      </c>
      <c r="C3806" s="27">
        <f t="shared" si="595"/>
        <v>100</v>
      </c>
      <c r="D3806" s="27">
        <f t="shared" si="596"/>
        <v>48</v>
      </c>
      <c r="E3806" s="27">
        <f t="shared" si="597"/>
        <v>1</v>
      </c>
      <c r="F3806" s="27">
        <f t="shared" si="591"/>
        <v>0.66544238180280746</v>
      </c>
      <c r="G3806" s="27">
        <f t="shared" si="592"/>
        <v>1.1821720389594429E-4</v>
      </c>
      <c r="H3806" s="27">
        <f t="shared" si="598"/>
        <v>2.34</v>
      </c>
      <c r="I3806" s="27">
        <f t="shared" si="599"/>
        <v>277</v>
      </c>
      <c r="J3806" s="27">
        <f t="shared" si="593"/>
        <v>134717.98060231694</v>
      </c>
      <c r="K3806" s="27">
        <f t="shared" si="594"/>
        <v>3.1791236794016879E-4</v>
      </c>
    </row>
    <row r="3807" spans="1:11">
      <c r="A3807" s="27">
        <v>3806</v>
      </c>
      <c r="B3807" s="27">
        <f t="shared" si="590"/>
        <v>1.9918066666666667</v>
      </c>
      <c r="C3807" s="27">
        <f t="shared" si="595"/>
        <v>100</v>
      </c>
      <c r="D3807" s="27">
        <f t="shared" si="596"/>
        <v>48</v>
      </c>
      <c r="E3807" s="27">
        <f t="shared" si="597"/>
        <v>1</v>
      </c>
      <c r="F3807" s="27">
        <f t="shared" si="591"/>
        <v>0.66524433727164867</v>
      </c>
      <c r="G3807" s="27">
        <f t="shared" si="592"/>
        <v>1.1818202087881054E-4</v>
      </c>
      <c r="H3807" s="27">
        <f t="shared" si="598"/>
        <v>2.34</v>
      </c>
      <c r="I3807" s="27">
        <f t="shared" si="599"/>
        <v>277</v>
      </c>
      <c r="J3807" s="27">
        <f t="shared" si="593"/>
        <v>134682.7032227554</v>
      </c>
      <c r="K3807" s="27">
        <f t="shared" si="594"/>
        <v>3.1774333627264552E-4</v>
      </c>
    </row>
    <row r="3808" spans="1:11">
      <c r="A3808" s="27">
        <v>3807</v>
      </c>
      <c r="B3808" s="27">
        <f t="shared" si="590"/>
        <v>1.9923299999999999</v>
      </c>
      <c r="C3808" s="27">
        <f t="shared" si="595"/>
        <v>100</v>
      </c>
      <c r="D3808" s="27">
        <f t="shared" si="596"/>
        <v>48</v>
      </c>
      <c r="E3808" s="27">
        <f t="shared" si="597"/>
        <v>1</v>
      </c>
      <c r="F3808" s="27">
        <f t="shared" si="591"/>
        <v>0.66504606652064746</v>
      </c>
      <c r="G3808" s="27">
        <f t="shared" si="592"/>
        <v>1.1814679767325787E-4</v>
      </c>
      <c r="H3808" s="27">
        <f t="shared" si="598"/>
        <v>2.34</v>
      </c>
      <c r="I3808" s="27">
        <f t="shared" si="599"/>
        <v>277</v>
      </c>
      <c r="J3808" s="27">
        <f t="shared" si="593"/>
        <v>134647.3847972712</v>
      </c>
      <c r="K3808" s="27">
        <f t="shared" si="594"/>
        <v>3.1757415389122728E-4</v>
      </c>
    </row>
    <row r="3809" spans="1:11">
      <c r="A3809" s="27">
        <v>3808</v>
      </c>
      <c r="B3809" s="27">
        <f t="shared" si="590"/>
        <v>1.9928533333333334</v>
      </c>
      <c r="C3809" s="27">
        <f t="shared" si="595"/>
        <v>100</v>
      </c>
      <c r="D3809" s="27">
        <f t="shared" si="596"/>
        <v>48</v>
      </c>
      <c r="E3809" s="27">
        <f t="shared" si="597"/>
        <v>1</v>
      </c>
      <c r="F3809" s="27">
        <f t="shared" si="591"/>
        <v>0.66484756962570501</v>
      </c>
      <c r="G3809" s="27">
        <f t="shared" si="592"/>
        <v>1.1811153429277023E-4</v>
      </c>
      <c r="H3809" s="27">
        <f t="shared" si="598"/>
        <v>2.34</v>
      </c>
      <c r="I3809" s="27">
        <f t="shared" si="599"/>
        <v>277</v>
      </c>
      <c r="J3809" s="27">
        <f t="shared" si="593"/>
        <v>134612.02533639324</v>
      </c>
      <c r="K3809" s="27">
        <f t="shared" si="594"/>
        <v>3.1740482100635808E-4</v>
      </c>
    </row>
    <row r="3810" spans="1:11">
      <c r="A3810" s="27">
        <v>3809</v>
      </c>
      <c r="B3810" s="27">
        <f t="shared" si="590"/>
        <v>1.9933766666666666</v>
      </c>
      <c r="C3810" s="27">
        <f t="shared" si="595"/>
        <v>100</v>
      </c>
      <c r="D3810" s="27">
        <f t="shared" si="596"/>
        <v>48</v>
      </c>
      <c r="E3810" s="27">
        <f t="shared" si="597"/>
        <v>1</v>
      </c>
      <c r="F3810" s="27">
        <f t="shared" si="591"/>
        <v>0.6646488466628242</v>
      </c>
      <c r="G3810" s="27">
        <f t="shared" si="592"/>
        <v>1.1807623075084966E-4</v>
      </c>
      <c r="H3810" s="27">
        <f t="shared" si="598"/>
        <v>2.34</v>
      </c>
      <c r="I3810" s="27">
        <f t="shared" si="599"/>
        <v>277</v>
      </c>
      <c r="J3810" s="27">
        <f t="shared" si="593"/>
        <v>134576.62485066371</v>
      </c>
      <c r="K3810" s="27">
        <f t="shared" si="594"/>
        <v>3.172353378286738E-4</v>
      </c>
    </row>
    <row r="3811" spans="1:11">
      <c r="A3811" s="27">
        <v>3810</v>
      </c>
      <c r="B3811" s="27">
        <f t="shared" si="590"/>
        <v>1.9939</v>
      </c>
      <c r="C3811" s="27">
        <f t="shared" si="595"/>
        <v>100</v>
      </c>
      <c r="D3811" s="27">
        <f t="shared" si="596"/>
        <v>48</v>
      </c>
      <c r="E3811" s="27">
        <f t="shared" si="597"/>
        <v>1</v>
      </c>
      <c r="F3811" s="27">
        <f t="shared" si="591"/>
        <v>0.66444989770810814</v>
      </c>
      <c r="G3811" s="27">
        <f t="shared" si="592"/>
        <v>1.1804088706101609E-4</v>
      </c>
      <c r="H3811" s="27">
        <f t="shared" si="598"/>
        <v>2.34</v>
      </c>
      <c r="I3811" s="27">
        <f t="shared" si="599"/>
        <v>277</v>
      </c>
      <c r="J3811" s="27">
        <f t="shared" si="593"/>
        <v>134541.18335063735</v>
      </c>
      <c r="K3811" s="27">
        <f t="shared" si="594"/>
        <v>3.1706570456900042E-4</v>
      </c>
    </row>
    <row r="3812" spans="1:11">
      <c r="A3812" s="27">
        <v>3811</v>
      </c>
      <c r="B3812" s="27">
        <f t="shared" si="590"/>
        <v>1.9944233333333334</v>
      </c>
      <c r="C3812" s="27">
        <f t="shared" si="595"/>
        <v>100</v>
      </c>
      <c r="D3812" s="27">
        <f t="shared" si="596"/>
        <v>48</v>
      </c>
      <c r="E3812" s="27">
        <f t="shared" si="597"/>
        <v>1</v>
      </c>
      <c r="F3812" s="27">
        <f t="shared" si="591"/>
        <v>0.66425072283776065</v>
      </c>
      <c r="G3812" s="27">
        <f t="shared" si="592"/>
        <v>1.1800550323680727E-4</v>
      </c>
      <c r="H3812" s="27">
        <f t="shared" si="598"/>
        <v>2.34</v>
      </c>
      <c r="I3812" s="27">
        <f t="shared" si="599"/>
        <v>277</v>
      </c>
      <c r="J3812" s="27">
        <f t="shared" si="593"/>
        <v>134505.70084688213</v>
      </c>
      <c r="K3812" s="27">
        <f t="shared" si="594"/>
        <v>3.1689592143835463E-4</v>
      </c>
    </row>
    <row r="3813" spans="1:11">
      <c r="A3813" s="27">
        <v>3812</v>
      </c>
      <c r="B3813" s="27">
        <f t="shared" si="590"/>
        <v>1.9949466666666666</v>
      </c>
      <c r="C3813" s="27">
        <f t="shared" si="595"/>
        <v>100</v>
      </c>
      <c r="D3813" s="27">
        <f t="shared" si="596"/>
        <v>48</v>
      </c>
      <c r="E3813" s="27">
        <f t="shared" si="597"/>
        <v>1</v>
      </c>
      <c r="F3813" s="27">
        <f t="shared" si="591"/>
        <v>0.66405132212808682</v>
      </c>
      <c r="G3813" s="27">
        <f t="shared" si="592"/>
        <v>1.1797007929177892E-4</v>
      </c>
      <c r="H3813" s="27">
        <f t="shared" si="598"/>
        <v>2.34</v>
      </c>
      <c r="I3813" s="27">
        <f t="shared" si="599"/>
        <v>277</v>
      </c>
      <c r="J3813" s="27">
        <f t="shared" si="593"/>
        <v>134470.1773499788</v>
      </c>
      <c r="K3813" s="27">
        <f t="shared" si="594"/>
        <v>3.1672598864794364E-4</v>
      </c>
    </row>
    <row r="3814" spans="1:11">
      <c r="A3814" s="27">
        <v>3813</v>
      </c>
      <c r="B3814" s="27">
        <f t="shared" si="590"/>
        <v>1.9954700000000001</v>
      </c>
      <c r="C3814" s="27">
        <f t="shared" si="595"/>
        <v>100</v>
      </c>
      <c r="D3814" s="27">
        <f t="shared" si="596"/>
        <v>48</v>
      </c>
      <c r="E3814" s="27">
        <f t="shared" si="597"/>
        <v>1</v>
      </c>
      <c r="F3814" s="27">
        <f t="shared" si="591"/>
        <v>0.6638516956554924</v>
      </c>
      <c r="G3814" s="27">
        <f t="shared" si="592"/>
        <v>1.1793461523950473E-4</v>
      </c>
      <c r="H3814" s="27">
        <f t="shared" si="598"/>
        <v>2.34</v>
      </c>
      <c r="I3814" s="27">
        <f t="shared" si="599"/>
        <v>277</v>
      </c>
      <c r="J3814" s="27">
        <f t="shared" si="593"/>
        <v>134434.61287052103</v>
      </c>
      <c r="K3814" s="27">
        <f t="shared" si="594"/>
        <v>3.1655590640916408E-4</v>
      </c>
    </row>
    <row r="3815" spans="1:11">
      <c r="A3815" s="27">
        <v>3814</v>
      </c>
      <c r="B3815" s="27">
        <f t="shared" si="590"/>
        <v>1.9959933333333333</v>
      </c>
      <c r="C3815" s="27">
        <f t="shared" si="595"/>
        <v>100</v>
      </c>
      <c r="D3815" s="27">
        <f t="shared" si="596"/>
        <v>48</v>
      </c>
      <c r="E3815" s="27">
        <f t="shared" si="597"/>
        <v>1</v>
      </c>
      <c r="F3815" s="27">
        <f t="shared" si="591"/>
        <v>0.66365184349648398</v>
      </c>
      <c r="G3815" s="27">
        <f t="shared" si="592"/>
        <v>1.1789911109357622E-4</v>
      </c>
      <c r="H3815" s="27">
        <f t="shared" si="598"/>
        <v>2.34</v>
      </c>
      <c r="I3815" s="27">
        <f t="shared" si="599"/>
        <v>277</v>
      </c>
      <c r="J3815" s="27">
        <f t="shared" si="593"/>
        <v>134399.00741911549</v>
      </c>
      <c r="K3815" s="27">
        <f t="shared" si="594"/>
        <v>3.163856749336028E-4</v>
      </c>
    </row>
    <row r="3816" spans="1:11">
      <c r="A3816" s="27">
        <v>3815</v>
      </c>
      <c r="B3816" s="27">
        <f t="shared" si="590"/>
        <v>1.9965166666666667</v>
      </c>
      <c r="C3816" s="27">
        <f t="shared" si="595"/>
        <v>100</v>
      </c>
      <c r="D3816" s="27">
        <f t="shared" si="596"/>
        <v>48</v>
      </c>
      <c r="E3816" s="27">
        <f t="shared" si="597"/>
        <v>1</v>
      </c>
      <c r="F3816" s="27">
        <f t="shared" si="591"/>
        <v>0.66345176572766917</v>
      </c>
      <c r="G3816" s="27">
        <f t="shared" si="592"/>
        <v>1.1786356686760289E-4</v>
      </c>
      <c r="H3816" s="27">
        <f t="shared" si="598"/>
        <v>2.34</v>
      </c>
      <c r="I3816" s="27">
        <f t="shared" si="599"/>
        <v>277</v>
      </c>
      <c r="J3816" s="27">
        <f t="shared" si="593"/>
        <v>134363.36100638172</v>
      </c>
      <c r="K3816" s="27">
        <f t="shared" si="594"/>
        <v>3.1621529443303574E-4</v>
      </c>
    </row>
    <row r="3817" spans="1:11">
      <c r="A3817" s="27">
        <v>3816</v>
      </c>
      <c r="B3817" s="27">
        <f t="shared" si="590"/>
        <v>1.9970399999999999</v>
      </c>
      <c r="C3817" s="27">
        <f t="shared" si="595"/>
        <v>100</v>
      </c>
      <c r="D3817" s="27">
        <f t="shared" si="596"/>
        <v>48</v>
      </c>
      <c r="E3817" s="27">
        <f t="shared" si="597"/>
        <v>1</v>
      </c>
      <c r="F3817" s="27">
        <f t="shared" si="591"/>
        <v>0.66325146242575672</v>
      </c>
      <c r="G3817" s="27">
        <f t="shared" si="592"/>
        <v>1.1782798257521222E-4</v>
      </c>
      <c r="H3817" s="27">
        <f t="shared" si="598"/>
        <v>2.34</v>
      </c>
      <c r="I3817" s="27">
        <f t="shared" si="599"/>
        <v>277</v>
      </c>
      <c r="J3817" s="27">
        <f t="shared" si="593"/>
        <v>134327.67364295229</v>
      </c>
      <c r="K3817" s="27">
        <f t="shared" si="594"/>
        <v>3.1604476511942834E-4</v>
      </c>
    </row>
    <row r="3818" spans="1:11">
      <c r="A3818" s="27">
        <v>3817</v>
      </c>
      <c r="B3818" s="27">
        <f t="shared" si="590"/>
        <v>1.9975633333333334</v>
      </c>
      <c r="C3818" s="27">
        <f t="shared" si="595"/>
        <v>100</v>
      </c>
      <c r="D3818" s="27">
        <f t="shared" si="596"/>
        <v>48</v>
      </c>
      <c r="E3818" s="27">
        <f t="shared" si="597"/>
        <v>1</v>
      </c>
      <c r="F3818" s="27">
        <f t="shared" si="591"/>
        <v>0.66305093366755619</v>
      </c>
      <c r="G3818" s="27">
        <f t="shared" si="592"/>
        <v>1.177923582300496E-4</v>
      </c>
      <c r="H3818" s="27">
        <f t="shared" si="598"/>
        <v>2.34</v>
      </c>
      <c r="I3818" s="27">
        <f t="shared" si="599"/>
        <v>277</v>
      </c>
      <c r="J3818" s="27">
        <f t="shared" si="593"/>
        <v>134291.9453394725</v>
      </c>
      <c r="K3818" s="27">
        <f t="shared" si="594"/>
        <v>3.1587408720493506E-4</v>
      </c>
    </row>
    <row r="3819" spans="1:11">
      <c r="A3819" s="27">
        <v>3818</v>
      </c>
      <c r="B3819" s="27">
        <f t="shared" si="590"/>
        <v>1.9980866666666666</v>
      </c>
      <c r="C3819" s="27">
        <f t="shared" si="595"/>
        <v>100</v>
      </c>
      <c r="D3819" s="27">
        <f t="shared" si="596"/>
        <v>48</v>
      </c>
      <c r="E3819" s="27">
        <f t="shared" si="597"/>
        <v>1</v>
      </c>
      <c r="F3819" s="27">
        <f t="shared" si="591"/>
        <v>0.66285017952997838</v>
      </c>
      <c r="G3819" s="27">
        <f t="shared" si="592"/>
        <v>1.1775669384577832E-4</v>
      </c>
      <c r="H3819" s="27">
        <f t="shared" si="598"/>
        <v>2.34</v>
      </c>
      <c r="I3819" s="27">
        <f t="shared" si="599"/>
        <v>277</v>
      </c>
      <c r="J3819" s="27">
        <f t="shared" si="593"/>
        <v>134256.17610660076</v>
      </c>
      <c r="K3819" s="27">
        <f t="shared" si="594"/>
        <v>3.157032609018988E-4</v>
      </c>
    </row>
    <row r="3820" spans="1:11">
      <c r="A3820" s="27">
        <v>3819</v>
      </c>
      <c r="B3820" s="27">
        <f t="shared" si="590"/>
        <v>1.99861</v>
      </c>
      <c r="C3820" s="27">
        <f t="shared" si="595"/>
        <v>100</v>
      </c>
      <c r="D3820" s="27">
        <f t="shared" si="596"/>
        <v>48</v>
      </c>
      <c r="E3820" s="27">
        <f t="shared" si="597"/>
        <v>1</v>
      </c>
      <c r="F3820" s="27">
        <f t="shared" si="591"/>
        <v>0.66264920009003492</v>
      </c>
      <c r="G3820" s="27">
        <f t="shared" si="592"/>
        <v>1.1772098943607974E-4</v>
      </c>
      <c r="H3820" s="27">
        <f t="shared" si="598"/>
        <v>2.34</v>
      </c>
      <c r="I3820" s="27">
        <f t="shared" si="599"/>
        <v>277</v>
      </c>
      <c r="J3820" s="27">
        <f t="shared" si="593"/>
        <v>134220.36595500834</v>
      </c>
      <c r="K3820" s="27">
        <f t="shared" si="594"/>
        <v>3.1553228642285114E-4</v>
      </c>
    </row>
    <row r="3821" spans="1:11">
      <c r="A3821" s="27">
        <v>3820</v>
      </c>
      <c r="B3821" s="27">
        <f t="shared" si="590"/>
        <v>1.9991333333333334</v>
      </c>
      <c r="C3821" s="27">
        <f t="shared" si="595"/>
        <v>100</v>
      </c>
      <c r="D3821" s="27">
        <f t="shared" si="596"/>
        <v>48</v>
      </c>
      <c r="E3821" s="27">
        <f t="shared" si="597"/>
        <v>1</v>
      </c>
      <c r="F3821" s="27">
        <f t="shared" si="591"/>
        <v>0.66244799542483868</v>
      </c>
      <c r="G3821" s="27">
        <f t="shared" si="592"/>
        <v>1.1768524501465311E-4</v>
      </c>
      <c r="H3821" s="27">
        <f t="shared" si="598"/>
        <v>2.34</v>
      </c>
      <c r="I3821" s="27">
        <f t="shared" si="599"/>
        <v>277</v>
      </c>
      <c r="J3821" s="27">
        <f t="shared" si="593"/>
        <v>134184.51489537946</v>
      </c>
      <c r="K3821" s="27">
        <f t="shared" si="594"/>
        <v>3.1536116398051179E-4</v>
      </c>
    </row>
    <row r="3822" spans="1:11">
      <c r="A3822" s="27">
        <v>3821</v>
      </c>
      <c r="B3822" s="27">
        <f t="shared" si="590"/>
        <v>1.9996566666666666</v>
      </c>
      <c r="C3822" s="27">
        <f t="shared" si="595"/>
        <v>100</v>
      </c>
      <c r="D3822" s="27">
        <f t="shared" si="596"/>
        <v>48</v>
      </c>
      <c r="E3822" s="27">
        <f t="shared" si="597"/>
        <v>1</v>
      </c>
      <c r="F3822" s="27">
        <f t="shared" si="591"/>
        <v>0.66224656561160378</v>
      </c>
      <c r="G3822" s="27">
        <f t="shared" si="592"/>
        <v>1.1764946059521563E-4</v>
      </c>
      <c r="H3822" s="27">
        <f t="shared" si="598"/>
        <v>2.34</v>
      </c>
      <c r="I3822" s="27">
        <f t="shared" si="599"/>
        <v>277</v>
      </c>
      <c r="J3822" s="27">
        <f t="shared" si="593"/>
        <v>134148.62293841122</v>
      </c>
      <c r="K3822" s="27">
        <f t="shared" si="594"/>
        <v>3.1518989378778853E-4</v>
      </c>
    </row>
    <row r="3823" spans="1:11">
      <c r="A3823" s="27">
        <v>3822</v>
      </c>
      <c r="B3823" s="27">
        <f t="shared" si="590"/>
        <v>2.0001799999999998</v>
      </c>
      <c r="C3823" s="27">
        <f t="shared" si="595"/>
        <v>100</v>
      </c>
      <c r="D3823" s="27">
        <f t="shared" si="596"/>
        <v>48</v>
      </c>
      <c r="E3823" s="27">
        <f t="shared" si="597"/>
        <v>1</v>
      </c>
      <c r="F3823" s="27">
        <f t="shared" si="591"/>
        <v>0.66204491072764549</v>
      </c>
      <c r="G3823" s="27">
        <f t="shared" si="592"/>
        <v>1.176136361915025E-4</v>
      </c>
      <c r="H3823" s="27">
        <f t="shared" si="598"/>
        <v>2.34</v>
      </c>
      <c r="I3823" s="27">
        <f t="shared" si="599"/>
        <v>277</v>
      </c>
      <c r="J3823" s="27">
        <f t="shared" si="593"/>
        <v>134112.6900948137</v>
      </c>
      <c r="K3823" s="27">
        <f t="shared" si="594"/>
        <v>3.1501847605777672E-4</v>
      </c>
    </row>
    <row r="3824" spans="1:11">
      <c r="A3824" s="27">
        <v>3823</v>
      </c>
      <c r="B3824" s="27">
        <f t="shared" si="590"/>
        <v>2.0007033333333335</v>
      </c>
      <c r="C3824" s="27">
        <f t="shared" si="595"/>
        <v>100</v>
      </c>
      <c r="D3824" s="27">
        <f t="shared" si="596"/>
        <v>48</v>
      </c>
      <c r="E3824" s="27">
        <f t="shared" si="597"/>
        <v>1</v>
      </c>
      <c r="F3824" s="27">
        <f t="shared" si="591"/>
        <v>0.66184303085037999</v>
      </c>
      <c r="G3824" s="27">
        <f t="shared" si="592"/>
        <v>1.1757777181726693E-4</v>
      </c>
      <c r="H3824" s="27">
        <f t="shared" si="598"/>
        <v>2.34</v>
      </c>
      <c r="I3824" s="27">
        <f t="shared" si="599"/>
        <v>277</v>
      </c>
      <c r="J3824" s="27">
        <f t="shared" si="593"/>
        <v>134076.71637530983</v>
      </c>
      <c r="K3824" s="27">
        <f t="shared" si="594"/>
        <v>3.1484691100375911E-4</v>
      </c>
    </row>
    <row r="3825" spans="1:11">
      <c r="A3825" s="27">
        <v>3824</v>
      </c>
      <c r="B3825" s="27">
        <f t="shared" si="590"/>
        <v>2.0012266666666667</v>
      </c>
      <c r="C3825" s="27">
        <f t="shared" si="595"/>
        <v>100</v>
      </c>
      <c r="D3825" s="27">
        <f t="shared" si="596"/>
        <v>48</v>
      </c>
      <c r="E3825" s="27">
        <f t="shared" si="597"/>
        <v>1</v>
      </c>
      <c r="F3825" s="27">
        <f t="shared" si="591"/>
        <v>0.66164092605732516</v>
      </c>
      <c r="G3825" s="27">
        <f t="shared" si="592"/>
        <v>1.1754186748628013E-4</v>
      </c>
      <c r="H3825" s="27">
        <f t="shared" si="598"/>
        <v>2.34</v>
      </c>
      <c r="I3825" s="27">
        <f t="shared" si="599"/>
        <v>277</v>
      </c>
      <c r="J3825" s="27">
        <f t="shared" si="593"/>
        <v>134040.70179063562</v>
      </c>
      <c r="K3825" s="27">
        <f t="shared" si="594"/>
        <v>3.1467519883920594E-4</v>
      </c>
    </row>
    <row r="3826" spans="1:11">
      <c r="A3826" s="27">
        <v>3825</v>
      </c>
      <c r="B3826" s="27">
        <f t="shared" si="590"/>
        <v>2.0017499999999999</v>
      </c>
      <c r="C3826" s="27">
        <f t="shared" si="595"/>
        <v>100</v>
      </c>
      <c r="D3826" s="27">
        <f t="shared" si="596"/>
        <v>48</v>
      </c>
      <c r="E3826" s="27">
        <f t="shared" si="597"/>
        <v>1</v>
      </c>
      <c r="F3826" s="27">
        <f t="shared" si="591"/>
        <v>0.66143859642610003</v>
      </c>
      <c r="G3826" s="27">
        <f t="shared" si="592"/>
        <v>1.175059232123312E-4</v>
      </c>
      <c r="H3826" s="27">
        <f t="shared" si="598"/>
        <v>2.34</v>
      </c>
      <c r="I3826" s="27">
        <f t="shared" si="599"/>
        <v>277</v>
      </c>
      <c r="J3826" s="27">
        <f t="shared" si="593"/>
        <v>134004.64635153982</v>
      </c>
      <c r="K3826" s="27">
        <f t="shared" si="594"/>
        <v>3.1450333977777411E-4</v>
      </c>
    </row>
    <row r="3827" spans="1:11">
      <c r="A3827" s="27">
        <v>3826</v>
      </c>
      <c r="B3827" s="27">
        <f t="shared" si="590"/>
        <v>2.0022733333333331</v>
      </c>
      <c r="C3827" s="27">
        <f t="shared" si="595"/>
        <v>100</v>
      </c>
      <c r="D3827" s="27">
        <f t="shared" si="596"/>
        <v>48</v>
      </c>
      <c r="E3827" s="27">
        <f t="shared" si="597"/>
        <v>1</v>
      </c>
      <c r="F3827" s="27">
        <f t="shared" si="591"/>
        <v>0.66123604203442465</v>
      </c>
      <c r="G3827" s="27">
        <f t="shared" si="592"/>
        <v>1.1746993900922733E-4</v>
      </c>
      <c r="H3827" s="27">
        <f t="shared" si="598"/>
        <v>2.34</v>
      </c>
      <c r="I3827" s="27">
        <f t="shared" si="599"/>
        <v>277</v>
      </c>
      <c r="J3827" s="27">
        <f t="shared" si="593"/>
        <v>133968.5500687843</v>
      </c>
      <c r="K3827" s="27">
        <f t="shared" si="594"/>
        <v>3.1433133403330725E-4</v>
      </c>
    </row>
    <row r="3828" spans="1:11">
      <c r="A3828" s="27">
        <v>3827</v>
      </c>
      <c r="B3828" s="27">
        <f t="shared" si="590"/>
        <v>2.0027966666666668</v>
      </c>
      <c r="C3828" s="27">
        <f t="shared" si="595"/>
        <v>100</v>
      </c>
      <c r="D3828" s="27">
        <f t="shared" si="596"/>
        <v>48</v>
      </c>
      <c r="E3828" s="27">
        <f t="shared" si="597"/>
        <v>1</v>
      </c>
      <c r="F3828" s="27">
        <f t="shared" si="591"/>
        <v>0.66103326296012044</v>
      </c>
      <c r="G3828" s="27">
        <f t="shared" si="592"/>
        <v>1.1743391489079367E-4</v>
      </c>
      <c r="H3828" s="27">
        <f t="shared" si="598"/>
        <v>2.34</v>
      </c>
      <c r="I3828" s="27">
        <f t="shared" si="599"/>
        <v>277</v>
      </c>
      <c r="J3828" s="27">
        <f t="shared" si="593"/>
        <v>133932.41295314365</v>
      </c>
      <c r="K3828" s="27">
        <f t="shared" si="594"/>
        <v>3.1415918181983539E-4</v>
      </c>
    </row>
    <row r="3829" spans="1:11">
      <c r="A3829" s="27">
        <v>3828</v>
      </c>
      <c r="B3829" s="27">
        <f t="shared" si="590"/>
        <v>2.00332</v>
      </c>
      <c r="C3829" s="27">
        <f t="shared" si="595"/>
        <v>100</v>
      </c>
      <c r="D3829" s="27">
        <f t="shared" si="596"/>
        <v>48</v>
      </c>
      <c r="E3829" s="27">
        <f t="shared" si="597"/>
        <v>1</v>
      </c>
      <c r="F3829" s="27">
        <f t="shared" si="591"/>
        <v>0.66083025928111094</v>
      </c>
      <c r="G3829" s="27">
        <f t="shared" si="592"/>
        <v>1.1739785087087348E-4</v>
      </c>
      <c r="H3829" s="27">
        <f t="shared" si="598"/>
        <v>2.34</v>
      </c>
      <c r="I3829" s="27">
        <f t="shared" si="599"/>
        <v>277</v>
      </c>
      <c r="J3829" s="27">
        <f t="shared" si="593"/>
        <v>133896.23501540557</v>
      </c>
      <c r="K3829" s="27">
        <f t="shared" si="594"/>
        <v>3.1398688335157514E-4</v>
      </c>
    </row>
    <row r="3830" spans="1:11">
      <c r="A3830" s="27">
        <v>3829</v>
      </c>
      <c r="B3830" s="27">
        <f t="shared" si="590"/>
        <v>2.0038433333333332</v>
      </c>
      <c r="C3830" s="27">
        <f t="shared" si="595"/>
        <v>100</v>
      </c>
      <c r="D3830" s="27">
        <f t="shared" si="596"/>
        <v>48</v>
      </c>
      <c r="E3830" s="27">
        <f t="shared" si="597"/>
        <v>1</v>
      </c>
      <c r="F3830" s="27">
        <f t="shared" si="591"/>
        <v>0.6606270310754202</v>
      </c>
      <c r="G3830" s="27">
        <f t="shared" si="592"/>
        <v>1.1736174696332785E-4</v>
      </c>
      <c r="H3830" s="27">
        <f t="shared" si="598"/>
        <v>2.34</v>
      </c>
      <c r="I3830" s="27">
        <f t="shared" si="599"/>
        <v>277</v>
      </c>
      <c r="J3830" s="27">
        <f t="shared" si="593"/>
        <v>133860.01626637063</v>
      </c>
      <c r="K3830" s="27">
        <f t="shared" si="594"/>
        <v>3.1381443884292835E-4</v>
      </c>
    </row>
    <row r="3831" spans="1:11">
      <c r="A3831" s="27">
        <v>3830</v>
      </c>
      <c r="B3831" s="27">
        <f t="shared" si="590"/>
        <v>2.0043666666666669</v>
      </c>
      <c r="C3831" s="27">
        <f t="shared" si="595"/>
        <v>100</v>
      </c>
      <c r="D3831" s="27">
        <f t="shared" si="596"/>
        <v>48</v>
      </c>
      <c r="E3831" s="27">
        <f t="shared" si="597"/>
        <v>1</v>
      </c>
      <c r="F3831" s="27">
        <f t="shared" si="591"/>
        <v>0.66042357842117416</v>
      </c>
      <c r="G3831" s="27">
        <f t="shared" si="592"/>
        <v>1.1732560318203605E-4</v>
      </c>
      <c r="H3831" s="27">
        <f t="shared" si="598"/>
        <v>2.34</v>
      </c>
      <c r="I3831" s="27">
        <f t="shared" si="599"/>
        <v>277</v>
      </c>
      <c r="J3831" s="27">
        <f t="shared" si="593"/>
        <v>133823.75671685219</v>
      </c>
      <c r="K3831" s="27">
        <f t="shared" si="594"/>
        <v>3.1364184850848301E-4</v>
      </c>
    </row>
    <row r="3832" spans="1:11">
      <c r="A3832" s="27">
        <v>3831</v>
      </c>
      <c r="B3832" s="27">
        <f t="shared" si="590"/>
        <v>2.0048900000000001</v>
      </c>
      <c r="C3832" s="27">
        <f t="shared" si="595"/>
        <v>100</v>
      </c>
      <c r="D3832" s="27">
        <f t="shared" si="596"/>
        <v>48</v>
      </c>
      <c r="E3832" s="27">
        <f t="shared" si="597"/>
        <v>1</v>
      </c>
      <c r="F3832" s="27">
        <f t="shared" si="591"/>
        <v>0.66021990139660014</v>
      </c>
      <c r="G3832" s="27">
        <f t="shared" si="592"/>
        <v>1.1728941954089532E-4</v>
      </c>
      <c r="H3832" s="27">
        <f t="shared" si="598"/>
        <v>2.34</v>
      </c>
      <c r="I3832" s="27">
        <f t="shared" si="599"/>
        <v>277</v>
      </c>
      <c r="J3832" s="27">
        <f t="shared" si="593"/>
        <v>133787.4563776768</v>
      </c>
      <c r="K3832" s="27">
        <f t="shared" si="594"/>
        <v>3.1346911256301254E-4</v>
      </c>
    </row>
    <row r="3833" spans="1:11">
      <c r="A3833" s="27">
        <v>3832</v>
      </c>
      <c r="B3833" s="27">
        <f t="shared" si="590"/>
        <v>2.0054133333333333</v>
      </c>
      <c r="C3833" s="27">
        <f t="shared" si="595"/>
        <v>100</v>
      </c>
      <c r="D3833" s="27">
        <f t="shared" si="596"/>
        <v>48</v>
      </c>
      <c r="E3833" s="27">
        <f t="shared" si="597"/>
        <v>1</v>
      </c>
      <c r="F3833" s="27">
        <f t="shared" si="591"/>
        <v>0.66001600008002703</v>
      </c>
      <c r="G3833" s="27">
        <f t="shared" si="592"/>
        <v>1.1725319605382093E-4</v>
      </c>
      <c r="H3833" s="27">
        <f t="shared" si="598"/>
        <v>2.34</v>
      </c>
      <c r="I3833" s="27">
        <f t="shared" si="599"/>
        <v>277</v>
      </c>
      <c r="J3833" s="27">
        <f t="shared" si="593"/>
        <v>133751.11525968378</v>
      </c>
      <c r="K3833" s="27">
        <f t="shared" si="594"/>
        <v>3.1329623122147514E-4</v>
      </c>
    </row>
    <row r="3834" spans="1:11">
      <c r="A3834" s="27">
        <v>3833</v>
      </c>
      <c r="B3834" s="27">
        <f t="shared" si="590"/>
        <v>2.0059366666666665</v>
      </c>
      <c r="C3834" s="27">
        <f t="shared" si="595"/>
        <v>100</v>
      </c>
      <c r="D3834" s="27">
        <f t="shared" si="596"/>
        <v>48</v>
      </c>
      <c r="E3834" s="27">
        <f t="shared" si="597"/>
        <v>1</v>
      </c>
      <c r="F3834" s="27">
        <f t="shared" si="591"/>
        <v>0.65981187454988521</v>
      </c>
      <c r="G3834" s="27">
        <f t="shared" si="592"/>
        <v>1.1721693273474623E-4</v>
      </c>
      <c r="H3834" s="27">
        <f t="shared" si="598"/>
        <v>2.34</v>
      </c>
      <c r="I3834" s="27">
        <f t="shared" si="599"/>
        <v>277</v>
      </c>
      <c r="J3834" s="27">
        <f t="shared" si="593"/>
        <v>133714.73337372538</v>
      </c>
      <c r="K3834" s="27">
        <f t="shared" si="594"/>
        <v>3.1312320469901436E-4</v>
      </c>
    </row>
    <row r="3835" spans="1:11">
      <c r="A3835" s="27">
        <v>3834</v>
      </c>
      <c r="B3835" s="27">
        <f t="shared" si="590"/>
        <v>2.0064600000000001</v>
      </c>
      <c r="C3835" s="27">
        <f t="shared" si="595"/>
        <v>100</v>
      </c>
      <c r="D3835" s="27">
        <f t="shared" si="596"/>
        <v>48</v>
      </c>
      <c r="E3835" s="27">
        <f t="shared" si="597"/>
        <v>1</v>
      </c>
      <c r="F3835" s="27">
        <f t="shared" si="591"/>
        <v>0.65960752488470653</v>
      </c>
      <c r="G3835" s="27">
        <f t="shared" si="592"/>
        <v>1.1718062959762256E-4</v>
      </c>
      <c r="H3835" s="27">
        <f t="shared" si="598"/>
        <v>2.34</v>
      </c>
      <c r="I3835" s="27">
        <f t="shared" si="599"/>
        <v>277</v>
      </c>
      <c r="J3835" s="27">
        <f t="shared" si="593"/>
        <v>133678.3107306668</v>
      </c>
      <c r="K3835" s="27">
        <f t="shared" si="594"/>
        <v>3.1295003321095785E-4</v>
      </c>
    </row>
    <row r="3836" spans="1:11">
      <c r="A3836" s="27">
        <v>3835</v>
      </c>
      <c r="B3836" s="27">
        <f t="shared" si="590"/>
        <v>2.0069833333333333</v>
      </c>
      <c r="C3836" s="27">
        <f t="shared" si="595"/>
        <v>100</v>
      </c>
      <c r="D3836" s="27">
        <f t="shared" si="596"/>
        <v>48</v>
      </c>
      <c r="E3836" s="27">
        <f t="shared" si="597"/>
        <v>1</v>
      </c>
      <c r="F3836" s="27">
        <f t="shared" si="591"/>
        <v>0.65940295116312486</v>
      </c>
      <c r="G3836" s="27">
        <f t="shared" si="592"/>
        <v>1.1714428665641933E-4</v>
      </c>
      <c r="H3836" s="27">
        <f t="shared" si="598"/>
        <v>2.34</v>
      </c>
      <c r="I3836" s="27">
        <f t="shared" si="599"/>
        <v>277</v>
      </c>
      <c r="J3836" s="27">
        <f t="shared" si="593"/>
        <v>133641.84734138616</v>
      </c>
      <c r="K3836" s="27">
        <f t="shared" si="594"/>
        <v>3.1277671697281821E-4</v>
      </c>
    </row>
    <row r="3837" spans="1:11">
      <c r="A3837" s="27">
        <v>3836</v>
      </c>
      <c r="B3837" s="27">
        <f t="shared" si="590"/>
        <v>2.0075066666666666</v>
      </c>
      <c r="C3837" s="27">
        <f t="shared" si="595"/>
        <v>100</v>
      </c>
      <c r="D3837" s="27">
        <f t="shared" si="596"/>
        <v>48</v>
      </c>
      <c r="E3837" s="27">
        <f t="shared" si="597"/>
        <v>1</v>
      </c>
      <c r="F3837" s="27">
        <f t="shared" si="591"/>
        <v>0.65919815346387534</v>
      </c>
      <c r="G3837" s="27">
        <f t="shared" si="592"/>
        <v>1.1710790392512408E-4</v>
      </c>
      <c r="H3837" s="27">
        <f t="shared" si="598"/>
        <v>2.34</v>
      </c>
      <c r="I3837" s="27">
        <f t="shared" si="599"/>
        <v>277</v>
      </c>
      <c r="J3837" s="27">
        <f t="shared" si="593"/>
        <v>133605.34321677452</v>
      </c>
      <c r="K3837" s="27">
        <f t="shared" si="594"/>
        <v>3.1260325620029189E-4</v>
      </c>
    </row>
    <row r="3838" spans="1:11">
      <c r="A3838" s="27">
        <v>3837</v>
      </c>
      <c r="B3838" s="27">
        <f t="shared" si="590"/>
        <v>2.0080300000000002</v>
      </c>
      <c r="C3838" s="27">
        <f t="shared" si="595"/>
        <v>100</v>
      </c>
      <c r="D3838" s="27">
        <f t="shared" si="596"/>
        <v>48</v>
      </c>
      <c r="E3838" s="27">
        <f t="shared" si="597"/>
        <v>1</v>
      </c>
      <c r="F3838" s="27">
        <f t="shared" si="591"/>
        <v>0.65899313186579467</v>
      </c>
      <c r="G3838" s="27">
        <f t="shared" si="592"/>
        <v>1.170714814177423E-4</v>
      </c>
      <c r="H3838" s="27">
        <f t="shared" si="598"/>
        <v>2.34</v>
      </c>
      <c r="I3838" s="27">
        <f t="shared" si="599"/>
        <v>277</v>
      </c>
      <c r="J3838" s="27">
        <f t="shared" si="593"/>
        <v>133568.79836773587</v>
      </c>
      <c r="K3838" s="27">
        <f t="shared" si="594"/>
        <v>3.1242965110925893E-4</v>
      </c>
    </row>
    <row r="3839" spans="1:11">
      <c r="A3839" s="27">
        <v>3838</v>
      </c>
      <c r="B3839" s="27">
        <f t="shared" si="590"/>
        <v>2.0085533333333334</v>
      </c>
      <c r="C3839" s="27">
        <f t="shared" si="595"/>
        <v>100</v>
      </c>
      <c r="D3839" s="27">
        <f t="shared" si="596"/>
        <v>48</v>
      </c>
      <c r="E3839" s="27">
        <f t="shared" si="597"/>
        <v>1</v>
      </c>
      <c r="F3839" s="27">
        <f t="shared" si="591"/>
        <v>0.65878788644782205</v>
      </c>
      <c r="G3839" s="27">
        <f t="shared" si="592"/>
        <v>1.1703501914829763E-4</v>
      </c>
      <c r="H3839" s="27">
        <f t="shared" si="598"/>
        <v>2.34</v>
      </c>
      <c r="I3839" s="27">
        <f t="shared" si="599"/>
        <v>277</v>
      </c>
      <c r="J3839" s="27">
        <f t="shared" si="593"/>
        <v>133532.2128051871</v>
      </c>
      <c r="K3839" s="27">
        <f t="shared" si="594"/>
        <v>3.1225590191578365E-4</v>
      </c>
    </row>
    <row r="3840" spans="1:11">
      <c r="A3840" s="27">
        <v>3839</v>
      </c>
      <c r="B3840" s="27">
        <f t="shared" si="590"/>
        <v>2.0090766666666666</v>
      </c>
      <c r="C3840" s="27">
        <f t="shared" si="595"/>
        <v>100</v>
      </c>
      <c r="D3840" s="27">
        <f t="shared" si="596"/>
        <v>48</v>
      </c>
      <c r="E3840" s="27">
        <f t="shared" si="597"/>
        <v>1</v>
      </c>
      <c r="F3840" s="27">
        <f t="shared" si="591"/>
        <v>0.65858241728899758</v>
      </c>
      <c r="G3840" s="27">
        <f t="shared" si="592"/>
        <v>1.1699851713083183E-4</v>
      </c>
      <c r="H3840" s="27">
        <f t="shared" si="598"/>
        <v>2.34</v>
      </c>
      <c r="I3840" s="27">
        <f t="shared" si="599"/>
        <v>277</v>
      </c>
      <c r="J3840" s="27">
        <f t="shared" si="593"/>
        <v>133495.58654005817</v>
      </c>
      <c r="K3840" s="27">
        <f t="shared" si="594"/>
        <v>3.120820088361133E-4</v>
      </c>
    </row>
    <row r="3841" spans="1:11">
      <c r="A3841" s="27">
        <v>3840</v>
      </c>
      <c r="B3841" s="27">
        <f t="shared" si="590"/>
        <v>2.0095999999999998</v>
      </c>
      <c r="C3841" s="27">
        <f t="shared" si="595"/>
        <v>100</v>
      </c>
      <c r="D3841" s="27">
        <f t="shared" si="596"/>
        <v>48</v>
      </c>
      <c r="E3841" s="27">
        <f t="shared" si="597"/>
        <v>1</v>
      </c>
      <c r="F3841" s="27">
        <f t="shared" si="591"/>
        <v>0.65837672446846363</v>
      </c>
      <c r="G3841" s="27">
        <f t="shared" si="592"/>
        <v>1.1696197537940456E-4</v>
      </c>
      <c r="H3841" s="27">
        <f t="shared" si="598"/>
        <v>2.34</v>
      </c>
      <c r="I3841" s="27">
        <f t="shared" si="599"/>
        <v>277</v>
      </c>
      <c r="J3841" s="27">
        <f t="shared" si="593"/>
        <v>133458.91958329169</v>
      </c>
      <c r="K3841" s="27">
        <f t="shared" si="594"/>
        <v>3.1190797208667797E-4</v>
      </c>
    </row>
    <row r="3842" spans="1:11">
      <c r="A3842" s="27">
        <v>3841</v>
      </c>
      <c r="B3842" s="27">
        <f t="shared" ref="B3842:B3905" si="600">3.14/6000*A3842</f>
        <v>2.0101233333333335</v>
      </c>
      <c r="C3842" s="27">
        <f t="shared" si="595"/>
        <v>100</v>
      </c>
      <c r="D3842" s="27">
        <f t="shared" si="596"/>
        <v>48</v>
      </c>
      <c r="E3842" s="27">
        <f t="shared" si="597"/>
        <v>1</v>
      </c>
      <c r="F3842" s="27">
        <f t="shared" ref="F3842:F3905" si="601">1.414*C3842*SIN(B3842)*SIN(B3842)/(1.414*C3842*SIN(B3842)+E3842*D3842)</f>
        <v>0.6581708080654638</v>
      </c>
      <c r="G3842" s="27">
        <f t="shared" ref="G3842:G3905" si="602">SIN(B3842)*SIN(B3842)*D3842*E3842/(1.414*C3842*SIN(B3842)+D3842*E3842)*3.14/6000</f>
        <v>1.1692539390809369E-4</v>
      </c>
      <c r="H3842" s="27">
        <f t="shared" si="598"/>
        <v>2.34</v>
      </c>
      <c r="I3842" s="27">
        <f t="shared" si="599"/>
        <v>277</v>
      </c>
      <c r="J3842" s="27">
        <f t="shared" ref="J3842:J3905" si="603">1.414*I3842*SIN(B3842)*1.414*I3842*SIN(B3842)/(1.414*I3842*SIN(B3842)+E3842*D3842)/(H3842/1000)</f>
        <v>133422.21194584348</v>
      </c>
      <c r="K3842" s="27">
        <f t="shared" ref="K3842:K3905" si="604">SIN(B3842)*SIN(B3842)*1.414*C3842*SIN(B3842)/(1.414*C3842*SIN(B3842)+E3842*D3842)*3.14/6000</f>
        <v>3.1173379188409082E-4</v>
      </c>
    </row>
    <row r="3843" spans="1:11">
      <c r="A3843" s="27">
        <v>3842</v>
      </c>
      <c r="B3843" s="27">
        <f t="shared" si="600"/>
        <v>2.0106466666666667</v>
      </c>
      <c r="C3843" s="27">
        <f t="shared" ref="C3843:C3906" si="605">C3842</f>
        <v>100</v>
      </c>
      <c r="D3843" s="27">
        <f t="shared" ref="D3843:D3906" si="606">D3842</f>
        <v>48</v>
      </c>
      <c r="E3843" s="27">
        <f t="shared" ref="E3843:E3906" si="607">E3842</f>
        <v>1</v>
      </c>
      <c r="F3843" s="27">
        <f t="shared" si="601"/>
        <v>0.65796466815934462</v>
      </c>
      <c r="G3843" s="27">
        <f t="shared" si="602"/>
        <v>1.1688877273099529E-4</v>
      </c>
      <c r="H3843" s="27">
        <f t="shared" ref="H3843:H3906" si="608">H3842</f>
        <v>2.34</v>
      </c>
      <c r="I3843" s="27">
        <f t="shared" ref="I3843:I3906" si="609">I3842</f>
        <v>277</v>
      </c>
      <c r="J3843" s="27">
        <f t="shared" si="603"/>
        <v>133385.46363868215</v>
      </c>
      <c r="K3843" s="27">
        <f t="shared" si="604"/>
        <v>3.1155946844514795E-4</v>
      </c>
    </row>
    <row r="3844" spans="1:11">
      <c r="A3844" s="27">
        <v>3843</v>
      </c>
      <c r="B3844" s="27">
        <f t="shared" si="600"/>
        <v>2.0111699999999999</v>
      </c>
      <c r="C3844" s="27">
        <f t="shared" si="605"/>
        <v>100</v>
      </c>
      <c r="D3844" s="27">
        <f t="shared" si="606"/>
        <v>48</v>
      </c>
      <c r="E3844" s="27">
        <f t="shared" si="607"/>
        <v>1</v>
      </c>
      <c r="F3844" s="27">
        <f t="shared" si="601"/>
        <v>0.65775830482955355</v>
      </c>
      <c r="G3844" s="27">
        <f t="shared" si="602"/>
        <v>1.1685211186222338E-4</v>
      </c>
      <c r="H3844" s="27">
        <f t="shared" si="608"/>
        <v>2.34</v>
      </c>
      <c r="I3844" s="27">
        <f t="shared" si="609"/>
        <v>277</v>
      </c>
      <c r="J3844" s="27">
        <f t="shared" si="603"/>
        <v>133348.67467278926</v>
      </c>
      <c r="K3844" s="27">
        <f t="shared" si="604"/>
        <v>3.1138500198682733E-4</v>
      </c>
    </row>
    <row r="3845" spans="1:11">
      <c r="A3845" s="27">
        <v>3844</v>
      </c>
      <c r="B3845" s="27">
        <f t="shared" si="600"/>
        <v>2.0116933333333331</v>
      </c>
      <c r="C3845" s="27">
        <f t="shared" si="605"/>
        <v>100</v>
      </c>
      <c r="D3845" s="27">
        <f t="shared" si="606"/>
        <v>48</v>
      </c>
      <c r="E3845" s="27">
        <f t="shared" si="607"/>
        <v>1</v>
      </c>
      <c r="F3845" s="27">
        <f t="shared" si="601"/>
        <v>0.6575517181556404</v>
      </c>
      <c r="G3845" s="27">
        <f t="shared" si="602"/>
        <v>1.1681541131591007E-4</v>
      </c>
      <c r="H3845" s="27">
        <f t="shared" si="608"/>
        <v>2.34</v>
      </c>
      <c r="I3845" s="27">
        <f t="shared" si="609"/>
        <v>277</v>
      </c>
      <c r="J3845" s="27">
        <f t="shared" si="603"/>
        <v>133311.84505915927</v>
      </c>
      <c r="K3845" s="27">
        <f t="shared" si="604"/>
        <v>3.1121039272628896E-4</v>
      </c>
    </row>
    <row r="3846" spans="1:11">
      <c r="A3846" s="27">
        <v>3845</v>
      </c>
      <c r="B3846" s="27">
        <f t="shared" si="600"/>
        <v>2.0122166666666668</v>
      </c>
      <c r="C3846" s="27">
        <f t="shared" si="605"/>
        <v>100</v>
      </c>
      <c r="D3846" s="27">
        <f t="shared" si="606"/>
        <v>48</v>
      </c>
      <c r="E3846" s="27">
        <f t="shared" si="607"/>
        <v>1</v>
      </c>
      <c r="F3846" s="27">
        <f t="shared" si="601"/>
        <v>0.65734490821725666</v>
      </c>
      <c r="G3846" s="27">
        <f t="shared" si="602"/>
        <v>1.1677867110620574E-4</v>
      </c>
      <c r="H3846" s="27">
        <f t="shared" si="608"/>
        <v>2.34</v>
      </c>
      <c r="I3846" s="27">
        <f t="shared" si="609"/>
        <v>277</v>
      </c>
      <c r="J3846" s="27">
        <f t="shared" si="603"/>
        <v>133274.97480879963</v>
      </c>
      <c r="K3846" s="27">
        <f t="shared" si="604"/>
        <v>3.1103564088087466E-4</v>
      </c>
    </row>
    <row r="3847" spans="1:11">
      <c r="A3847" s="27">
        <v>3846</v>
      </c>
      <c r="B3847" s="27">
        <f t="shared" si="600"/>
        <v>2.01274</v>
      </c>
      <c r="C3847" s="27">
        <f t="shared" si="605"/>
        <v>100</v>
      </c>
      <c r="D3847" s="27">
        <f t="shared" si="606"/>
        <v>48</v>
      </c>
      <c r="E3847" s="27">
        <f t="shared" si="607"/>
        <v>1</v>
      </c>
      <c r="F3847" s="27">
        <f t="shared" si="601"/>
        <v>0.65713787509415666</v>
      </c>
      <c r="G3847" s="27">
        <f t="shared" si="602"/>
        <v>1.1674189124727874E-4</v>
      </c>
      <c r="H3847" s="27">
        <f t="shared" si="608"/>
        <v>2.34</v>
      </c>
      <c r="I3847" s="27">
        <f t="shared" si="609"/>
        <v>277</v>
      </c>
      <c r="J3847" s="27">
        <f t="shared" si="603"/>
        <v>133238.06393273076</v>
      </c>
      <c r="K3847" s="27">
        <f t="shared" si="604"/>
        <v>3.1086074666810835E-4</v>
      </c>
    </row>
    <row r="3848" spans="1:11">
      <c r="A3848" s="27">
        <v>3847</v>
      </c>
      <c r="B3848" s="27">
        <f t="shared" si="600"/>
        <v>2.0132633333333332</v>
      </c>
      <c r="C3848" s="27">
        <f t="shared" si="605"/>
        <v>100</v>
      </c>
      <c r="D3848" s="27">
        <f t="shared" si="606"/>
        <v>48</v>
      </c>
      <c r="E3848" s="27">
        <f t="shared" si="607"/>
        <v>1</v>
      </c>
      <c r="F3848" s="27">
        <f t="shared" si="601"/>
        <v>0.65693061886619553</v>
      </c>
      <c r="G3848" s="27">
        <f t="shared" si="602"/>
        <v>1.1670507175331564E-4</v>
      </c>
      <c r="H3848" s="27">
        <f t="shared" si="608"/>
        <v>2.34</v>
      </c>
      <c r="I3848" s="27">
        <f t="shared" si="609"/>
        <v>277</v>
      </c>
      <c r="J3848" s="27">
        <f t="shared" si="603"/>
        <v>133201.11244198584</v>
      </c>
      <c r="K3848" s="27">
        <f t="shared" si="604"/>
        <v>3.1068571030569441E-4</v>
      </c>
    </row>
    <row r="3849" spans="1:11">
      <c r="A3849" s="27">
        <v>3848</v>
      </c>
      <c r="B3849" s="27">
        <f t="shared" si="600"/>
        <v>2.0137866666666668</v>
      </c>
      <c r="C3849" s="27">
        <f t="shared" si="605"/>
        <v>100</v>
      </c>
      <c r="D3849" s="27">
        <f t="shared" si="606"/>
        <v>48</v>
      </c>
      <c r="E3849" s="27">
        <f t="shared" si="607"/>
        <v>1</v>
      </c>
      <c r="F3849" s="27">
        <f t="shared" si="601"/>
        <v>0.6567231396133314</v>
      </c>
      <c r="G3849" s="27">
        <f t="shared" si="602"/>
        <v>1.166682126385211E-4</v>
      </c>
      <c r="H3849" s="27">
        <f t="shared" si="608"/>
        <v>2.34</v>
      </c>
      <c r="I3849" s="27">
        <f t="shared" si="609"/>
        <v>277</v>
      </c>
      <c r="J3849" s="27">
        <f t="shared" si="603"/>
        <v>133164.12034761117</v>
      </c>
      <c r="K3849" s="27">
        <f t="shared" si="604"/>
        <v>3.1051053201151861E-4</v>
      </c>
    </row>
    <row r="3850" spans="1:11">
      <c r="A3850" s="27">
        <v>3849</v>
      </c>
      <c r="B3850" s="27">
        <f t="shared" si="600"/>
        <v>2.01431</v>
      </c>
      <c r="C3850" s="27">
        <f t="shared" si="605"/>
        <v>100</v>
      </c>
      <c r="D3850" s="27">
        <f t="shared" si="606"/>
        <v>48</v>
      </c>
      <c r="E3850" s="27">
        <f t="shared" si="607"/>
        <v>1</v>
      </c>
      <c r="F3850" s="27">
        <f t="shared" si="601"/>
        <v>0.65651543741562435</v>
      </c>
      <c r="G3850" s="27">
        <f t="shared" si="602"/>
        <v>1.1663131391711798E-4</v>
      </c>
      <c r="H3850" s="27">
        <f t="shared" si="608"/>
        <v>2.34</v>
      </c>
      <c r="I3850" s="27">
        <f t="shared" si="609"/>
        <v>277</v>
      </c>
      <c r="J3850" s="27">
        <f t="shared" si="603"/>
        <v>133127.08766066583</v>
      </c>
      <c r="K3850" s="27">
        <f t="shared" si="604"/>
        <v>3.1033521200364773E-4</v>
      </c>
    </row>
    <row r="3851" spans="1:11">
      <c r="A3851" s="27">
        <v>3850</v>
      </c>
      <c r="B3851" s="27">
        <f t="shared" si="600"/>
        <v>2.0148333333333333</v>
      </c>
      <c r="C3851" s="27">
        <f t="shared" si="605"/>
        <v>100</v>
      </c>
      <c r="D3851" s="27">
        <f t="shared" si="606"/>
        <v>48</v>
      </c>
      <c r="E3851" s="27">
        <f t="shared" si="607"/>
        <v>1</v>
      </c>
      <c r="F3851" s="27">
        <f t="shared" si="601"/>
        <v>0.65630751235323603</v>
      </c>
      <c r="G3851" s="27">
        <f t="shared" si="602"/>
        <v>1.1659437560334716E-4</v>
      </c>
      <c r="H3851" s="27">
        <f t="shared" si="608"/>
        <v>2.34</v>
      </c>
      <c r="I3851" s="27">
        <f t="shared" si="609"/>
        <v>277</v>
      </c>
      <c r="J3851" s="27">
        <f t="shared" si="603"/>
        <v>133090.01439222199</v>
      </c>
      <c r="K3851" s="27">
        <f t="shared" si="604"/>
        <v>3.1015975050032845E-4</v>
      </c>
    </row>
    <row r="3852" spans="1:11">
      <c r="A3852" s="27">
        <v>3851</v>
      </c>
      <c r="B3852" s="27">
        <f t="shared" si="600"/>
        <v>2.0153566666666665</v>
      </c>
      <c r="C3852" s="27">
        <f t="shared" si="605"/>
        <v>100</v>
      </c>
      <c r="D3852" s="27">
        <f t="shared" si="606"/>
        <v>48</v>
      </c>
      <c r="E3852" s="27">
        <f t="shared" si="607"/>
        <v>1</v>
      </c>
      <c r="F3852" s="27">
        <f t="shared" si="601"/>
        <v>0.65609936450643114</v>
      </c>
      <c r="G3852" s="27">
        <f t="shared" si="602"/>
        <v>1.1655739771146781E-4</v>
      </c>
      <c r="H3852" s="27">
        <f t="shared" si="608"/>
        <v>2.34</v>
      </c>
      <c r="I3852" s="27">
        <f t="shared" si="609"/>
        <v>277</v>
      </c>
      <c r="J3852" s="27">
        <f t="shared" si="603"/>
        <v>133052.90055336457</v>
      </c>
      <c r="K3852" s="27">
        <f t="shared" si="604"/>
        <v>3.0998414771998817E-4</v>
      </c>
    </row>
    <row r="3853" spans="1:11">
      <c r="A3853" s="27">
        <v>3852</v>
      </c>
      <c r="B3853" s="27">
        <f t="shared" si="600"/>
        <v>2.0158800000000001</v>
      </c>
      <c r="C3853" s="27">
        <f t="shared" si="605"/>
        <v>100</v>
      </c>
      <c r="D3853" s="27">
        <f t="shared" si="606"/>
        <v>48</v>
      </c>
      <c r="E3853" s="27">
        <f t="shared" si="607"/>
        <v>1</v>
      </c>
      <c r="F3853" s="27">
        <f t="shared" si="601"/>
        <v>0.65589099395557582</v>
      </c>
      <c r="G3853" s="27">
        <f t="shared" si="602"/>
        <v>1.1652038025575717E-4</v>
      </c>
      <c r="H3853" s="27">
        <f t="shared" si="608"/>
        <v>2.34</v>
      </c>
      <c r="I3853" s="27">
        <f t="shared" si="609"/>
        <v>277</v>
      </c>
      <c r="J3853" s="27">
        <f t="shared" si="603"/>
        <v>133015.74615519156</v>
      </c>
      <c r="K3853" s="27">
        <f t="shared" si="604"/>
        <v>3.0980840388123392E-4</v>
      </c>
    </row>
    <row r="3854" spans="1:11">
      <c r="A3854" s="27">
        <v>3853</v>
      </c>
      <c r="B3854" s="27">
        <f t="shared" si="600"/>
        <v>2.0164033333333333</v>
      </c>
      <c r="C3854" s="27">
        <f t="shared" si="605"/>
        <v>100</v>
      </c>
      <c r="D3854" s="27">
        <f t="shared" si="606"/>
        <v>48</v>
      </c>
      <c r="E3854" s="27">
        <f t="shared" si="607"/>
        <v>1</v>
      </c>
      <c r="F3854" s="27">
        <f t="shared" si="601"/>
        <v>0.65568240078113904</v>
      </c>
      <c r="G3854" s="27">
        <f t="shared" si="602"/>
        <v>1.164833232505107E-4</v>
      </c>
      <c r="H3854" s="27">
        <f t="shared" si="608"/>
        <v>2.34</v>
      </c>
      <c r="I3854" s="27">
        <f t="shared" si="609"/>
        <v>277</v>
      </c>
      <c r="J3854" s="27">
        <f t="shared" si="603"/>
        <v>132978.55120881382</v>
      </c>
      <c r="K3854" s="27">
        <f t="shared" si="604"/>
        <v>3.0963251920285286E-4</v>
      </c>
    </row>
    <row r="3855" spans="1:11">
      <c r="A3855" s="27">
        <v>3854</v>
      </c>
      <c r="B3855" s="27">
        <f t="shared" si="600"/>
        <v>2.0169266666666665</v>
      </c>
      <c r="C3855" s="27">
        <f t="shared" si="605"/>
        <v>100</v>
      </c>
      <c r="D3855" s="27">
        <f t="shared" si="606"/>
        <v>48</v>
      </c>
      <c r="E3855" s="27">
        <f t="shared" si="607"/>
        <v>1</v>
      </c>
      <c r="F3855" s="27">
        <f t="shared" si="601"/>
        <v>0.6554735850636918</v>
      </c>
      <c r="G3855" s="27">
        <f t="shared" si="602"/>
        <v>1.1644622671004199E-4</v>
      </c>
      <c r="H3855" s="27">
        <f t="shared" si="608"/>
        <v>2.34</v>
      </c>
      <c r="I3855" s="27">
        <f t="shared" si="609"/>
        <v>277</v>
      </c>
      <c r="J3855" s="27">
        <f t="shared" si="603"/>
        <v>132941.31572535518</v>
      </c>
      <c r="K3855" s="27">
        <f t="shared" si="604"/>
        <v>3.0945649390381113E-4</v>
      </c>
    </row>
    <row r="3856" spans="1:11">
      <c r="A3856" s="27">
        <v>3855</v>
      </c>
      <c r="B3856" s="27">
        <f t="shared" si="600"/>
        <v>2.0174500000000002</v>
      </c>
      <c r="C3856" s="27">
        <f t="shared" si="605"/>
        <v>100</v>
      </c>
      <c r="D3856" s="27">
        <f t="shared" si="606"/>
        <v>48</v>
      </c>
      <c r="E3856" s="27">
        <f t="shared" si="607"/>
        <v>1</v>
      </c>
      <c r="F3856" s="27">
        <f t="shared" si="601"/>
        <v>0.65526454688390712</v>
      </c>
      <c r="G3856" s="27">
        <f t="shared" si="602"/>
        <v>1.164090906486828E-4</v>
      </c>
      <c r="H3856" s="27">
        <f t="shared" si="608"/>
        <v>2.34</v>
      </c>
      <c r="I3856" s="27">
        <f t="shared" si="609"/>
        <v>277</v>
      </c>
      <c r="J3856" s="27">
        <f t="shared" si="603"/>
        <v>132904.03971595233</v>
      </c>
      <c r="K3856" s="27">
        <f t="shared" si="604"/>
        <v>3.0928032820325412E-4</v>
      </c>
    </row>
    <row r="3857" spans="1:11">
      <c r="A3857" s="27">
        <v>3856</v>
      </c>
      <c r="B3857" s="27">
        <f t="shared" si="600"/>
        <v>2.0179733333333334</v>
      </c>
      <c r="C3857" s="27">
        <f t="shared" si="605"/>
        <v>100</v>
      </c>
      <c r="D3857" s="27">
        <f t="shared" si="606"/>
        <v>48</v>
      </c>
      <c r="E3857" s="27">
        <f t="shared" si="607"/>
        <v>1</v>
      </c>
      <c r="F3857" s="27">
        <f t="shared" si="601"/>
        <v>0.65505528632256138</v>
      </c>
      <c r="G3857" s="27">
        <f t="shared" si="602"/>
        <v>1.1637191508078319E-4</v>
      </c>
      <c r="H3857" s="27">
        <f t="shared" si="608"/>
        <v>2.34</v>
      </c>
      <c r="I3857" s="27">
        <f t="shared" si="609"/>
        <v>277</v>
      </c>
      <c r="J3857" s="27">
        <f t="shared" si="603"/>
        <v>132866.72319175495</v>
      </c>
      <c r="K3857" s="27">
        <f t="shared" si="604"/>
        <v>3.091040223205067E-4</v>
      </c>
    </row>
    <row r="3858" spans="1:11">
      <c r="A3858" s="27">
        <v>3857</v>
      </c>
      <c r="B3858" s="27">
        <f t="shared" si="600"/>
        <v>2.0184966666666666</v>
      </c>
      <c r="C3858" s="27">
        <f t="shared" si="605"/>
        <v>100</v>
      </c>
      <c r="D3858" s="27">
        <f t="shared" si="606"/>
        <v>48</v>
      </c>
      <c r="E3858" s="27">
        <f t="shared" si="607"/>
        <v>1</v>
      </c>
      <c r="F3858" s="27">
        <f t="shared" si="601"/>
        <v>0.65484580346053245</v>
      </c>
      <c r="G3858" s="27">
        <f t="shared" si="602"/>
        <v>1.1633470002071127E-4</v>
      </c>
      <c r="H3858" s="27">
        <f t="shared" si="608"/>
        <v>2.34</v>
      </c>
      <c r="I3858" s="27">
        <f t="shared" si="609"/>
        <v>277</v>
      </c>
      <c r="J3858" s="27">
        <f t="shared" si="603"/>
        <v>132829.36616392568</v>
      </c>
      <c r="K3858" s="27">
        <f t="shared" si="604"/>
        <v>3.089275764750718E-4</v>
      </c>
    </row>
    <row r="3859" spans="1:11">
      <c r="A3859" s="27">
        <v>3858</v>
      </c>
      <c r="B3859" s="27">
        <f t="shared" si="600"/>
        <v>2.0190199999999998</v>
      </c>
      <c r="C3859" s="27">
        <f t="shared" si="605"/>
        <v>100</v>
      </c>
      <c r="D3859" s="27">
        <f t="shared" si="606"/>
        <v>48</v>
      </c>
      <c r="E3859" s="27">
        <f t="shared" si="607"/>
        <v>1</v>
      </c>
      <c r="F3859" s="27">
        <f t="shared" si="601"/>
        <v>0.65463609837880066</v>
      </c>
      <c r="G3859" s="27">
        <f t="shared" si="602"/>
        <v>1.1629744548285342E-4</v>
      </c>
      <c r="H3859" s="27">
        <f t="shared" si="608"/>
        <v>2.34</v>
      </c>
      <c r="I3859" s="27">
        <f t="shared" si="609"/>
        <v>277</v>
      </c>
      <c r="J3859" s="27">
        <f t="shared" si="603"/>
        <v>132791.96864364005</v>
      </c>
      <c r="K3859" s="27">
        <f t="shared" si="604"/>
        <v>3.0875099088663088E-4</v>
      </c>
    </row>
    <row r="3860" spans="1:11">
      <c r="A3860" s="27">
        <v>3859</v>
      </c>
      <c r="B3860" s="27">
        <f t="shared" si="600"/>
        <v>2.0195433333333335</v>
      </c>
      <c r="C3860" s="27">
        <f t="shared" si="605"/>
        <v>100</v>
      </c>
      <c r="D3860" s="27">
        <f t="shared" si="606"/>
        <v>48</v>
      </c>
      <c r="E3860" s="27">
        <f t="shared" si="607"/>
        <v>1</v>
      </c>
      <c r="F3860" s="27">
        <f t="shared" si="601"/>
        <v>0.65442617115844925</v>
      </c>
      <c r="G3860" s="27">
        <f t="shared" si="602"/>
        <v>1.1626015148161415E-4</v>
      </c>
      <c r="H3860" s="27">
        <f t="shared" si="608"/>
        <v>2.34</v>
      </c>
      <c r="I3860" s="27">
        <f t="shared" si="609"/>
        <v>277</v>
      </c>
      <c r="J3860" s="27">
        <f t="shared" si="603"/>
        <v>132754.53064208649</v>
      </c>
      <c r="K3860" s="27">
        <f t="shared" si="604"/>
        <v>3.0857426577504351E-4</v>
      </c>
    </row>
    <row r="3861" spans="1:11">
      <c r="A3861" s="27">
        <v>3860</v>
      </c>
      <c r="B3861" s="27">
        <f t="shared" si="600"/>
        <v>2.0200666666666667</v>
      </c>
      <c r="C3861" s="27">
        <f t="shared" si="605"/>
        <v>100</v>
      </c>
      <c r="D3861" s="27">
        <f t="shared" si="606"/>
        <v>48</v>
      </c>
      <c r="E3861" s="27">
        <f t="shared" si="607"/>
        <v>1</v>
      </c>
      <c r="F3861" s="27">
        <f t="shared" si="601"/>
        <v>0.65421602188066375</v>
      </c>
      <c r="G3861" s="27">
        <f t="shared" si="602"/>
        <v>1.1622281803141634E-4</v>
      </c>
      <c r="H3861" s="27">
        <f t="shared" si="608"/>
        <v>2.34</v>
      </c>
      <c r="I3861" s="27">
        <f t="shared" si="609"/>
        <v>277</v>
      </c>
      <c r="J3861" s="27">
        <f t="shared" si="603"/>
        <v>132717.05217046643</v>
      </c>
      <c r="K3861" s="27">
        <f t="shared" si="604"/>
        <v>3.0839740136034732E-4</v>
      </c>
    </row>
    <row r="3862" spans="1:11">
      <c r="A3862" s="27">
        <v>3861</v>
      </c>
      <c r="B3862" s="27">
        <f t="shared" si="600"/>
        <v>2.0205899999999999</v>
      </c>
      <c r="C3862" s="27">
        <f t="shared" si="605"/>
        <v>100</v>
      </c>
      <c r="D3862" s="27">
        <f t="shared" si="606"/>
        <v>48</v>
      </c>
      <c r="E3862" s="27">
        <f t="shared" si="607"/>
        <v>1</v>
      </c>
      <c r="F3862" s="27">
        <f t="shared" si="601"/>
        <v>0.65400565062673222</v>
      </c>
      <c r="G3862" s="27">
        <f t="shared" si="602"/>
        <v>1.1618544514670094E-4</v>
      </c>
      <c r="H3862" s="27">
        <f t="shared" si="608"/>
        <v>2.34</v>
      </c>
      <c r="I3862" s="27">
        <f t="shared" si="609"/>
        <v>277</v>
      </c>
      <c r="J3862" s="27">
        <f t="shared" si="603"/>
        <v>132679.5332399942</v>
      </c>
      <c r="K3862" s="27">
        <f t="shared" si="604"/>
        <v>3.0822039786275755E-4</v>
      </c>
    </row>
    <row r="3863" spans="1:11">
      <c r="A3863" s="27">
        <v>3862</v>
      </c>
      <c r="B3863" s="27">
        <f t="shared" si="600"/>
        <v>2.0211133333333335</v>
      </c>
      <c r="C3863" s="27">
        <f t="shared" si="605"/>
        <v>100</v>
      </c>
      <c r="D3863" s="27">
        <f t="shared" si="606"/>
        <v>48</v>
      </c>
      <c r="E3863" s="27">
        <f t="shared" si="607"/>
        <v>1</v>
      </c>
      <c r="F3863" s="27">
        <f t="shared" si="601"/>
        <v>0.65379505747804523</v>
      </c>
      <c r="G3863" s="27">
        <f t="shared" si="602"/>
        <v>1.1614803284192714E-4</v>
      </c>
      <c r="H3863" s="27">
        <f t="shared" si="608"/>
        <v>2.34</v>
      </c>
      <c r="I3863" s="27">
        <f t="shared" si="609"/>
        <v>277</v>
      </c>
      <c r="J3863" s="27">
        <f t="shared" si="603"/>
        <v>132641.97386189704</v>
      </c>
      <c r="K3863" s="27">
        <f t="shared" si="604"/>
        <v>3.0804325550266626E-4</v>
      </c>
    </row>
    <row r="3864" spans="1:11">
      <c r="A3864" s="27">
        <v>3863</v>
      </c>
      <c r="B3864" s="27">
        <f t="shared" si="600"/>
        <v>2.0216366666666667</v>
      </c>
      <c r="C3864" s="27">
        <f t="shared" si="605"/>
        <v>100</v>
      </c>
      <c r="D3864" s="27">
        <f t="shared" si="606"/>
        <v>48</v>
      </c>
      <c r="E3864" s="27">
        <f t="shared" si="607"/>
        <v>1</v>
      </c>
      <c r="F3864" s="27">
        <f t="shared" si="601"/>
        <v>0.65358424251609648</v>
      </c>
      <c r="G3864" s="27">
        <f t="shared" si="602"/>
        <v>1.1611058113157243E-4</v>
      </c>
      <c r="H3864" s="27">
        <f t="shared" si="608"/>
        <v>2.34</v>
      </c>
      <c r="I3864" s="27">
        <f t="shared" si="609"/>
        <v>277</v>
      </c>
      <c r="J3864" s="27">
        <f t="shared" si="603"/>
        <v>132604.37404741519</v>
      </c>
      <c r="K3864" s="27">
        <f t="shared" si="604"/>
        <v>3.0786597450064348E-4</v>
      </c>
    </row>
    <row r="3865" spans="1:11">
      <c r="A3865" s="27">
        <v>3864</v>
      </c>
      <c r="B3865" s="27">
        <f t="shared" si="600"/>
        <v>2.02216</v>
      </c>
      <c r="C3865" s="27">
        <f t="shared" si="605"/>
        <v>100</v>
      </c>
      <c r="D3865" s="27">
        <f t="shared" si="606"/>
        <v>48</v>
      </c>
      <c r="E3865" s="27">
        <f t="shared" si="607"/>
        <v>1</v>
      </c>
      <c r="F3865" s="27">
        <f t="shared" si="601"/>
        <v>0.65337320582248171</v>
      </c>
      <c r="G3865" s="27">
        <f t="shared" si="602"/>
        <v>1.1607309003013253E-4</v>
      </c>
      <c r="H3865" s="27">
        <f t="shared" si="608"/>
        <v>2.34</v>
      </c>
      <c r="I3865" s="27">
        <f t="shared" si="609"/>
        <v>277</v>
      </c>
      <c r="J3865" s="27">
        <f t="shared" si="603"/>
        <v>132566.73380780179</v>
      </c>
      <c r="K3865" s="27">
        <f t="shared" si="604"/>
        <v>3.0768855507743538E-4</v>
      </c>
    </row>
    <row r="3866" spans="1:11">
      <c r="A3866" s="27">
        <v>3865</v>
      </c>
      <c r="B3866" s="27">
        <f t="shared" si="600"/>
        <v>2.0226833333333332</v>
      </c>
      <c r="C3866" s="27">
        <f t="shared" si="605"/>
        <v>100</v>
      </c>
      <c r="D3866" s="27">
        <f t="shared" si="606"/>
        <v>48</v>
      </c>
      <c r="E3866" s="27">
        <f t="shared" si="607"/>
        <v>1</v>
      </c>
      <c r="F3866" s="27">
        <f t="shared" si="601"/>
        <v>0.65316194747889944</v>
      </c>
      <c r="G3866" s="27">
        <f t="shared" si="602"/>
        <v>1.1603555955212131E-4</v>
      </c>
      <c r="H3866" s="27">
        <f t="shared" si="608"/>
        <v>2.34</v>
      </c>
      <c r="I3866" s="27">
        <f t="shared" si="609"/>
        <v>277</v>
      </c>
      <c r="J3866" s="27">
        <f t="shared" si="603"/>
        <v>132529.05315432287</v>
      </c>
      <c r="K3866" s="27">
        <f t="shared" si="604"/>
        <v>3.0751099745396468E-4</v>
      </c>
    </row>
    <row r="3867" spans="1:11">
      <c r="A3867" s="27">
        <v>3866</v>
      </c>
      <c r="B3867" s="27">
        <f t="shared" si="600"/>
        <v>2.0232066666666668</v>
      </c>
      <c r="C3867" s="27">
        <f t="shared" si="605"/>
        <v>100</v>
      </c>
      <c r="D3867" s="27">
        <f t="shared" si="606"/>
        <v>48</v>
      </c>
      <c r="E3867" s="27">
        <f t="shared" si="607"/>
        <v>1</v>
      </c>
      <c r="F3867" s="27">
        <f t="shared" si="601"/>
        <v>0.65295046756715125</v>
      </c>
      <c r="G3867" s="27">
        <f t="shared" si="602"/>
        <v>1.1599798971207101E-4</v>
      </c>
      <c r="H3867" s="27">
        <f t="shared" si="608"/>
        <v>2.34</v>
      </c>
      <c r="I3867" s="27">
        <f t="shared" si="609"/>
        <v>277</v>
      </c>
      <c r="J3867" s="27">
        <f t="shared" si="603"/>
        <v>132491.33209825744</v>
      </c>
      <c r="K3867" s="27">
        <f t="shared" si="604"/>
        <v>3.0733330185133084E-4</v>
      </c>
    </row>
    <row r="3868" spans="1:11">
      <c r="A3868" s="27">
        <v>3867</v>
      </c>
      <c r="B3868" s="27">
        <f t="shared" si="600"/>
        <v>2.02373</v>
      </c>
      <c r="C3868" s="27">
        <f t="shared" si="605"/>
        <v>100</v>
      </c>
      <c r="D3868" s="27">
        <f t="shared" si="606"/>
        <v>48</v>
      </c>
      <c r="E3868" s="27">
        <f t="shared" si="607"/>
        <v>1</v>
      </c>
      <c r="F3868" s="27">
        <f t="shared" si="601"/>
        <v>0.6527387661691415</v>
      </c>
      <c r="G3868" s="27">
        <f t="shared" si="602"/>
        <v>1.1596038052453204E-4</v>
      </c>
      <c r="H3868" s="27">
        <f t="shared" si="608"/>
        <v>2.34</v>
      </c>
      <c r="I3868" s="27">
        <f t="shared" si="609"/>
        <v>277</v>
      </c>
      <c r="J3868" s="27">
        <f t="shared" si="603"/>
        <v>132453.57065089748</v>
      </c>
      <c r="K3868" s="27">
        <f t="shared" si="604"/>
        <v>3.0715546849080901E-4</v>
      </c>
    </row>
    <row r="3869" spans="1:11">
      <c r="A3869" s="27">
        <v>3868</v>
      </c>
      <c r="B3869" s="27">
        <f t="shared" si="600"/>
        <v>2.0242533333333332</v>
      </c>
      <c r="C3869" s="27">
        <f t="shared" si="605"/>
        <v>100</v>
      </c>
      <c r="D3869" s="27">
        <f t="shared" si="606"/>
        <v>48</v>
      </c>
      <c r="E3869" s="27">
        <f t="shared" si="607"/>
        <v>1</v>
      </c>
      <c r="F3869" s="27">
        <f t="shared" si="601"/>
        <v>0.65252684336687672</v>
      </c>
      <c r="G3869" s="27">
        <f t="shared" si="602"/>
        <v>1.1592273200407314E-4</v>
      </c>
      <c r="H3869" s="27">
        <f t="shared" si="608"/>
        <v>2.34</v>
      </c>
      <c r="I3869" s="27">
        <f t="shared" si="609"/>
        <v>277</v>
      </c>
      <c r="J3869" s="27">
        <f t="shared" si="603"/>
        <v>132415.76882354787</v>
      </c>
      <c r="K3869" s="27">
        <f t="shared" si="604"/>
        <v>3.0697749759385018E-4</v>
      </c>
    </row>
    <row r="3870" spans="1:11">
      <c r="A3870" s="27">
        <v>3869</v>
      </c>
      <c r="B3870" s="27">
        <f t="shared" si="600"/>
        <v>2.0247766666666664</v>
      </c>
      <c r="C3870" s="27">
        <f t="shared" si="605"/>
        <v>100</v>
      </c>
      <c r="D3870" s="27">
        <f t="shared" si="606"/>
        <v>48</v>
      </c>
      <c r="E3870" s="27">
        <f t="shared" si="607"/>
        <v>1</v>
      </c>
      <c r="F3870" s="27">
        <f t="shared" si="601"/>
        <v>0.6523146992424671</v>
      </c>
      <c r="G3870" s="27">
        <f t="shared" si="602"/>
        <v>1.158850441652813E-4</v>
      </c>
      <c r="H3870" s="27">
        <f t="shared" si="608"/>
        <v>2.34</v>
      </c>
      <c r="I3870" s="27">
        <f t="shared" si="609"/>
        <v>277</v>
      </c>
      <c r="J3870" s="27">
        <f t="shared" si="603"/>
        <v>132377.92662752635</v>
      </c>
      <c r="K3870" s="27">
        <f t="shared" si="604"/>
        <v>3.0679938938208058E-4</v>
      </c>
    </row>
    <row r="3871" spans="1:11">
      <c r="A3871" s="27">
        <v>3870</v>
      </c>
      <c r="B3871" s="27">
        <f t="shared" si="600"/>
        <v>2.0253000000000001</v>
      </c>
      <c r="C3871" s="27">
        <f t="shared" si="605"/>
        <v>100</v>
      </c>
      <c r="D3871" s="27">
        <f t="shared" si="606"/>
        <v>48</v>
      </c>
      <c r="E3871" s="27">
        <f t="shared" si="607"/>
        <v>1</v>
      </c>
      <c r="F3871" s="27">
        <f t="shared" si="601"/>
        <v>0.65210233387812522</v>
      </c>
      <c r="G3871" s="27">
        <f t="shared" si="602"/>
        <v>1.1584731702276171E-4</v>
      </c>
      <c r="H3871" s="27">
        <f t="shared" si="608"/>
        <v>2.34</v>
      </c>
      <c r="I3871" s="27">
        <f t="shared" si="609"/>
        <v>277</v>
      </c>
      <c r="J3871" s="27">
        <f t="shared" si="603"/>
        <v>132340.04407416366</v>
      </c>
      <c r="K3871" s="27">
        <f t="shared" si="604"/>
        <v>3.0662114407730209E-4</v>
      </c>
    </row>
    <row r="3872" spans="1:11">
      <c r="A3872" s="27">
        <v>3871</v>
      </c>
      <c r="B3872" s="27">
        <f t="shared" si="600"/>
        <v>2.0258233333333333</v>
      </c>
      <c r="C3872" s="27">
        <f t="shared" si="605"/>
        <v>100</v>
      </c>
      <c r="D3872" s="27">
        <f t="shared" si="606"/>
        <v>48</v>
      </c>
      <c r="E3872" s="27">
        <f t="shared" si="607"/>
        <v>1</v>
      </c>
      <c r="F3872" s="27">
        <f t="shared" si="601"/>
        <v>0.65188974735616689</v>
      </c>
      <c r="G3872" s="27">
        <f t="shared" si="602"/>
        <v>1.1580955059113799E-4</v>
      </c>
      <c r="H3872" s="27">
        <f t="shared" si="608"/>
        <v>2.34</v>
      </c>
      <c r="I3872" s="27">
        <f t="shared" si="609"/>
        <v>277</v>
      </c>
      <c r="J3872" s="27">
        <f t="shared" si="603"/>
        <v>132302.12117480359</v>
      </c>
      <c r="K3872" s="27">
        <f t="shared" si="604"/>
        <v>3.0644276190149147E-4</v>
      </c>
    </row>
    <row r="3873" spans="1:11">
      <c r="A3873" s="27">
        <v>3872</v>
      </c>
      <c r="B3873" s="27">
        <f t="shared" si="600"/>
        <v>2.0263466666666665</v>
      </c>
      <c r="C3873" s="27">
        <f t="shared" si="605"/>
        <v>100</v>
      </c>
      <c r="D3873" s="27">
        <f t="shared" si="606"/>
        <v>48</v>
      </c>
      <c r="E3873" s="27">
        <f t="shared" si="607"/>
        <v>1</v>
      </c>
      <c r="F3873" s="27">
        <f t="shared" si="601"/>
        <v>0.65167693975901064</v>
      </c>
      <c r="G3873" s="27">
        <f t="shared" si="602"/>
        <v>1.1577174488505197E-4</v>
      </c>
      <c r="H3873" s="27">
        <f t="shared" si="608"/>
        <v>2.34</v>
      </c>
      <c r="I3873" s="27">
        <f t="shared" si="609"/>
        <v>277</v>
      </c>
      <c r="J3873" s="27">
        <f t="shared" si="603"/>
        <v>132264.15794080269</v>
      </c>
      <c r="K3873" s="27">
        <f t="shared" si="604"/>
        <v>3.0626424307679989E-4</v>
      </c>
    </row>
    <row r="3874" spans="1:11">
      <c r="A3874" s="27">
        <v>3873</v>
      </c>
      <c r="B3874" s="27">
        <f t="shared" si="600"/>
        <v>2.0268700000000002</v>
      </c>
      <c r="C3874" s="27">
        <f t="shared" si="605"/>
        <v>100</v>
      </c>
      <c r="D3874" s="27">
        <f t="shared" si="606"/>
        <v>48</v>
      </c>
      <c r="E3874" s="27">
        <f t="shared" si="607"/>
        <v>1</v>
      </c>
      <c r="F3874" s="27">
        <f t="shared" si="601"/>
        <v>0.6514639111691779</v>
      </c>
      <c r="G3874" s="27">
        <f t="shared" si="602"/>
        <v>1.157338999191637E-4</v>
      </c>
      <c r="H3874" s="27">
        <f t="shared" si="608"/>
        <v>2.34</v>
      </c>
      <c r="I3874" s="27">
        <f t="shared" si="609"/>
        <v>277</v>
      </c>
      <c r="J3874" s="27">
        <f t="shared" si="603"/>
        <v>132226.15438353046</v>
      </c>
      <c r="K3874" s="27">
        <f t="shared" si="604"/>
        <v>3.0608558782555304E-4</v>
      </c>
    </row>
    <row r="3875" spans="1:11">
      <c r="A3875" s="27">
        <v>3874</v>
      </c>
      <c r="B3875" s="27">
        <f t="shared" si="600"/>
        <v>2.0273933333333334</v>
      </c>
      <c r="C3875" s="27">
        <f t="shared" si="605"/>
        <v>100</v>
      </c>
      <c r="D3875" s="27">
        <f t="shared" si="606"/>
        <v>48</v>
      </c>
      <c r="E3875" s="27">
        <f t="shared" si="607"/>
        <v>1</v>
      </c>
      <c r="F3875" s="27">
        <f t="shared" si="601"/>
        <v>0.65125066166929368</v>
      </c>
      <c r="G3875" s="27">
        <f t="shared" si="602"/>
        <v>1.1569601570815176E-4</v>
      </c>
      <c r="H3875" s="27">
        <f t="shared" si="608"/>
        <v>2.34</v>
      </c>
      <c r="I3875" s="27">
        <f t="shared" si="609"/>
        <v>277</v>
      </c>
      <c r="J3875" s="27">
        <f t="shared" si="603"/>
        <v>132188.11051436947</v>
      </c>
      <c r="K3875" s="27">
        <f t="shared" si="604"/>
        <v>3.0590679637025131E-4</v>
      </c>
    </row>
    <row r="3876" spans="1:11">
      <c r="A3876" s="27">
        <v>3875</v>
      </c>
      <c r="B3876" s="27">
        <f t="shared" si="600"/>
        <v>2.0279166666666666</v>
      </c>
      <c r="C3876" s="27">
        <f t="shared" si="605"/>
        <v>100</v>
      </c>
      <c r="D3876" s="27">
        <f t="shared" si="606"/>
        <v>48</v>
      </c>
      <c r="E3876" s="27">
        <f t="shared" si="607"/>
        <v>1</v>
      </c>
      <c r="F3876" s="27">
        <f t="shared" si="601"/>
        <v>0.65103719134208549</v>
      </c>
      <c r="G3876" s="27">
        <f t="shared" si="602"/>
        <v>1.1565809226671279E-4</v>
      </c>
      <c r="H3876" s="27">
        <f t="shared" si="608"/>
        <v>2.34</v>
      </c>
      <c r="I3876" s="27">
        <f t="shared" si="609"/>
        <v>277</v>
      </c>
      <c r="J3876" s="27">
        <f t="shared" si="603"/>
        <v>132150.02634471518</v>
      </c>
      <c r="K3876" s="27">
        <f t="shared" si="604"/>
        <v>3.0572786893356794E-4</v>
      </c>
    </row>
    <row r="3877" spans="1:11">
      <c r="A3877" s="27">
        <v>3876</v>
      </c>
      <c r="B3877" s="27">
        <f t="shared" si="600"/>
        <v>2.0284399999999998</v>
      </c>
      <c r="C3877" s="27">
        <f t="shared" si="605"/>
        <v>100</v>
      </c>
      <c r="D3877" s="27">
        <f t="shared" si="606"/>
        <v>48</v>
      </c>
      <c r="E3877" s="27">
        <f t="shared" si="607"/>
        <v>1</v>
      </c>
      <c r="F3877" s="27">
        <f t="shared" si="601"/>
        <v>0.65082350027038449</v>
      </c>
      <c r="G3877" s="27">
        <f t="shared" si="602"/>
        <v>1.1562012960956196E-4</v>
      </c>
      <c r="H3877" s="27">
        <f t="shared" si="608"/>
        <v>2.34</v>
      </c>
      <c r="I3877" s="27">
        <f t="shared" si="609"/>
        <v>277</v>
      </c>
      <c r="J3877" s="27">
        <f t="shared" si="603"/>
        <v>132111.90188597582</v>
      </c>
      <c r="K3877" s="27">
        <f t="shared" si="604"/>
        <v>3.0554880573835087E-4</v>
      </c>
    </row>
    <row r="3878" spans="1:11">
      <c r="A3878" s="27">
        <v>3877</v>
      </c>
      <c r="B3878" s="27">
        <f t="shared" si="600"/>
        <v>2.0289633333333335</v>
      </c>
      <c r="C3878" s="27">
        <f t="shared" si="605"/>
        <v>100</v>
      </c>
      <c r="D3878" s="27">
        <f t="shared" si="606"/>
        <v>48</v>
      </c>
      <c r="E3878" s="27">
        <f t="shared" si="607"/>
        <v>1</v>
      </c>
      <c r="F3878" s="27">
        <f t="shared" si="601"/>
        <v>0.65060958853712392</v>
      </c>
      <c r="G3878" s="27">
        <f t="shared" si="602"/>
        <v>1.1558212775143247E-4</v>
      </c>
      <c r="H3878" s="27">
        <f t="shared" si="608"/>
        <v>2.34</v>
      </c>
      <c r="I3878" s="27">
        <f t="shared" si="609"/>
        <v>277</v>
      </c>
      <c r="J3878" s="27">
        <f t="shared" si="603"/>
        <v>132073.73714957279</v>
      </c>
      <c r="K3878" s="27">
        <f t="shared" si="604"/>
        <v>3.0536960700762033E-4</v>
      </c>
    </row>
    <row r="3879" spans="1:11">
      <c r="A3879" s="27">
        <v>3878</v>
      </c>
      <c r="B3879" s="27">
        <f t="shared" si="600"/>
        <v>2.0294866666666667</v>
      </c>
      <c r="C3879" s="27">
        <f t="shared" si="605"/>
        <v>100</v>
      </c>
      <c r="D3879" s="27">
        <f t="shared" si="606"/>
        <v>48</v>
      </c>
      <c r="E3879" s="27">
        <f t="shared" si="607"/>
        <v>1</v>
      </c>
      <c r="F3879" s="27">
        <f t="shared" si="601"/>
        <v>0.65039545622534201</v>
      </c>
      <c r="G3879" s="27">
        <f t="shared" si="602"/>
        <v>1.1554408670707631E-4</v>
      </c>
      <c r="H3879" s="27">
        <f t="shared" si="608"/>
        <v>2.34</v>
      </c>
      <c r="I3879" s="27">
        <f t="shared" si="609"/>
        <v>277</v>
      </c>
      <c r="J3879" s="27">
        <f t="shared" si="603"/>
        <v>132035.53214694033</v>
      </c>
      <c r="K3879" s="27">
        <f t="shared" si="604"/>
        <v>3.0519027296457081E-4</v>
      </c>
    </row>
    <row r="3880" spans="1:11">
      <c r="A3880" s="27">
        <v>3879</v>
      </c>
      <c r="B3880" s="27">
        <f t="shared" si="600"/>
        <v>2.0300099999999999</v>
      </c>
      <c r="C3880" s="27">
        <f t="shared" si="605"/>
        <v>100</v>
      </c>
      <c r="D3880" s="27">
        <f t="shared" si="606"/>
        <v>48</v>
      </c>
      <c r="E3880" s="27">
        <f t="shared" si="607"/>
        <v>1</v>
      </c>
      <c r="F3880" s="27">
        <f t="shared" si="601"/>
        <v>0.6501811034181787</v>
      </c>
      <c r="G3880" s="27">
        <f t="shared" si="602"/>
        <v>1.1550600649126343E-4</v>
      </c>
      <c r="H3880" s="27">
        <f t="shared" si="608"/>
        <v>2.34</v>
      </c>
      <c r="I3880" s="27">
        <f t="shared" si="609"/>
        <v>277</v>
      </c>
      <c r="J3880" s="27">
        <f t="shared" si="603"/>
        <v>131997.2868895256</v>
      </c>
      <c r="K3880" s="27">
        <f t="shared" si="604"/>
        <v>3.0501080383256879E-4</v>
      </c>
    </row>
    <row r="3881" spans="1:11">
      <c r="A3881" s="27">
        <v>3880</v>
      </c>
      <c r="B3881" s="27">
        <f t="shared" si="600"/>
        <v>2.0305333333333335</v>
      </c>
      <c r="C3881" s="27">
        <f t="shared" si="605"/>
        <v>100</v>
      </c>
      <c r="D3881" s="27">
        <f t="shared" si="606"/>
        <v>48</v>
      </c>
      <c r="E3881" s="27">
        <f t="shared" si="607"/>
        <v>1</v>
      </c>
      <c r="F3881" s="27">
        <f t="shared" si="601"/>
        <v>0.6499665301988774</v>
      </c>
      <c r="G3881" s="27">
        <f t="shared" si="602"/>
        <v>1.1546788711878219E-4</v>
      </c>
      <c r="H3881" s="27">
        <f t="shared" si="608"/>
        <v>2.34</v>
      </c>
      <c r="I3881" s="27">
        <f t="shared" si="609"/>
        <v>277</v>
      </c>
      <c r="J3881" s="27">
        <f t="shared" si="603"/>
        <v>131959.00138878866</v>
      </c>
      <c r="K3881" s="27">
        <f t="shared" si="604"/>
        <v>3.0483119983515351E-4</v>
      </c>
    </row>
    <row r="3882" spans="1:11">
      <c r="A3882" s="27">
        <v>3881</v>
      </c>
      <c r="B3882" s="27">
        <f t="shared" si="600"/>
        <v>2.0310566666666667</v>
      </c>
      <c r="C3882" s="27">
        <f t="shared" si="605"/>
        <v>100</v>
      </c>
      <c r="D3882" s="27">
        <f t="shared" si="606"/>
        <v>48</v>
      </c>
      <c r="E3882" s="27">
        <f t="shared" si="607"/>
        <v>1</v>
      </c>
      <c r="F3882" s="27">
        <f t="shared" si="601"/>
        <v>0.64975173665078578</v>
      </c>
      <c r="G3882" s="27">
        <f t="shared" si="602"/>
        <v>1.1542972860443946E-4</v>
      </c>
      <c r="H3882" s="27">
        <f t="shared" si="608"/>
        <v>2.34</v>
      </c>
      <c r="I3882" s="27">
        <f t="shared" si="609"/>
        <v>277</v>
      </c>
      <c r="J3882" s="27">
        <f t="shared" si="603"/>
        <v>131920.67565620266</v>
      </c>
      <c r="K3882" s="27">
        <f t="shared" si="604"/>
        <v>3.0465146119603668E-4</v>
      </c>
    </row>
    <row r="3883" spans="1:11">
      <c r="A3883" s="27">
        <v>3882</v>
      </c>
      <c r="B3883" s="27">
        <f t="shared" si="600"/>
        <v>2.0315799999999999</v>
      </c>
      <c r="C3883" s="27">
        <f t="shared" si="605"/>
        <v>100</v>
      </c>
      <c r="D3883" s="27">
        <f t="shared" si="606"/>
        <v>48</v>
      </c>
      <c r="E3883" s="27">
        <f t="shared" si="607"/>
        <v>1</v>
      </c>
      <c r="F3883" s="27">
        <f t="shared" si="601"/>
        <v>0.64953672285735398</v>
      </c>
      <c r="G3883" s="27">
        <f t="shared" si="602"/>
        <v>1.1539153096306034E-4</v>
      </c>
      <c r="H3883" s="27">
        <f t="shared" si="608"/>
        <v>2.34</v>
      </c>
      <c r="I3883" s="27">
        <f t="shared" si="609"/>
        <v>277</v>
      </c>
      <c r="J3883" s="27">
        <f t="shared" si="603"/>
        <v>131882.30970325362</v>
      </c>
      <c r="K3883" s="27">
        <f t="shared" si="604"/>
        <v>3.0447158813910193E-4</v>
      </c>
    </row>
    <row r="3884" spans="1:11">
      <c r="A3884" s="27">
        <v>3883</v>
      </c>
      <c r="B3884" s="27">
        <f t="shared" si="600"/>
        <v>2.0321033333333332</v>
      </c>
      <c r="C3884" s="27">
        <f t="shared" si="605"/>
        <v>100</v>
      </c>
      <c r="D3884" s="27">
        <f t="shared" si="606"/>
        <v>48</v>
      </c>
      <c r="E3884" s="27">
        <f t="shared" si="607"/>
        <v>1</v>
      </c>
      <c r="F3884" s="27">
        <f t="shared" si="601"/>
        <v>0.64932148890213559</v>
      </c>
      <c r="G3884" s="27">
        <f t="shared" si="602"/>
        <v>1.1535329420948831E-4</v>
      </c>
      <c r="H3884" s="27">
        <f t="shared" si="608"/>
        <v>2.34</v>
      </c>
      <c r="I3884" s="27">
        <f t="shared" si="609"/>
        <v>277</v>
      </c>
      <c r="J3884" s="27">
        <f t="shared" si="603"/>
        <v>131843.90354144035</v>
      </c>
      <c r="K3884" s="27">
        <f t="shared" si="604"/>
        <v>3.0429158088840443E-4</v>
      </c>
    </row>
    <row r="3885" spans="1:11">
      <c r="A3885" s="27">
        <v>3884</v>
      </c>
      <c r="B3885" s="27">
        <f t="shared" si="600"/>
        <v>2.0326266666666668</v>
      </c>
      <c r="C3885" s="27">
        <f t="shared" si="605"/>
        <v>100</v>
      </c>
      <c r="D3885" s="27">
        <f t="shared" si="606"/>
        <v>48</v>
      </c>
      <c r="E3885" s="27">
        <f t="shared" si="607"/>
        <v>1</v>
      </c>
      <c r="F3885" s="27">
        <f t="shared" si="601"/>
        <v>0.64910603486878804</v>
      </c>
      <c r="G3885" s="27">
        <f t="shared" si="602"/>
        <v>1.1531501835858526E-4</v>
      </c>
      <c r="H3885" s="27">
        <f t="shared" si="608"/>
        <v>2.34</v>
      </c>
      <c r="I3885" s="27">
        <f t="shared" si="609"/>
        <v>277</v>
      </c>
      <c r="J3885" s="27">
        <f t="shared" si="603"/>
        <v>131805.45718227475</v>
      </c>
      <c r="K3885" s="27">
        <f t="shared" si="604"/>
        <v>3.0411143966817099E-4</v>
      </c>
    </row>
    <row r="3886" spans="1:11">
      <c r="A3886" s="27">
        <v>3885</v>
      </c>
      <c r="B3886" s="27">
        <f t="shared" si="600"/>
        <v>2.03315</v>
      </c>
      <c r="C3886" s="27">
        <f t="shared" si="605"/>
        <v>100</v>
      </c>
      <c r="D3886" s="27">
        <f t="shared" si="606"/>
        <v>48</v>
      </c>
      <c r="E3886" s="27">
        <f t="shared" si="607"/>
        <v>1</v>
      </c>
      <c r="F3886" s="27">
        <f t="shared" si="601"/>
        <v>0.64889036084107188</v>
      </c>
      <c r="G3886" s="27">
        <f t="shared" si="602"/>
        <v>1.1527670342523145E-4</v>
      </c>
      <c r="H3886" s="27">
        <f t="shared" si="608"/>
        <v>2.34</v>
      </c>
      <c r="I3886" s="27">
        <f t="shared" si="609"/>
        <v>277</v>
      </c>
      <c r="J3886" s="27">
        <f t="shared" si="603"/>
        <v>131766.97063728172</v>
      </c>
      <c r="K3886" s="27">
        <f t="shared" si="604"/>
        <v>3.0393116470279981E-4</v>
      </c>
    </row>
    <row r="3887" spans="1:11">
      <c r="A3887" s="27">
        <v>3886</v>
      </c>
      <c r="B3887" s="27">
        <f t="shared" si="600"/>
        <v>2.0336733333333332</v>
      </c>
      <c r="C3887" s="27">
        <f t="shared" si="605"/>
        <v>100</v>
      </c>
      <c r="D3887" s="27">
        <f t="shared" si="606"/>
        <v>48</v>
      </c>
      <c r="E3887" s="27">
        <f t="shared" si="607"/>
        <v>1</v>
      </c>
      <c r="F3887" s="27">
        <f t="shared" si="601"/>
        <v>0.64867446690285147</v>
      </c>
      <c r="G3887" s="27">
        <f t="shared" si="602"/>
        <v>1.152383494243255E-4</v>
      </c>
      <c r="H3887" s="27">
        <f t="shared" si="608"/>
        <v>2.34</v>
      </c>
      <c r="I3887" s="27">
        <f t="shared" si="609"/>
        <v>277</v>
      </c>
      <c r="J3887" s="27">
        <f t="shared" si="603"/>
        <v>131728.44391799896</v>
      </c>
      <c r="K3887" s="27">
        <f t="shared" si="604"/>
        <v>3.0375075621686E-4</v>
      </c>
    </row>
    <row r="3888" spans="1:11">
      <c r="A3888" s="27">
        <v>3887</v>
      </c>
      <c r="B3888" s="27">
        <f t="shared" si="600"/>
        <v>2.0341966666666669</v>
      </c>
      <c r="C3888" s="27">
        <f t="shared" si="605"/>
        <v>100</v>
      </c>
      <c r="D3888" s="27">
        <f t="shared" si="606"/>
        <v>48</v>
      </c>
      <c r="E3888" s="27">
        <f t="shared" si="607"/>
        <v>1</v>
      </c>
      <c r="F3888" s="27">
        <f t="shared" si="601"/>
        <v>0.6484583531380943</v>
      </c>
      <c r="G3888" s="27">
        <f t="shared" si="602"/>
        <v>1.1519995637078451E-4</v>
      </c>
      <c r="H3888" s="27">
        <f t="shared" si="608"/>
        <v>2.34</v>
      </c>
      <c r="I3888" s="27">
        <f t="shared" si="609"/>
        <v>277</v>
      </c>
      <c r="J3888" s="27">
        <f t="shared" si="603"/>
        <v>131689.87703597714</v>
      </c>
      <c r="K3888" s="27">
        <f t="shared" si="604"/>
        <v>3.035702144350908E-4</v>
      </c>
    </row>
    <row r="3889" spans="1:11">
      <c r="A3889" s="27">
        <v>3888</v>
      </c>
      <c r="B3889" s="27">
        <f t="shared" si="600"/>
        <v>2.0347200000000001</v>
      </c>
      <c r="C3889" s="27">
        <f t="shared" si="605"/>
        <v>100</v>
      </c>
      <c r="D3889" s="27">
        <f t="shared" si="606"/>
        <v>48</v>
      </c>
      <c r="E3889" s="27">
        <f t="shared" si="607"/>
        <v>1</v>
      </c>
      <c r="F3889" s="27">
        <f t="shared" si="601"/>
        <v>0.64824201963087202</v>
      </c>
      <c r="G3889" s="27">
        <f t="shared" si="602"/>
        <v>1.1516152427954391E-4</v>
      </c>
      <c r="H3889" s="27">
        <f t="shared" si="608"/>
        <v>2.34</v>
      </c>
      <c r="I3889" s="27">
        <f t="shared" si="609"/>
        <v>277</v>
      </c>
      <c r="J3889" s="27">
        <f t="shared" si="603"/>
        <v>131651.27000278002</v>
      </c>
      <c r="K3889" s="27">
        <f t="shared" si="604"/>
        <v>3.0338953958240273E-4</v>
      </c>
    </row>
    <row r="3890" spans="1:11">
      <c r="A3890" s="27">
        <v>3889</v>
      </c>
      <c r="B3890" s="27">
        <f t="shared" si="600"/>
        <v>2.0352433333333333</v>
      </c>
      <c r="C3890" s="27">
        <f t="shared" si="605"/>
        <v>100</v>
      </c>
      <c r="D3890" s="27">
        <f t="shared" si="606"/>
        <v>48</v>
      </c>
      <c r="E3890" s="27">
        <f t="shared" si="607"/>
        <v>1</v>
      </c>
      <c r="F3890" s="27">
        <f t="shared" si="601"/>
        <v>0.64802546646535952</v>
      </c>
      <c r="G3890" s="27">
        <f t="shared" si="602"/>
        <v>1.151230531655575E-4</v>
      </c>
      <c r="H3890" s="27">
        <f t="shared" si="608"/>
        <v>2.34</v>
      </c>
      <c r="I3890" s="27">
        <f t="shared" si="609"/>
        <v>277</v>
      </c>
      <c r="J3890" s="27">
        <f t="shared" si="603"/>
        <v>131612.62282998406</v>
      </c>
      <c r="K3890" s="27">
        <f t="shared" si="604"/>
        <v>3.03208731883876E-4</v>
      </c>
    </row>
    <row r="3891" spans="1:11">
      <c r="A3891" s="27">
        <v>3890</v>
      </c>
      <c r="B3891" s="27">
        <f t="shared" si="600"/>
        <v>2.0357666666666665</v>
      </c>
      <c r="C3891" s="27">
        <f t="shared" si="605"/>
        <v>100</v>
      </c>
      <c r="D3891" s="27">
        <f t="shared" si="606"/>
        <v>48</v>
      </c>
      <c r="E3891" s="27">
        <f t="shared" si="607"/>
        <v>1</v>
      </c>
      <c r="F3891" s="27">
        <f t="shared" si="601"/>
        <v>0.64780869372583538</v>
      </c>
      <c r="G3891" s="27">
        <f t="shared" si="602"/>
        <v>1.1508454304379763E-4</v>
      </c>
      <c r="H3891" s="27">
        <f t="shared" si="608"/>
        <v>2.34</v>
      </c>
      <c r="I3891" s="27">
        <f t="shared" si="609"/>
        <v>277</v>
      </c>
      <c r="J3891" s="27">
        <f t="shared" si="603"/>
        <v>131573.93552917882</v>
      </c>
      <c r="K3891" s="27">
        <f t="shared" si="604"/>
        <v>3.0302779156476039E-4</v>
      </c>
    </row>
    <row r="3892" spans="1:11">
      <c r="A3892" s="27">
        <v>3891</v>
      </c>
      <c r="B3892" s="27">
        <f t="shared" si="600"/>
        <v>2.0362900000000002</v>
      </c>
      <c r="C3892" s="27">
        <f t="shared" si="605"/>
        <v>100</v>
      </c>
      <c r="D3892" s="27">
        <f t="shared" si="606"/>
        <v>48</v>
      </c>
      <c r="E3892" s="27">
        <f t="shared" si="607"/>
        <v>1</v>
      </c>
      <c r="F3892" s="27">
        <f t="shared" si="601"/>
        <v>0.64759170149668177</v>
      </c>
      <c r="G3892" s="27">
        <f t="shared" si="602"/>
        <v>1.1504599392925489E-4</v>
      </c>
      <c r="H3892" s="27">
        <f t="shared" si="608"/>
        <v>2.34</v>
      </c>
      <c r="I3892" s="27">
        <f t="shared" si="609"/>
        <v>277</v>
      </c>
      <c r="J3892" s="27">
        <f t="shared" si="603"/>
        <v>131535.20811196673</v>
      </c>
      <c r="K3892" s="27">
        <f t="shared" si="604"/>
        <v>3.0284671885047546E-4</v>
      </c>
    </row>
    <row r="3893" spans="1:11">
      <c r="A3893" s="27">
        <v>3892</v>
      </c>
      <c r="B3893" s="27">
        <f t="shared" si="600"/>
        <v>2.0368133333333334</v>
      </c>
      <c r="C3893" s="27">
        <f t="shared" si="605"/>
        <v>100</v>
      </c>
      <c r="D3893" s="27">
        <f t="shared" si="606"/>
        <v>48</v>
      </c>
      <c r="E3893" s="27">
        <f t="shared" si="607"/>
        <v>1</v>
      </c>
      <c r="F3893" s="27">
        <f t="shared" si="601"/>
        <v>0.64737448986238511</v>
      </c>
      <c r="G3893" s="27">
        <f t="shared" si="602"/>
        <v>1.1500740583693858E-4</v>
      </c>
      <c r="H3893" s="27">
        <f t="shared" si="608"/>
        <v>2.34</v>
      </c>
      <c r="I3893" s="27">
        <f t="shared" si="609"/>
        <v>277</v>
      </c>
      <c r="J3893" s="27">
        <f t="shared" si="603"/>
        <v>131496.44058996328</v>
      </c>
      <c r="K3893" s="27">
        <f t="shared" si="604"/>
        <v>3.0266551396661073E-4</v>
      </c>
    </row>
    <row r="3894" spans="1:11">
      <c r="A3894" s="27">
        <v>3893</v>
      </c>
      <c r="B3894" s="27">
        <f t="shared" si="600"/>
        <v>2.0373366666666666</v>
      </c>
      <c r="C3894" s="27">
        <f t="shared" si="605"/>
        <v>100</v>
      </c>
      <c r="D3894" s="27">
        <f t="shared" si="606"/>
        <v>48</v>
      </c>
      <c r="E3894" s="27">
        <f t="shared" si="607"/>
        <v>1</v>
      </c>
      <c r="F3894" s="27">
        <f t="shared" si="601"/>
        <v>0.64715705890753539</v>
      </c>
      <c r="G3894" s="27">
        <f t="shared" si="602"/>
        <v>1.1496877878187617E-4</v>
      </c>
      <c r="H3894" s="27">
        <f t="shared" si="608"/>
        <v>2.34</v>
      </c>
      <c r="I3894" s="27">
        <f t="shared" si="609"/>
        <v>277</v>
      </c>
      <c r="J3894" s="27">
        <f t="shared" si="603"/>
        <v>131457.63297479675</v>
      </c>
      <c r="K3894" s="27">
        <f t="shared" si="604"/>
        <v>3.0248417713892403E-4</v>
      </c>
    </row>
    <row r="3895" spans="1:11">
      <c r="A3895" s="27">
        <v>3894</v>
      </c>
      <c r="B3895" s="27">
        <f t="shared" si="600"/>
        <v>2.0378599999999998</v>
      </c>
      <c r="C3895" s="27">
        <f t="shared" si="605"/>
        <v>100</v>
      </c>
      <c r="D3895" s="27">
        <f t="shared" si="606"/>
        <v>48</v>
      </c>
      <c r="E3895" s="27">
        <f t="shared" si="607"/>
        <v>1</v>
      </c>
      <c r="F3895" s="27">
        <f t="shared" si="601"/>
        <v>0.6469394087168262</v>
      </c>
      <c r="G3895" s="27">
        <f t="shared" si="602"/>
        <v>1.1493011277911366E-4</v>
      </c>
      <c r="H3895" s="27">
        <f t="shared" si="608"/>
        <v>2.34</v>
      </c>
      <c r="I3895" s="27">
        <f t="shared" si="609"/>
        <v>277</v>
      </c>
      <c r="J3895" s="27">
        <f t="shared" si="603"/>
        <v>131418.78527810852</v>
      </c>
      <c r="K3895" s="27">
        <f t="shared" si="604"/>
        <v>3.0230270859334205E-4</v>
      </c>
    </row>
    <row r="3896" spans="1:11">
      <c r="A3896" s="27">
        <v>3895</v>
      </c>
      <c r="B3896" s="27">
        <f t="shared" si="600"/>
        <v>2.0383833333333334</v>
      </c>
      <c r="C3896" s="27">
        <f t="shared" si="605"/>
        <v>100</v>
      </c>
      <c r="D3896" s="27">
        <f t="shared" si="606"/>
        <v>48</v>
      </c>
      <c r="E3896" s="27">
        <f t="shared" si="607"/>
        <v>1</v>
      </c>
      <c r="F3896" s="27">
        <f t="shared" si="601"/>
        <v>0.64672153937505472</v>
      </c>
      <c r="G3896" s="27">
        <f t="shared" si="602"/>
        <v>1.148914078437155E-4</v>
      </c>
      <c r="H3896" s="27">
        <f t="shared" si="608"/>
        <v>2.34</v>
      </c>
      <c r="I3896" s="27">
        <f t="shared" si="609"/>
        <v>277</v>
      </c>
      <c r="J3896" s="27">
        <f t="shared" si="603"/>
        <v>131379.8975115527</v>
      </c>
      <c r="K3896" s="27">
        <f t="shared" si="604"/>
        <v>3.0212110855596004E-4</v>
      </c>
    </row>
    <row r="3897" spans="1:11">
      <c r="A3897" s="27">
        <v>3896</v>
      </c>
      <c r="B3897" s="27">
        <f t="shared" si="600"/>
        <v>2.0389066666666666</v>
      </c>
      <c r="C3897" s="27">
        <f t="shared" si="605"/>
        <v>100</v>
      </c>
      <c r="D3897" s="27">
        <f t="shared" si="606"/>
        <v>48</v>
      </c>
      <c r="E3897" s="27">
        <f t="shared" si="607"/>
        <v>1</v>
      </c>
      <c r="F3897" s="27">
        <f t="shared" si="601"/>
        <v>0.64650345096712314</v>
      </c>
      <c r="G3897" s="27">
        <f t="shared" si="602"/>
        <v>1.1485266399076472E-4</v>
      </c>
      <c r="H3897" s="27">
        <f t="shared" si="608"/>
        <v>2.34</v>
      </c>
      <c r="I3897" s="27">
        <f t="shared" si="609"/>
        <v>277</v>
      </c>
      <c r="J3897" s="27">
        <f t="shared" si="603"/>
        <v>131340.96968679657</v>
      </c>
      <c r="K3897" s="27">
        <f t="shared" si="604"/>
        <v>3.0193937725304205E-4</v>
      </c>
    </row>
    <row r="3898" spans="1:11">
      <c r="A3898" s="27">
        <v>3897</v>
      </c>
      <c r="B3898" s="27">
        <f t="shared" si="600"/>
        <v>2.0394299999999999</v>
      </c>
      <c r="C3898" s="27">
        <f t="shared" si="605"/>
        <v>100</v>
      </c>
      <c r="D3898" s="27">
        <f t="shared" si="606"/>
        <v>48</v>
      </c>
      <c r="E3898" s="27">
        <f t="shared" si="607"/>
        <v>1</v>
      </c>
      <c r="F3898" s="27">
        <f t="shared" si="601"/>
        <v>0.64628514357803679</v>
      </c>
      <c r="G3898" s="27">
        <f t="shared" si="602"/>
        <v>1.1481388123536268E-4</v>
      </c>
      <c r="H3898" s="27">
        <f t="shared" si="608"/>
        <v>2.34</v>
      </c>
      <c r="I3898" s="27">
        <f t="shared" si="609"/>
        <v>277</v>
      </c>
      <c r="J3898" s="27">
        <f t="shared" si="603"/>
        <v>131302.00181552026</v>
      </c>
      <c r="K3898" s="27">
        <f t="shared" si="604"/>
        <v>3.017575149110193E-4</v>
      </c>
    </row>
    <row r="3899" spans="1:11">
      <c r="A3899" s="27">
        <v>3898</v>
      </c>
      <c r="B3899" s="27">
        <f t="shared" si="600"/>
        <v>2.0399533333333335</v>
      </c>
      <c r="C3899" s="27">
        <f t="shared" si="605"/>
        <v>100</v>
      </c>
      <c r="D3899" s="27">
        <f t="shared" si="606"/>
        <v>48</v>
      </c>
      <c r="E3899" s="27">
        <f t="shared" si="607"/>
        <v>1</v>
      </c>
      <c r="F3899" s="27">
        <f t="shared" si="601"/>
        <v>0.64606661729290504</v>
      </c>
      <c r="G3899" s="27">
        <f t="shared" si="602"/>
        <v>1.1477505959262924E-4</v>
      </c>
      <c r="H3899" s="27">
        <f t="shared" si="608"/>
        <v>2.34</v>
      </c>
      <c r="I3899" s="27">
        <f t="shared" si="609"/>
        <v>277</v>
      </c>
      <c r="J3899" s="27">
        <f t="shared" si="603"/>
        <v>131262.99390941681</v>
      </c>
      <c r="K3899" s="27">
        <f t="shared" si="604"/>
        <v>3.0157552175649104E-4</v>
      </c>
    </row>
    <row r="3900" spans="1:11">
      <c r="A3900" s="27">
        <v>3899</v>
      </c>
      <c r="B3900" s="27">
        <f t="shared" si="600"/>
        <v>2.0404766666666667</v>
      </c>
      <c r="C3900" s="27">
        <f t="shared" si="605"/>
        <v>100</v>
      </c>
      <c r="D3900" s="27">
        <f t="shared" si="606"/>
        <v>48</v>
      </c>
      <c r="E3900" s="27">
        <f t="shared" si="607"/>
        <v>1</v>
      </c>
      <c r="F3900" s="27">
        <f t="shared" si="601"/>
        <v>0.64584787219694151</v>
      </c>
      <c r="G3900" s="27">
        <f t="shared" si="602"/>
        <v>1.1473619907770278E-4</v>
      </c>
      <c r="H3900" s="27">
        <f t="shared" si="608"/>
        <v>2.34</v>
      </c>
      <c r="I3900" s="27">
        <f t="shared" si="609"/>
        <v>277</v>
      </c>
      <c r="J3900" s="27">
        <f t="shared" si="603"/>
        <v>131223.94598019225</v>
      </c>
      <c r="K3900" s="27">
        <f t="shared" si="604"/>
        <v>3.0139339801622415E-4</v>
      </c>
    </row>
    <row r="3901" spans="1:11">
      <c r="A3901" s="27">
        <v>3900</v>
      </c>
      <c r="B3901" s="27">
        <f t="shared" si="600"/>
        <v>2.0409999999999999</v>
      </c>
      <c r="C3901" s="27">
        <f t="shared" si="605"/>
        <v>100</v>
      </c>
      <c r="D3901" s="27">
        <f t="shared" si="606"/>
        <v>48</v>
      </c>
      <c r="E3901" s="27">
        <f t="shared" si="607"/>
        <v>1</v>
      </c>
      <c r="F3901" s="27">
        <f t="shared" si="601"/>
        <v>0.64562890837546372</v>
      </c>
      <c r="G3901" s="27">
        <f t="shared" si="602"/>
        <v>1.1469729970574009E-4</v>
      </c>
      <c r="H3901" s="27">
        <f t="shared" si="608"/>
        <v>2.34</v>
      </c>
      <c r="I3901" s="27">
        <f t="shared" si="609"/>
        <v>277</v>
      </c>
      <c r="J3901" s="27">
        <f t="shared" si="603"/>
        <v>131184.85803956553</v>
      </c>
      <c r="K3901" s="27">
        <f t="shared" si="604"/>
        <v>3.0121114391715241E-4</v>
      </c>
    </row>
    <row r="3902" spans="1:11">
      <c r="A3902" s="27">
        <v>3901</v>
      </c>
      <c r="B3902" s="27">
        <f t="shared" si="600"/>
        <v>2.0415233333333331</v>
      </c>
      <c r="C3902" s="27">
        <f t="shared" si="605"/>
        <v>100</v>
      </c>
      <c r="D3902" s="27">
        <f t="shared" si="606"/>
        <v>48</v>
      </c>
      <c r="E3902" s="27">
        <f t="shared" si="607"/>
        <v>1</v>
      </c>
      <c r="F3902" s="27">
        <f t="shared" si="601"/>
        <v>0.64540972591389356</v>
      </c>
      <c r="G3902" s="27">
        <f t="shared" si="602"/>
        <v>1.1465836149191659E-4</v>
      </c>
      <c r="H3902" s="27">
        <f t="shared" si="608"/>
        <v>2.34</v>
      </c>
      <c r="I3902" s="27">
        <f t="shared" si="609"/>
        <v>277</v>
      </c>
      <c r="J3902" s="27">
        <f t="shared" si="603"/>
        <v>131145.73009926864</v>
      </c>
      <c r="K3902" s="27">
        <f t="shared" si="604"/>
        <v>3.0102875968637642E-4</v>
      </c>
    </row>
    <row r="3903" spans="1:11">
      <c r="A3903" s="27">
        <v>3902</v>
      </c>
      <c r="B3903" s="27">
        <f t="shared" si="600"/>
        <v>2.0420466666666668</v>
      </c>
      <c r="C3903" s="27">
        <f t="shared" si="605"/>
        <v>100</v>
      </c>
      <c r="D3903" s="27">
        <f t="shared" si="606"/>
        <v>48</v>
      </c>
      <c r="E3903" s="27">
        <f t="shared" si="607"/>
        <v>1</v>
      </c>
      <c r="F3903" s="27">
        <f t="shared" si="601"/>
        <v>0.64519032489775674</v>
      </c>
      <c r="G3903" s="27">
        <f t="shared" si="602"/>
        <v>1.1461938445142611E-4</v>
      </c>
      <c r="H3903" s="27">
        <f t="shared" si="608"/>
        <v>2.34</v>
      </c>
      <c r="I3903" s="27">
        <f t="shared" si="609"/>
        <v>277</v>
      </c>
      <c r="J3903" s="27">
        <f t="shared" si="603"/>
        <v>131106.5621710463</v>
      </c>
      <c r="K3903" s="27">
        <f t="shared" si="604"/>
        <v>3.008462455511634E-4</v>
      </c>
    </row>
    <row r="3904" spans="1:11">
      <c r="A3904" s="27">
        <v>3903</v>
      </c>
      <c r="B3904" s="27">
        <f t="shared" si="600"/>
        <v>2.04257</v>
      </c>
      <c r="C3904" s="27">
        <f t="shared" si="605"/>
        <v>100</v>
      </c>
      <c r="D3904" s="27">
        <f t="shared" si="606"/>
        <v>48</v>
      </c>
      <c r="E3904" s="27">
        <f t="shared" si="607"/>
        <v>1</v>
      </c>
      <c r="F3904" s="27">
        <f t="shared" si="601"/>
        <v>0.64497070541268353</v>
      </c>
      <c r="G3904" s="27">
        <f t="shared" si="602"/>
        <v>1.1458036859948099E-4</v>
      </c>
      <c r="H3904" s="27">
        <f t="shared" si="608"/>
        <v>2.34</v>
      </c>
      <c r="I3904" s="27">
        <f t="shared" si="609"/>
        <v>277</v>
      </c>
      <c r="J3904" s="27">
        <f t="shared" si="603"/>
        <v>131067.35426665649</v>
      </c>
      <c r="K3904" s="27">
        <f t="shared" si="604"/>
        <v>3.0066360173894736E-4</v>
      </c>
    </row>
    <row r="3905" spans="1:11">
      <c r="A3905" s="27">
        <v>3904</v>
      </c>
      <c r="B3905" s="27">
        <f t="shared" si="600"/>
        <v>2.0430933333333332</v>
      </c>
      <c r="C3905" s="27">
        <f t="shared" si="605"/>
        <v>100</v>
      </c>
      <c r="D3905" s="27">
        <f t="shared" si="606"/>
        <v>48</v>
      </c>
      <c r="E3905" s="27">
        <f t="shared" si="607"/>
        <v>1</v>
      </c>
      <c r="F3905" s="27">
        <f t="shared" si="601"/>
        <v>0.64475086754440847</v>
      </c>
      <c r="G3905" s="27">
        <f t="shared" si="602"/>
        <v>1.1454131395131217E-4</v>
      </c>
      <c r="H3905" s="27">
        <f t="shared" si="608"/>
        <v>2.34</v>
      </c>
      <c r="I3905" s="27">
        <f t="shared" si="609"/>
        <v>277</v>
      </c>
      <c r="J3905" s="27">
        <f t="shared" si="603"/>
        <v>131028.10639786991</v>
      </c>
      <c r="K3905" s="27">
        <f t="shared" si="604"/>
        <v>3.0048082847732781E-4</v>
      </c>
    </row>
    <row r="3906" spans="1:11">
      <c r="A3906" s="27">
        <v>3905</v>
      </c>
      <c r="B3906" s="27">
        <f t="shared" ref="B3906:B3969" si="610">3.14/6000*A3906</f>
        <v>2.0436166666666669</v>
      </c>
      <c r="C3906" s="27">
        <f t="shared" si="605"/>
        <v>100</v>
      </c>
      <c r="D3906" s="27">
        <f t="shared" si="606"/>
        <v>48</v>
      </c>
      <c r="E3906" s="27">
        <f t="shared" si="607"/>
        <v>1</v>
      </c>
      <c r="F3906" s="27">
        <f t="shared" ref="F3906:F3969" si="611">1.414*C3906*SIN(B3906)*SIN(B3906)/(1.414*C3906*SIN(B3906)+E3906*D3906)</f>
        <v>0.64453081137876977</v>
      </c>
      <c r="G3906" s="27">
        <f t="shared" ref="G3906:G3969" si="612">SIN(B3906)*SIN(B3906)*D3906*E3906/(1.414*C3906*SIN(B3906)+D3906*E3906)*3.14/6000</f>
        <v>1.1450222052216902E-4</v>
      </c>
      <c r="H3906" s="27">
        <f t="shared" si="608"/>
        <v>2.34</v>
      </c>
      <c r="I3906" s="27">
        <f t="shared" si="609"/>
        <v>277</v>
      </c>
      <c r="J3906" s="27">
        <f t="shared" ref="J3906:J3969" si="613">1.414*I3906*SIN(B3906)*1.414*I3906*SIN(B3906)/(1.414*I3906*SIN(B3906)+E3906*D3906)/(H3906/1000)</f>
        <v>130988.81857647019</v>
      </c>
      <c r="K3906" s="27">
        <f t="shared" ref="K3906:K3969" si="614">SIN(B3906)*SIN(B3906)*1.414*C3906*SIN(B3906)/(1.414*C3906*SIN(B3906)+E3906*D3906)*3.14/6000</f>
        <v>3.0029792599407015E-4</v>
      </c>
    </row>
    <row r="3907" spans="1:11">
      <c r="A3907" s="27">
        <v>3906</v>
      </c>
      <c r="B3907" s="27">
        <f t="shared" si="610"/>
        <v>2.0441400000000001</v>
      </c>
      <c r="C3907" s="27">
        <f t="shared" ref="C3907:C3970" si="615">C3906</f>
        <v>100</v>
      </c>
      <c r="D3907" s="27">
        <f t="shared" ref="D3907:D3970" si="616">D3906</f>
        <v>48</v>
      </c>
      <c r="E3907" s="27">
        <f t="shared" ref="E3907:E3970" si="617">E3906</f>
        <v>1</v>
      </c>
      <c r="F3907" s="27">
        <f t="shared" si="611"/>
        <v>0.64431053700171093</v>
      </c>
      <c r="G3907" s="27">
        <f t="shared" si="612"/>
        <v>1.1446308832731952E-4</v>
      </c>
      <c r="H3907" s="27">
        <f t="shared" ref="H3907:H3970" si="618">H3906</f>
        <v>2.34</v>
      </c>
      <c r="I3907" s="27">
        <f t="shared" ref="I3907:I3970" si="619">I3906</f>
        <v>277</v>
      </c>
      <c r="J3907" s="27">
        <f t="shared" si="613"/>
        <v>130949.49081425407</v>
      </c>
      <c r="K3907" s="27">
        <f t="shared" si="614"/>
        <v>3.0011489451710555E-4</v>
      </c>
    </row>
    <row r="3908" spans="1:11">
      <c r="A3908" s="27">
        <v>3907</v>
      </c>
      <c r="B3908" s="27">
        <f t="shared" si="610"/>
        <v>2.0446633333333333</v>
      </c>
      <c r="C3908" s="27">
        <f t="shared" si="615"/>
        <v>100</v>
      </c>
      <c r="D3908" s="27">
        <f t="shared" si="616"/>
        <v>48</v>
      </c>
      <c r="E3908" s="27">
        <f t="shared" si="617"/>
        <v>1</v>
      </c>
      <c r="F3908" s="27">
        <f t="shared" si="611"/>
        <v>0.64409004449927909</v>
      </c>
      <c r="G3908" s="27">
        <f t="shared" si="612"/>
        <v>1.1442391738205014E-4</v>
      </c>
      <c r="H3908" s="27">
        <f t="shared" si="618"/>
        <v>2.34</v>
      </c>
      <c r="I3908" s="27">
        <f t="shared" si="619"/>
        <v>277</v>
      </c>
      <c r="J3908" s="27">
        <f t="shared" si="613"/>
        <v>130910.12312303114</v>
      </c>
      <c r="K3908" s="27">
        <f t="shared" si="614"/>
        <v>2.9993173427453031E-4</v>
      </c>
    </row>
    <row r="3909" spans="1:11">
      <c r="A3909" s="27">
        <v>3908</v>
      </c>
      <c r="B3909" s="27">
        <f t="shared" si="610"/>
        <v>2.0451866666666665</v>
      </c>
      <c r="C3909" s="27">
        <f t="shared" si="615"/>
        <v>100</v>
      </c>
      <c r="D3909" s="27">
        <f t="shared" si="616"/>
        <v>48</v>
      </c>
      <c r="E3909" s="27">
        <f t="shared" si="617"/>
        <v>1</v>
      </c>
      <c r="F3909" s="27">
        <f t="shared" si="611"/>
        <v>0.64386933395762591</v>
      </c>
      <c r="G3909" s="27">
        <f t="shared" si="612"/>
        <v>1.1438470770166594E-4</v>
      </c>
      <c r="H3909" s="27">
        <f t="shared" si="618"/>
        <v>2.34</v>
      </c>
      <c r="I3909" s="27">
        <f t="shared" si="619"/>
        <v>277</v>
      </c>
      <c r="J3909" s="27">
        <f t="shared" si="613"/>
        <v>130870.71551462391</v>
      </c>
      <c r="K3909" s="27">
        <f t="shared" si="614"/>
        <v>2.9974844549460552E-4</v>
      </c>
    </row>
    <row r="3910" spans="1:11">
      <c r="A3910" s="27">
        <v>3909</v>
      </c>
      <c r="B3910" s="27">
        <f t="shared" si="610"/>
        <v>2.0457100000000001</v>
      </c>
      <c r="C3910" s="27">
        <f t="shared" si="615"/>
        <v>100</v>
      </c>
      <c r="D3910" s="27">
        <f t="shared" si="616"/>
        <v>48</v>
      </c>
      <c r="E3910" s="27">
        <f t="shared" si="617"/>
        <v>1</v>
      </c>
      <c r="F3910" s="27">
        <f t="shared" si="611"/>
        <v>0.64364840546300761</v>
      </c>
      <c r="G3910" s="27">
        <f t="shared" si="612"/>
        <v>1.1434545930149048E-4</v>
      </c>
      <c r="H3910" s="27">
        <f t="shared" si="618"/>
        <v>2.34</v>
      </c>
      <c r="I3910" s="27">
        <f t="shared" si="619"/>
        <v>277</v>
      </c>
      <c r="J3910" s="27">
        <f t="shared" si="613"/>
        <v>130831.26800086793</v>
      </c>
      <c r="K3910" s="27">
        <f t="shared" si="614"/>
        <v>2.9956502840575703E-4</v>
      </c>
    </row>
    <row r="3911" spans="1:11">
      <c r="A3911" s="27">
        <v>3910</v>
      </c>
      <c r="B3911" s="27">
        <f t="shared" si="610"/>
        <v>2.0462333333333333</v>
      </c>
      <c r="C3911" s="27">
        <f t="shared" si="615"/>
        <v>100</v>
      </c>
      <c r="D3911" s="27">
        <f t="shared" si="616"/>
        <v>48</v>
      </c>
      <c r="E3911" s="27">
        <f t="shared" si="617"/>
        <v>1</v>
      </c>
      <c r="F3911" s="27">
        <f t="shared" si="611"/>
        <v>0.64342725910178555</v>
      </c>
      <c r="G3911" s="27">
        <f t="shared" si="612"/>
        <v>1.1430617219686601E-4</v>
      </c>
      <c r="H3911" s="27">
        <f t="shared" si="618"/>
        <v>2.34</v>
      </c>
      <c r="I3911" s="27">
        <f t="shared" si="619"/>
        <v>277</v>
      </c>
      <c r="J3911" s="27">
        <f t="shared" si="613"/>
        <v>130791.78059361169</v>
      </c>
      <c r="K3911" s="27">
        <f t="shared" si="614"/>
        <v>2.9938148323657541E-4</v>
      </c>
    </row>
    <row r="3912" spans="1:11">
      <c r="A3912" s="27">
        <v>3911</v>
      </c>
      <c r="B3912" s="27">
        <f t="shared" si="610"/>
        <v>2.0467566666666666</v>
      </c>
      <c r="C3912" s="27">
        <f t="shared" si="615"/>
        <v>100</v>
      </c>
      <c r="D3912" s="27">
        <f t="shared" si="616"/>
        <v>48</v>
      </c>
      <c r="E3912" s="27">
        <f t="shared" si="617"/>
        <v>1</v>
      </c>
      <c r="F3912" s="27">
        <f t="shared" si="611"/>
        <v>0.64320589496042457</v>
      </c>
      <c r="G3912" s="27">
        <f t="shared" si="612"/>
        <v>1.1426684640315321E-4</v>
      </c>
      <c r="H3912" s="27">
        <f t="shared" si="618"/>
        <v>2.34</v>
      </c>
      <c r="I3912" s="27">
        <f t="shared" si="619"/>
        <v>277</v>
      </c>
      <c r="J3912" s="27">
        <f t="shared" si="613"/>
        <v>130752.25330471658</v>
      </c>
      <c r="K3912" s="27">
        <f t="shared" si="614"/>
        <v>2.9919781021581503E-4</v>
      </c>
    </row>
    <row r="3913" spans="1:11">
      <c r="A3913" s="27">
        <v>3912</v>
      </c>
      <c r="B3913" s="27">
        <f t="shared" si="610"/>
        <v>2.0472800000000002</v>
      </c>
      <c r="C3913" s="27">
        <f t="shared" si="615"/>
        <v>100</v>
      </c>
      <c r="D3913" s="27">
        <f t="shared" si="616"/>
        <v>48</v>
      </c>
      <c r="E3913" s="27">
        <f t="shared" si="617"/>
        <v>1</v>
      </c>
      <c r="F3913" s="27">
        <f t="shared" si="611"/>
        <v>0.64298431312549442</v>
      </c>
      <c r="G3913" s="27">
        <f t="shared" si="612"/>
        <v>1.142274819357314E-4</v>
      </c>
      <c r="H3913" s="27">
        <f t="shared" si="618"/>
        <v>2.34</v>
      </c>
      <c r="I3913" s="27">
        <f t="shared" si="619"/>
        <v>277</v>
      </c>
      <c r="J3913" s="27">
        <f t="shared" si="613"/>
        <v>130712.68614605686</v>
      </c>
      <c r="K3913" s="27">
        <f t="shared" si="614"/>
        <v>2.9901400957239405E-4</v>
      </c>
    </row>
    <row r="3914" spans="1:11">
      <c r="A3914" s="27">
        <v>3913</v>
      </c>
      <c r="B3914" s="27">
        <f t="shared" si="610"/>
        <v>2.0478033333333334</v>
      </c>
      <c r="C3914" s="27">
        <f t="shared" si="615"/>
        <v>100</v>
      </c>
      <c r="D3914" s="27">
        <f t="shared" si="616"/>
        <v>48</v>
      </c>
      <c r="E3914" s="27">
        <f t="shared" si="617"/>
        <v>1</v>
      </c>
      <c r="F3914" s="27">
        <f t="shared" si="611"/>
        <v>0.64276251368366977</v>
      </c>
      <c r="G3914" s="27">
        <f t="shared" si="612"/>
        <v>1.1418807880999848E-4</v>
      </c>
      <c r="H3914" s="27">
        <f t="shared" si="618"/>
        <v>2.34</v>
      </c>
      <c r="I3914" s="27">
        <f t="shared" si="619"/>
        <v>277</v>
      </c>
      <c r="J3914" s="27">
        <f t="shared" si="613"/>
        <v>130673.07912951992</v>
      </c>
      <c r="K3914" s="27">
        <f t="shared" si="614"/>
        <v>2.9883008153539458E-4</v>
      </c>
    </row>
    <row r="3915" spans="1:11">
      <c r="A3915" s="27">
        <v>3914</v>
      </c>
      <c r="B3915" s="27">
        <f t="shared" si="610"/>
        <v>2.0483266666666666</v>
      </c>
      <c r="C3915" s="27">
        <f t="shared" si="615"/>
        <v>100</v>
      </c>
      <c r="D3915" s="27">
        <f t="shared" si="616"/>
        <v>48</v>
      </c>
      <c r="E3915" s="27">
        <f t="shared" si="617"/>
        <v>1</v>
      </c>
      <c r="F3915" s="27">
        <f t="shared" si="611"/>
        <v>0.6425404967217303</v>
      </c>
      <c r="G3915" s="27">
        <f t="shared" si="612"/>
        <v>1.1414863704137104E-4</v>
      </c>
      <c r="H3915" s="27">
        <f t="shared" si="618"/>
        <v>2.34</v>
      </c>
      <c r="I3915" s="27">
        <f t="shared" si="619"/>
        <v>277</v>
      </c>
      <c r="J3915" s="27">
        <f t="shared" si="613"/>
        <v>130633.43226700612</v>
      </c>
      <c r="K3915" s="27">
        <f t="shared" si="614"/>
        <v>2.9864602633406195E-4</v>
      </c>
    </row>
    <row r="3916" spans="1:11">
      <c r="A3916" s="27">
        <v>3915</v>
      </c>
      <c r="B3916" s="27">
        <f t="shared" si="610"/>
        <v>2.0488499999999998</v>
      </c>
      <c r="C3916" s="27">
        <f t="shared" si="615"/>
        <v>100</v>
      </c>
      <c r="D3916" s="27">
        <f t="shared" si="616"/>
        <v>48</v>
      </c>
      <c r="E3916" s="27">
        <f t="shared" si="617"/>
        <v>1</v>
      </c>
      <c r="F3916" s="27">
        <f t="shared" si="611"/>
        <v>0.6423182623265592</v>
      </c>
      <c r="G3916" s="27">
        <f t="shared" si="612"/>
        <v>1.1410915664528409E-4</v>
      </c>
      <c r="H3916" s="27">
        <f t="shared" si="618"/>
        <v>2.34</v>
      </c>
      <c r="I3916" s="27">
        <f t="shared" si="619"/>
        <v>277</v>
      </c>
      <c r="J3916" s="27">
        <f t="shared" si="613"/>
        <v>130593.74557042858</v>
      </c>
      <c r="K3916" s="27">
        <f t="shared" si="614"/>
        <v>2.9846184419780425E-4</v>
      </c>
    </row>
    <row r="3917" spans="1:11">
      <c r="A3917" s="27">
        <v>3916</v>
      </c>
      <c r="B3917" s="27">
        <f t="shared" si="610"/>
        <v>2.0493733333333335</v>
      </c>
      <c r="C3917" s="27">
        <f t="shared" si="615"/>
        <v>100</v>
      </c>
      <c r="D3917" s="27">
        <f t="shared" si="616"/>
        <v>48</v>
      </c>
      <c r="E3917" s="27">
        <f t="shared" si="617"/>
        <v>1</v>
      </c>
      <c r="F3917" s="27">
        <f t="shared" si="611"/>
        <v>0.64209581058514553</v>
      </c>
      <c r="G3917" s="27">
        <f t="shared" si="612"/>
        <v>1.1406963763719133E-4</v>
      </c>
      <c r="H3917" s="27">
        <f t="shared" si="618"/>
        <v>2.34</v>
      </c>
      <c r="I3917" s="27">
        <f t="shared" si="619"/>
        <v>277</v>
      </c>
      <c r="J3917" s="27">
        <f t="shared" si="613"/>
        <v>130554.01905171348</v>
      </c>
      <c r="K3917" s="27">
        <f t="shared" si="614"/>
        <v>2.9827753535619249E-4</v>
      </c>
    </row>
    <row r="3918" spans="1:11">
      <c r="A3918" s="27">
        <v>3917</v>
      </c>
      <c r="B3918" s="27">
        <f t="shared" si="610"/>
        <v>2.0498966666666667</v>
      </c>
      <c r="C3918" s="27">
        <f t="shared" si="615"/>
        <v>100</v>
      </c>
      <c r="D3918" s="27">
        <f t="shared" si="616"/>
        <v>48</v>
      </c>
      <c r="E3918" s="27">
        <f t="shared" si="617"/>
        <v>1</v>
      </c>
      <c r="F3918" s="27">
        <f t="shared" si="611"/>
        <v>0.64187314158458297</v>
      </c>
      <c r="G3918" s="27">
        <f t="shared" si="612"/>
        <v>1.1403008003256524E-4</v>
      </c>
      <c r="H3918" s="27">
        <f t="shared" si="618"/>
        <v>2.34</v>
      </c>
      <c r="I3918" s="27">
        <f t="shared" si="619"/>
        <v>277</v>
      </c>
      <c r="J3918" s="27">
        <f t="shared" si="613"/>
        <v>130514.25272280003</v>
      </c>
      <c r="K3918" s="27">
        <f t="shared" si="614"/>
        <v>2.9809310003896044E-4</v>
      </c>
    </row>
    <row r="3919" spans="1:11">
      <c r="A3919" s="27">
        <v>3918</v>
      </c>
      <c r="B3919" s="27">
        <f t="shared" si="610"/>
        <v>2.0504199999999999</v>
      </c>
      <c r="C3919" s="27">
        <f t="shared" si="615"/>
        <v>100</v>
      </c>
      <c r="D3919" s="27">
        <f t="shared" si="616"/>
        <v>48</v>
      </c>
      <c r="E3919" s="27">
        <f t="shared" si="617"/>
        <v>1</v>
      </c>
      <c r="F3919" s="27">
        <f t="shared" si="611"/>
        <v>0.64165025541206966</v>
      </c>
      <c r="G3919" s="27">
        <f t="shared" si="612"/>
        <v>1.1399048384689668E-4</v>
      </c>
      <c r="H3919" s="27">
        <f t="shared" si="618"/>
        <v>2.34</v>
      </c>
      <c r="I3919" s="27">
        <f t="shared" si="619"/>
        <v>277</v>
      </c>
      <c r="J3919" s="27">
        <f t="shared" si="613"/>
        <v>130474.44659564023</v>
      </c>
      <c r="K3919" s="27">
        <f t="shared" si="614"/>
        <v>2.9790853847600369E-4</v>
      </c>
    </row>
    <row r="3920" spans="1:11">
      <c r="A3920" s="27">
        <v>3919</v>
      </c>
      <c r="B3920" s="27">
        <f t="shared" si="610"/>
        <v>2.0509433333333331</v>
      </c>
      <c r="C3920" s="27">
        <f t="shared" si="615"/>
        <v>100</v>
      </c>
      <c r="D3920" s="27">
        <f t="shared" si="616"/>
        <v>48</v>
      </c>
      <c r="E3920" s="27">
        <f t="shared" si="617"/>
        <v>1</v>
      </c>
      <c r="F3920" s="27">
        <f t="shared" si="611"/>
        <v>0.64142715215490886</v>
      </c>
      <c r="G3920" s="27">
        <f t="shared" si="612"/>
        <v>1.1395084909569526E-4</v>
      </c>
      <c r="H3920" s="27">
        <f t="shared" si="618"/>
        <v>2.34</v>
      </c>
      <c r="I3920" s="27">
        <f t="shared" si="619"/>
        <v>277</v>
      </c>
      <c r="J3920" s="27">
        <f t="shared" si="613"/>
        <v>130434.60068219913</v>
      </c>
      <c r="K3920" s="27">
        <f t="shared" si="614"/>
        <v>2.9772385089737991E-4</v>
      </c>
    </row>
    <row r="3921" spans="1:11">
      <c r="A3921" s="27">
        <v>3920</v>
      </c>
      <c r="B3921" s="27">
        <f t="shared" si="610"/>
        <v>2.0514666666666668</v>
      </c>
      <c r="C3921" s="27">
        <f t="shared" si="615"/>
        <v>100</v>
      </c>
      <c r="D3921" s="27">
        <f t="shared" si="616"/>
        <v>48</v>
      </c>
      <c r="E3921" s="27">
        <f t="shared" si="617"/>
        <v>1</v>
      </c>
      <c r="F3921" s="27">
        <f t="shared" si="611"/>
        <v>0.64120383190050867</v>
      </c>
      <c r="G3921" s="27">
        <f t="shared" si="612"/>
        <v>1.1391117579448922E-4</v>
      </c>
      <c r="H3921" s="27">
        <f t="shared" si="618"/>
        <v>2.34</v>
      </c>
      <c r="I3921" s="27">
        <f t="shared" si="619"/>
        <v>277</v>
      </c>
      <c r="J3921" s="27">
        <f t="shared" si="613"/>
        <v>130394.71499445473</v>
      </c>
      <c r="K3921" s="27">
        <f t="shared" si="614"/>
        <v>2.9753903753330831E-4</v>
      </c>
    </row>
    <row r="3922" spans="1:11">
      <c r="A3922" s="27">
        <v>3921</v>
      </c>
      <c r="B3922" s="27">
        <f t="shared" si="610"/>
        <v>2.05199</v>
      </c>
      <c r="C3922" s="27">
        <f t="shared" si="615"/>
        <v>100</v>
      </c>
      <c r="D3922" s="27">
        <f t="shared" si="616"/>
        <v>48</v>
      </c>
      <c r="E3922" s="27">
        <f t="shared" si="617"/>
        <v>1</v>
      </c>
      <c r="F3922" s="27">
        <f t="shared" si="611"/>
        <v>0.64098029473638252</v>
      </c>
      <c r="G3922" s="27">
        <f t="shared" si="612"/>
        <v>1.1387146395882552E-4</v>
      </c>
      <c r="H3922" s="27">
        <f t="shared" si="618"/>
        <v>2.34</v>
      </c>
      <c r="I3922" s="27">
        <f t="shared" si="619"/>
        <v>277</v>
      </c>
      <c r="J3922" s="27">
        <f t="shared" si="613"/>
        <v>130354.78954439807</v>
      </c>
      <c r="K3922" s="27">
        <f t="shared" si="614"/>
        <v>2.9735409861416994E-4</v>
      </c>
    </row>
    <row r="3923" spans="1:11">
      <c r="A3923" s="27">
        <v>3922</v>
      </c>
      <c r="B3923" s="27">
        <f t="shared" si="610"/>
        <v>2.0525133333333332</v>
      </c>
      <c r="C3923" s="27">
        <f t="shared" si="615"/>
        <v>100</v>
      </c>
      <c r="D3923" s="27">
        <f t="shared" si="616"/>
        <v>48</v>
      </c>
      <c r="E3923" s="27">
        <f t="shared" si="617"/>
        <v>1</v>
      </c>
      <c r="F3923" s="27">
        <f t="shared" si="611"/>
        <v>0.64075654075014854</v>
      </c>
      <c r="G3923" s="27">
        <f t="shared" si="612"/>
        <v>1.1383171360426967E-4</v>
      </c>
      <c r="H3923" s="27">
        <f t="shared" si="618"/>
        <v>2.34</v>
      </c>
      <c r="I3923" s="27">
        <f t="shared" si="619"/>
        <v>277</v>
      </c>
      <c r="J3923" s="27">
        <f t="shared" si="613"/>
        <v>130314.824344033</v>
      </c>
      <c r="K3923" s="27">
        <f t="shared" si="614"/>
        <v>2.9716903437050651E-4</v>
      </c>
    </row>
    <row r="3924" spans="1:11">
      <c r="A3924" s="27">
        <v>3923</v>
      </c>
      <c r="B3924" s="27">
        <f t="shared" si="610"/>
        <v>2.0530366666666668</v>
      </c>
      <c r="C3924" s="27">
        <f t="shared" si="615"/>
        <v>100</v>
      </c>
      <c r="D3924" s="27">
        <f t="shared" si="616"/>
        <v>48</v>
      </c>
      <c r="E3924" s="27">
        <f t="shared" si="617"/>
        <v>1</v>
      </c>
      <c r="F3924" s="27">
        <f t="shared" si="611"/>
        <v>0.6405325700295299</v>
      </c>
      <c r="G3924" s="27">
        <f t="shared" si="612"/>
        <v>1.1379192474640586E-4</v>
      </c>
      <c r="H3924" s="27">
        <f t="shared" si="618"/>
        <v>2.34</v>
      </c>
      <c r="I3924" s="27">
        <f t="shared" si="619"/>
        <v>277</v>
      </c>
      <c r="J3924" s="27">
        <f t="shared" si="613"/>
        <v>130274.81940537634</v>
      </c>
      <c r="K3924" s="27">
        <f t="shared" si="614"/>
        <v>2.969838450330203E-4</v>
      </c>
    </row>
    <row r="3925" spans="1:11">
      <c r="A3925" s="27">
        <v>3924</v>
      </c>
      <c r="B3925" s="27">
        <f t="shared" si="610"/>
        <v>2.0535600000000001</v>
      </c>
      <c r="C3925" s="27">
        <f t="shared" si="615"/>
        <v>100</v>
      </c>
      <c r="D3925" s="27">
        <f t="shared" si="616"/>
        <v>48</v>
      </c>
      <c r="E3925" s="27">
        <f t="shared" si="617"/>
        <v>1</v>
      </c>
      <c r="F3925" s="27">
        <f t="shared" si="611"/>
        <v>0.64030838266235524</v>
      </c>
      <c r="G3925" s="27">
        <f t="shared" si="612"/>
        <v>1.1375209740083706E-4</v>
      </c>
      <c r="H3925" s="27">
        <f t="shared" si="618"/>
        <v>2.34</v>
      </c>
      <c r="I3925" s="27">
        <f t="shared" si="619"/>
        <v>277</v>
      </c>
      <c r="J3925" s="27">
        <f t="shared" si="613"/>
        <v>130234.77474045804</v>
      </c>
      <c r="K3925" s="27">
        <f t="shared" si="614"/>
        <v>2.9679853083257519E-4</v>
      </c>
    </row>
    <row r="3926" spans="1:11">
      <c r="A3926" s="27">
        <v>3925</v>
      </c>
      <c r="B3926" s="27">
        <f t="shared" si="610"/>
        <v>2.0540833333333333</v>
      </c>
      <c r="C3926" s="27">
        <f t="shared" si="615"/>
        <v>100</v>
      </c>
      <c r="D3926" s="27">
        <f t="shared" si="616"/>
        <v>48</v>
      </c>
      <c r="E3926" s="27">
        <f t="shared" si="617"/>
        <v>1</v>
      </c>
      <c r="F3926" s="27">
        <f t="shared" si="611"/>
        <v>0.64008397873655787</v>
      </c>
      <c r="G3926" s="27">
        <f t="shared" si="612"/>
        <v>1.1371223158318484E-4</v>
      </c>
      <c r="H3926" s="27">
        <f t="shared" si="618"/>
        <v>2.34</v>
      </c>
      <c r="I3926" s="27">
        <f t="shared" si="619"/>
        <v>277</v>
      </c>
      <c r="J3926" s="27">
        <f t="shared" si="613"/>
        <v>130194.69036132083</v>
      </c>
      <c r="K3926" s="27">
        <f t="shared" si="614"/>
        <v>2.9661309200019402E-4</v>
      </c>
    </row>
    <row r="3927" spans="1:11">
      <c r="A3927" s="27">
        <v>3926</v>
      </c>
      <c r="B3927" s="27">
        <f t="shared" si="610"/>
        <v>2.0546066666666665</v>
      </c>
      <c r="C3927" s="27">
        <f t="shared" si="615"/>
        <v>100</v>
      </c>
      <c r="D3927" s="27">
        <f t="shared" si="616"/>
        <v>48</v>
      </c>
      <c r="E3927" s="27">
        <f t="shared" si="617"/>
        <v>1</v>
      </c>
      <c r="F3927" s="27">
        <f t="shared" si="611"/>
        <v>0.6398593583401766</v>
      </c>
      <c r="G3927" s="27">
        <f t="shared" si="612"/>
        <v>1.1367232730908937E-4</v>
      </c>
      <c r="H3927" s="27">
        <f t="shared" si="618"/>
        <v>2.34</v>
      </c>
      <c r="I3927" s="27">
        <f t="shared" si="619"/>
        <v>277</v>
      </c>
      <c r="J3927" s="27">
        <f t="shared" si="613"/>
        <v>130154.5662800205</v>
      </c>
      <c r="K3927" s="27">
        <f t="shared" si="614"/>
        <v>2.9642752876706061E-4</v>
      </c>
    </row>
    <row r="3928" spans="1:11">
      <c r="A3928" s="27">
        <v>3927</v>
      </c>
      <c r="B3928" s="27">
        <f t="shared" si="610"/>
        <v>2.0551300000000001</v>
      </c>
      <c r="C3928" s="27">
        <f t="shared" si="615"/>
        <v>100</v>
      </c>
      <c r="D3928" s="27">
        <f t="shared" si="616"/>
        <v>48</v>
      </c>
      <c r="E3928" s="27">
        <f t="shared" si="617"/>
        <v>1</v>
      </c>
      <c r="F3928" s="27">
        <f t="shared" si="611"/>
        <v>0.63963452156135547</v>
      </c>
      <c r="G3928" s="27">
        <f t="shared" si="612"/>
        <v>1.1363238459420965E-4</v>
      </c>
      <c r="H3928" s="27">
        <f t="shared" si="618"/>
        <v>2.34</v>
      </c>
      <c r="I3928" s="27">
        <f t="shared" si="619"/>
        <v>277</v>
      </c>
      <c r="J3928" s="27">
        <f t="shared" si="613"/>
        <v>130114.40250862567</v>
      </c>
      <c r="K3928" s="27">
        <f t="shared" si="614"/>
        <v>2.9624184136451775E-4</v>
      </c>
    </row>
    <row r="3929" spans="1:11">
      <c r="A3929" s="27">
        <v>3928</v>
      </c>
      <c r="B3929" s="27">
        <f t="shared" si="610"/>
        <v>2.0556533333333333</v>
      </c>
      <c r="C3929" s="27">
        <f t="shared" si="615"/>
        <v>100</v>
      </c>
      <c r="D3929" s="27">
        <f t="shared" si="616"/>
        <v>48</v>
      </c>
      <c r="E3929" s="27">
        <f t="shared" si="617"/>
        <v>1</v>
      </c>
      <c r="F3929" s="27">
        <f t="shared" si="611"/>
        <v>0.63940946848834379</v>
      </c>
      <c r="G3929" s="27">
        <f t="shared" si="612"/>
        <v>1.135924034542235E-4</v>
      </c>
      <c r="H3929" s="27">
        <f t="shared" si="618"/>
        <v>2.34</v>
      </c>
      <c r="I3929" s="27">
        <f t="shared" si="619"/>
        <v>277</v>
      </c>
      <c r="J3929" s="27">
        <f t="shared" si="613"/>
        <v>130074.19905921814</v>
      </c>
      <c r="K3929" s="27">
        <f t="shared" si="614"/>
        <v>2.9605603002406863E-4</v>
      </c>
    </row>
    <row r="3930" spans="1:11">
      <c r="A3930" s="27">
        <v>3929</v>
      </c>
      <c r="B3930" s="27">
        <f t="shared" si="610"/>
        <v>2.0561766666666665</v>
      </c>
      <c r="C3930" s="27">
        <f t="shared" si="615"/>
        <v>100</v>
      </c>
      <c r="D3930" s="27">
        <f t="shared" si="616"/>
        <v>48</v>
      </c>
      <c r="E3930" s="27">
        <f t="shared" si="617"/>
        <v>1</v>
      </c>
      <c r="F3930" s="27">
        <f t="shared" si="611"/>
        <v>0.63918419920949665</v>
      </c>
      <c r="G3930" s="27">
        <f t="shared" si="612"/>
        <v>1.135523839048271E-4</v>
      </c>
      <c r="H3930" s="27">
        <f t="shared" si="618"/>
        <v>2.34</v>
      </c>
      <c r="I3930" s="27">
        <f t="shared" si="619"/>
        <v>277</v>
      </c>
      <c r="J3930" s="27">
        <f t="shared" si="613"/>
        <v>130033.95594389251</v>
      </c>
      <c r="K3930" s="27">
        <f t="shared" si="614"/>
        <v>2.9587009497737454E-4</v>
      </c>
    </row>
    <row r="3931" spans="1:11">
      <c r="A3931" s="27">
        <v>3930</v>
      </c>
      <c r="B3931" s="27">
        <f t="shared" si="610"/>
        <v>2.0567000000000002</v>
      </c>
      <c r="C3931" s="27">
        <f t="shared" si="615"/>
        <v>100</v>
      </c>
      <c r="D3931" s="27">
        <f t="shared" si="616"/>
        <v>48</v>
      </c>
      <c r="E3931" s="27">
        <f t="shared" si="617"/>
        <v>1</v>
      </c>
      <c r="F3931" s="27">
        <f t="shared" si="611"/>
        <v>0.63895871381327318</v>
      </c>
      <c r="G3931" s="27">
        <f t="shared" si="612"/>
        <v>1.1351232596173566E-4</v>
      </c>
      <c r="H3931" s="27">
        <f t="shared" si="618"/>
        <v>2.34</v>
      </c>
      <c r="I3931" s="27">
        <f t="shared" si="619"/>
        <v>277</v>
      </c>
      <c r="J3931" s="27">
        <f t="shared" si="613"/>
        <v>129993.67317475629</v>
      </c>
      <c r="K3931" s="27">
        <f t="shared" si="614"/>
        <v>2.956840364562562E-4</v>
      </c>
    </row>
    <row r="3932" spans="1:11">
      <c r="A3932" s="27">
        <v>3931</v>
      </c>
      <c r="B3932" s="27">
        <f t="shared" si="610"/>
        <v>2.0572233333333334</v>
      </c>
      <c r="C3932" s="27">
        <f t="shared" si="615"/>
        <v>100</v>
      </c>
      <c r="D3932" s="27">
        <f t="shared" si="616"/>
        <v>48</v>
      </c>
      <c r="E3932" s="27">
        <f t="shared" si="617"/>
        <v>1</v>
      </c>
      <c r="F3932" s="27">
        <f t="shared" si="611"/>
        <v>0.63873301238823976</v>
      </c>
      <c r="G3932" s="27">
        <f t="shared" si="612"/>
        <v>1.1347222964068306E-4</v>
      </c>
      <c r="H3932" s="27">
        <f t="shared" si="618"/>
        <v>2.34</v>
      </c>
      <c r="I3932" s="27">
        <f t="shared" si="619"/>
        <v>277</v>
      </c>
      <c r="J3932" s="27">
        <f t="shared" si="613"/>
        <v>129953.35076393018</v>
      </c>
      <c r="K3932" s="27">
        <f t="shared" si="614"/>
        <v>2.9549785469269301E-4</v>
      </c>
    </row>
    <row r="3933" spans="1:11">
      <c r="A3933" s="27">
        <v>3932</v>
      </c>
      <c r="B3933" s="27">
        <f t="shared" si="610"/>
        <v>2.0577466666666666</v>
      </c>
      <c r="C3933" s="27">
        <f t="shared" si="615"/>
        <v>100</v>
      </c>
      <c r="D3933" s="27">
        <f t="shared" si="616"/>
        <v>48</v>
      </c>
      <c r="E3933" s="27">
        <f t="shared" si="617"/>
        <v>1</v>
      </c>
      <c r="F3933" s="27">
        <f t="shared" si="611"/>
        <v>0.63850709502306691</v>
      </c>
      <c r="G3933" s="27">
        <f t="shared" si="612"/>
        <v>1.1343209495742179E-4</v>
      </c>
      <c r="H3933" s="27">
        <f t="shared" si="618"/>
        <v>2.34</v>
      </c>
      <c r="I3933" s="27">
        <f t="shared" si="619"/>
        <v>277</v>
      </c>
      <c r="J3933" s="27">
        <f t="shared" si="613"/>
        <v>129912.98872354761</v>
      </c>
      <c r="K3933" s="27">
        <f t="shared" si="614"/>
        <v>2.9531154991882243E-4</v>
      </c>
    </row>
    <row r="3934" spans="1:11">
      <c r="A3934" s="27">
        <v>3933</v>
      </c>
      <c r="B3934" s="27">
        <f t="shared" si="610"/>
        <v>2.0582699999999998</v>
      </c>
      <c r="C3934" s="27">
        <f t="shared" si="615"/>
        <v>100</v>
      </c>
      <c r="D3934" s="27">
        <f t="shared" si="616"/>
        <v>48</v>
      </c>
      <c r="E3934" s="27">
        <f t="shared" si="617"/>
        <v>1</v>
      </c>
      <c r="F3934" s="27">
        <f t="shared" si="611"/>
        <v>0.63828096180653127</v>
      </c>
      <c r="G3934" s="27">
        <f t="shared" si="612"/>
        <v>1.1339192192772326E-4</v>
      </c>
      <c r="H3934" s="27">
        <f t="shared" si="618"/>
        <v>2.34</v>
      </c>
      <c r="I3934" s="27">
        <f t="shared" si="619"/>
        <v>277</v>
      </c>
      <c r="J3934" s="27">
        <f t="shared" si="613"/>
        <v>129872.58706575516</v>
      </c>
      <c r="K3934" s="27">
        <f t="shared" si="614"/>
        <v>2.9512512236694007E-4</v>
      </c>
    </row>
    <row r="3935" spans="1:11">
      <c r="A3935" s="27">
        <v>3934</v>
      </c>
      <c r="B3935" s="27">
        <f t="shared" si="610"/>
        <v>2.0587933333333335</v>
      </c>
      <c r="C3935" s="27">
        <f t="shared" si="615"/>
        <v>100</v>
      </c>
      <c r="D3935" s="27">
        <f t="shared" si="616"/>
        <v>48</v>
      </c>
      <c r="E3935" s="27">
        <f t="shared" si="617"/>
        <v>1</v>
      </c>
      <c r="F3935" s="27">
        <f t="shared" si="611"/>
        <v>0.63805461282751463</v>
      </c>
      <c r="G3935" s="27">
        <f t="shared" si="612"/>
        <v>1.133517105673774E-4</v>
      </c>
      <c r="H3935" s="27">
        <f t="shared" si="618"/>
        <v>2.34</v>
      </c>
      <c r="I3935" s="27">
        <f t="shared" si="619"/>
        <v>277</v>
      </c>
      <c r="J3935" s="27">
        <f t="shared" si="613"/>
        <v>129832.14580271214</v>
      </c>
      <c r="K3935" s="27">
        <f t="shared" si="614"/>
        <v>2.9493857226949906E-4</v>
      </c>
    </row>
    <row r="3936" spans="1:11">
      <c r="A3936" s="27">
        <v>3935</v>
      </c>
      <c r="B3936" s="27">
        <f t="shared" si="610"/>
        <v>2.0593166666666667</v>
      </c>
      <c r="C3936" s="27">
        <f t="shared" si="615"/>
        <v>100</v>
      </c>
      <c r="D3936" s="27">
        <f t="shared" si="616"/>
        <v>48</v>
      </c>
      <c r="E3936" s="27">
        <f t="shared" si="617"/>
        <v>1</v>
      </c>
      <c r="F3936" s="27">
        <f t="shared" si="611"/>
        <v>0.63782804817500494</v>
      </c>
      <c r="G3936" s="27">
        <f t="shared" si="612"/>
        <v>1.1331146089219324E-4</v>
      </c>
      <c r="H3936" s="27">
        <f t="shared" si="618"/>
        <v>2.34</v>
      </c>
      <c r="I3936" s="27">
        <f t="shared" si="619"/>
        <v>277</v>
      </c>
      <c r="J3936" s="27">
        <f t="shared" si="613"/>
        <v>129791.66494659116</v>
      </c>
      <c r="K3936" s="27">
        <f t="shared" si="614"/>
        <v>2.9475189985911067E-4</v>
      </c>
    </row>
    <row r="3937" spans="1:11">
      <c r="A3937" s="27">
        <v>3936</v>
      </c>
      <c r="B3937" s="27">
        <f t="shared" si="610"/>
        <v>2.0598399999999999</v>
      </c>
      <c r="C3937" s="27">
        <f t="shared" si="615"/>
        <v>100</v>
      </c>
      <c r="D3937" s="27">
        <f t="shared" si="616"/>
        <v>48</v>
      </c>
      <c r="E3937" s="27">
        <f t="shared" si="617"/>
        <v>1</v>
      </c>
      <c r="F3937" s="27">
        <f t="shared" si="611"/>
        <v>0.63760126793809546</v>
      </c>
      <c r="G3937" s="27">
        <f t="shared" si="612"/>
        <v>1.132711729179983E-4</v>
      </c>
      <c r="H3937" s="27">
        <f t="shared" si="618"/>
        <v>2.34</v>
      </c>
      <c r="I3937" s="27">
        <f t="shared" si="619"/>
        <v>277</v>
      </c>
      <c r="J3937" s="27">
        <f t="shared" si="613"/>
        <v>129751.14450957753</v>
      </c>
      <c r="K3937" s="27">
        <f t="shared" si="614"/>
        <v>2.9456510536854266E-4</v>
      </c>
    </row>
    <row r="3938" spans="1:11">
      <c r="A3938" s="27">
        <v>3937</v>
      </c>
      <c r="B3938" s="27">
        <f t="shared" si="610"/>
        <v>2.0603633333333335</v>
      </c>
      <c r="C3938" s="27">
        <f t="shared" si="615"/>
        <v>100</v>
      </c>
      <c r="D3938" s="27">
        <f t="shared" si="616"/>
        <v>48</v>
      </c>
      <c r="E3938" s="27">
        <f t="shared" si="617"/>
        <v>1</v>
      </c>
      <c r="F3938" s="27">
        <f t="shared" si="611"/>
        <v>0.63737427220598519</v>
      </c>
      <c r="G3938" s="27">
        <f t="shared" si="612"/>
        <v>1.1323084666063895E-4</v>
      </c>
      <c r="H3938" s="27">
        <f t="shared" si="618"/>
        <v>2.34</v>
      </c>
      <c r="I3938" s="27">
        <f t="shared" si="619"/>
        <v>277</v>
      </c>
      <c r="J3938" s="27">
        <f t="shared" si="613"/>
        <v>129710.58450386957</v>
      </c>
      <c r="K3938" s="27">
        <f t="shared" si="614"/>
        <v>2.9437818903071988E-4</v>
      </c>
    </row>
    <row r="3939" spans="1:11">
      <c r="A3939" s="27">
        <v>3938</v>
      </c>
      <c r="B3939" s="27">
        <f t="shared" si="610"/>
        <v>2.0608866666666668</v>
      </c>
      <c r="C3939" s="27">
        <f t="shared" si="615"/>
        <v>100</v>
      </c>
      <c r="D3939" s="27">
        <f t="shared" si="616"/>
        <v>48</v>
      </c>
      <c r="E3939" s="27">
        <f t="shared" si="617"/>
        <v>1</v>
      </c>
      <c r="F3939" s="27">
        <f t="shared" si="611"/>
        <v>0.63714706106797903</v>
      </c>
      <c r="G3939" s="27">
        <f t="shared" si="612"/>
        <v>1.1319048213598042E-4</v>
      </c>
      <c r="H3939" s="27">
        <f t="shared" si="618"/>
        <v>2.34</v>
      </c>
      <c r="I3939" s="27">
        <f t="shared" si="619"/>
        <v>277</v>
      </c>
      <c r="J3939" s="27">
        <f t="shared" si="613"/>
        <v>129669.98494167867</v>
      </c>
      <c r="K3939" s="27">
        <f t="shared" si="614"/>
        <v>2.9419115107872409E-4</v>
      </c>
    </row>
    <row r="3940" spans="1:11">
      <c r="A3940" s="27">
        <v>3939</v>
      </c>
      <c r="B3940" s="27">
        <f t="shared" si="610"/>
        <v>2.06141</v>
      </c>
      <c r="C3940" s="27">
        <f t="shared" si="615"/>
        <v>100</v>
      </c>
      <c r="D3940" s="27">
        <f t="shared" si="616"/>
        <v>48</v>
      </c>
      <c r="E3940" s="27">
        <f t="shared" si="617"/>
        <v>1</v>
      </c>
      <c r="F3940" s="27">
        <f t="shared" si="611"/>
        <v>0.63691963461348744</v>
      </c>
      <c r="G3940" s="27">
        <f t="shared" si="612"/>
        <v>1.1315007935990669E-4</v>
      </c>
      <c r="H3940" s="27">
        <f t="shared" si="618"/>
        <v>2.34</v>
      </c>
      <c r="I3940" s="27">
        <f t="shared" si="619"/>
        <v>277</v>
      </c>
      <c r="J3940" s="27">
        <f t="shared" si="613"/>
        <v>129629.34583522909</v>
      </c>
      <c r="K3940" s="27">
        <f t="shared" si="614"/>
        <v>2.9400399174579322E-4</v>
      </c>
    </row>
    <row r="3941" spans="1:11">
      <c r="A3941" s="27">
        <v>3940</v>
      </c>
      <c r="B3941" s="27">
        <f t="shared" si="610"/>
        <v>2.0619333333333332</v>
      </c>
      <c r="C3941" s="27">
        <f t="shared" si="615"/>
        <v>100</v>
      </c>
      <c r="D3941" s="27">
        <f t="shared" si="616"/>
        <v>48</v>
      </c>
      <c r="E3941" s="27">
        <f t="shared" si="617"/>
        <v>1</v>
      </c>
      <c r="F3941" s="27">
        <f t="shared" si="611"/>
        <v>0.63669199293202716</v>
      </c>
      <c r="G3941" s="27">
        <f t="shared" si="612"/>
        <v>1.1310963834832051E-4</v>
      </c>
      <c r="H3941" s="27">
        <f t="shared" si="618"/>
        <v>2.34</v>
      </c>
      <c r="I3941" s="27">
        <f t="shared" si="619"/>
        <v>277</v>
      </c>
      <c r="J3941" s="27">
        <f t="shared" si="613"/>
        <v>129588.66719675815</v>
      </c>
      <c r="K3941" s="27">
        <f t="shared" si="614"/>
        <v>2.9381671126532129E-4</v>
      </c>
    </row>
    <row r="3942" spans="1:11">
      <c r="A3942" s="27">
        <v>3941</v>
      </c>
      <c r="B3942" s="27">
        <f t="shared" si="610"/>
        <v>2.0624566666666668</v>
      </c>
      <c r="C3942" s="27">
        <f t="shared" si="615"/>
        <v>100</v>
      </c>
      <c r="D3942" s="27">
        <f t="shared" si="616"/>
        <v>48</v>
      </c>
      <c r="E3942" s="27">
        <f t="shared" si="617"/>
        <v>1</v>
      </c>
      <c r="F3942" s="27">
        <f t="shared" si="611"/>
        <v>0.63646413611322006</v>
      </c>
      <c r="G3942" s="27">
        <f t="shared" si="612"/>
        <v>1.1306915911714348E-4</v>
      </c>
      <c r="H3942" s="27">
        <f t="shared" si="618"/>
        <v>2.34</v>
      </c>
      <c r="I3942" s="27">
        <f t="shared" si="619"/>
        <v>277</v>
      </c>
      <c r="J3942" s="27">
        <f t="shared" si="613"/>
        <v>129547.94903851599</v>
      </c>
      <c r="K3942" s="27">
        <f t="shared" si="614"/>
        <v>2.9362930987085787E-4</v>
      </c>
    </row>
    <row r="3943" spans="1:11">
      <c r="A3943" s="27">
        <v>3942</v>
      </c>
      <c r="B3943" s="27">
        <f t="shared" si="610"/>
        <v>2.06298</v>
      </c>
      <c r="C3943" s="27">
        <f t="shared" si="615"/>
        <v>100</v>
      </c>
      <c r="D3943" s="27">
        <f t="shared" si="616"/>
        <v>48</v>
      </c>
      <c r="E3943" s="27">
        <f t="shared" si="617"/>
        <v>1</v>
      </c>
      <c r="F3943" s="27">
        <f t="shared" si="611"/>
        <v>0.63623606424679469</v>
      </c>
      <c r="G3943" s="27">
        <f t="shared" si="612"/>
        <v>1.1302864168231601E-4</v>
      </c>
      <c r="H3943" s="27">
        <f t="shared" si="618"/>
        <v>2.34</v>
      </c>
      <c r="I3943" s="27">
        <f t="shared" si="619"/>
        <v>277</v>
      </c>
      <c r="J3943" s="27">
        <f t="shared" si="613"/>
        <v>129507.19137276588</v>
      </c>
      <c r="K3943" s="27">
        <f t="shared" si="614"/>
        <v>2.934417877961087E-4</v>
      </c>
    </row>
    <row r="3944" spans="1:11">
      <c r="A3944" s="27">
        <v>3943</v>
      </c>
      <c r="B3944" s="27">
        <f t="shared" si="610"/>
        <v>2.0635033333333332</v>
      </c>
      <c r="C3944" s="27">
        <f t="shared" si="615"/>
        <v>100</v>
      </c>
      <c r="D3944" s="27">
        <f t="shared" si="616"/>
        <v>48</v>
      </c>
      <c r="E3944" s="27">
        <f t="shared" si="617"/>
        <v>1</v>
      </c>
      <c r="F3944" s="27">
        <f t="shared" si="611"/>
        <v>0.63600777742258552</v>
      </c>
      <c r="G3944" s="27">
        <f t="shared" si="612"/>
        <v>1.1298808605979737E-4</v>
      </c>
      <c r="H3944" s="27">
        <f t="shared" si="618"/>
        <v>2.34</v>
      </c>
      <c r="I3944" s="27">
        <f t="shared" si="619"/>
        <v>277</v>
      </c>
      <c r="J3944" s="27">
        <f t="shared" si="613"/>
        <v>129466.39421178406</v>
      </c>
      <c r="K3944" s="27">
        <f t="shared" si="614"/>
        <v>2.9325414527493413E-4</v>
      </c>
    </row>
    <row r="3945" spans="1:11">
      <c r="A3945" s="27">
        <v>3944</v>
      </c>
      <c r="B3945" s="27">
        <f t="shared" si="610"/>
        <v>2.0640266666666665</v>
      </c>
      <c r="C3945" s="27">
        <f t="shared" si="615"/>
        <v>100</v>
      </c>
      <c r="D3945" s="27">
        <f t="shared" si="616"/>
        <v>48</v>
      </c>
      <c r="E3945" s="27">
        <f t="shared" si="617"/>
        <v>1</v>
      </c>
      <c r="F3945" s="27">
        <f t="shared" si="611"/>
        <v>0.63577927573053272</v>
      </c>
      <c r="G3945" s="27">
        <f t="shared" si="612"/>
        <v>1.1294749226556565E-4</v>
      </c>
      <c r="H3945" s="27">
        <f t="shared" si="618"/>
        <v>2.34</v>
      </c>
      <c r="I3945" s="27">
        <f t="shared" si="619"/>
        <v>277</v>
      </c>
      <c r="J3945" s="27">
        <f t="shared" si="613"/>
        <v>129425.55756785958</v>
      </c>
      <c r="K3945" s="27">
        <f t="shared" si="614"/>
        <v>2.9306638254134959E-4</v>
      </c>
    </row>
    <row r="3946" spans="1:11">
      <c r="A3946" s="27">
        <v>3945</v>
      </c>
      <c r="B3946" s="27">
        <f t="shared" si="610"/>
        <v>2.0645500000000001</v>
      </c>
      <c r="C3946" s="27">
        <f t="shared" si="615"/>
        <v>100</v>
      </c>
      <c r="D3946" s="27">
        <f t="shared" si="616"/>
        <v>48</v>
      </c>
      <c r="E3946" s="27">
        <f t="shared" si="617"/>
        <v>1</v>
      </c>
      <c r="F3946" s="27">
        <f t="shared" si="611"/>
        <v>0.63555055926068227</v>
      </c>
      <c r="G3946" s="27">
        <f t="shared" si="612"/>
        <v>1.1290686031561766E-4</v>
      </c>
      <c r="H3946" s="27">
        <f t="shared" si="618"/>
        <v>2.34</v>
      </c>
      <c r="I3946" s="27">
        <f t="shared" si="619"/>
        <v>277</v>
      </c>
      <c r="J3946" s="27">
        <f t="shared" si="613"/>
        <v>129384.68145329457</v>
      </c>
      <c r="K3946" s="27">
        <f t="shared" si="614"/>
        <v>2.9287849982952499E-4</v>
      </c>
    </row>
    <row r="3947" spans="1:11">
      <c r="A3947" s="27">
        <v>3946</v>
      </c>
      <c r="B3947" s="27">
        <f t="shared" si="610"/>
        <v>2.0650733333333333</v>
      </c>
      <c r="C3947" s="27">
        <f t="shared" si="615"/>
        <v>100</v>
      </c>
      <c r="D3947" s="27">
        <f t="shared" si="616"/>
        <v>48</v>
      </c>
      <c r="E3947" s="27">
        <f t="shared" si="617"/>
        <v>1</v>
      </c>
      <c r="F3947" s="27">
        <f t="shared" si="611"/>
        <v>0.63532162810318749</v>
      </c>
      <c r="G3947" s="27">
        <f t="shared" si="612"/>
        <v>1.1286619022596936E-4</v>
      </c>
      <c r="H3947" s="27">
        <f t="shared" si="618"/>
        <v>2.34</v>
      </c>
      <c r="I3947" s="27">
        <f t="shared" si="619"/>
        <v>277</v>
      </c>
      <c r="J3947" s="27">
        <f t="shared" si="613"/>
        <v>129343.7658804042</v>
      </c>
      <c r="K3947" s="27">
        <f t="shared" si="614"/>
        <v>2.9269049737378562E-4</v>
      </c>
    </row>
    <row r="3948" spans="1:11">
      <c r="A3948" s="27">
        <v>3947</v>
      </c>
      <c r="B3948" s="27">
        <f t="shared" si="610"/>
        <v>2.0655966666666665</v>
      </c>
      <c r="C3948" s="27">
        <f t="shared" si="615"/>
        <v>100</v>
      </c>
      <c r="D3948" s="27">
        <f t="shared" si="616"/>
        <v>48</v>
      </c>
      <c r="E3948" s="27">
        <f t="shared" si="617"/>
        <v>1</v>
      </c>
      <c r="F3948" s="27">
        <f t="shared" si="611"/>
        <v>0.6350924823483064</v>
      </c>
      <c r="G3948" s="27">
        <f t="shared" si="612"/>
        <v>1.128254820126553E-4</v>
      </c>
      <c r="H3948" s="27">
        <f t="shared" si="618"/>
        <v>2.34</v>
      </c>
      <c r="I3948" s="27">
        <f t="shared" si="619"/>
        <v>277</v>
      </c>
      <c r="J3948" s="27">
        <f t="shared" si="613"/>
        <v>129302.81086151654</v>
      </c>
      <c r="K3948" s="27">
        <f t="shared" si="614"/>
        <v>2.9250237540860946E-4</v>
      </c>
    </row>
    <row r="3949" spans="1:11">
      <c r="A3949" s="27">
        <v>3948</v>
      </c>
      <c r="B3949" s="27">
        <f t="shared" si="610"/>
        <v>2.0661200000000002</v>
      </c>
      <c r="C3949" s="27">
        <f t="shared" si="615"/>
        <v>100</v>
      </c>
      <c r="D3949" s="27">
        <f t="shared" si="616"/>
        <v>48</v>
      </c>
      <c r="E3949" s="27">
        <f t="shared" si="617"/>
        <v>1</v>
      </c>
      <c r="F3949" s="27">
        <f t="shared" si="611"/>
        <v>0.63486312208640439</v>
      </c>
      <c r="G3949" s="27">
        <f t="shared" si="612"/>
        <v>1.1278473569172898E-4</v>
      </c>
      <c r="H3949" s="27">
        <f t="shared" si="618"/>
        <v>2.34</v>
      </c>
      <c r="I3949" s="27">
        <f t="shared" si="619"/>
        <v>277</v>
      </c>
      <c r="J3949" s="27">
        <f t="shared" si="613"/>
        <v>129261.81640897256</v>
      </c>
      <c r="K3949" s="27">
        <f t="shared" si="614"/>
        <v>2.9231413416862912E-4</v>
      </c>
    </row>
    <row r="3950" spans="1:11">
      <c r="A3950" s="27">
        <v>3949</v>
      </c>
      <c r="B3950" s="27">
        <f t="shared" si="610"/>
        <v>2.0666433333333334</v>
      </c>
      <c r="C3950" s="27">
        <f t="shared" si="615"/>
        <v>100</v>
      </c>
      <c r="D3950" s="27">
        <f t="shared" si="616"/>
        <v>48</v>
      </c>
      <c r="E3950" s="27">
        <f t="shared" si="617"/>
        <v>1</v>
      </c>
      <c r="F3950" s="27">
        <f t="shared" si="611"/>
        <v>0.63463354740795219</v>
      </c>
      <c r="G3950" s="27">
        <f t="shared" si="612"/>
        <v>1.127439512792628E-4</v>
      </c>
      <c r="H3950" s="27">
        <f t="shared" si="618"/>
        <v>2.34</v>
      </c>
      <c r="I3950" s="27">
        <f t="shared" si="619"/>
        <v>277</v>
      </c>
      <c r="J3950" s="27">
        <f t="shared" si="613"/>
        <v>129220.78253512637</v>
      </c>
      <c r="K3950" s="27">
        <f t="shared" si="614"/>
        <v>2.9212577388863076E-4</v>
      </c>
    </row>
    <row r="3951" spans="1:11">
      <c r="A3951" s="27">
        <v>3950</v>
      </c>
      <c r="B3951" s="27">
        <f t="shared" si="610"/>
        <v>2.0671666666666666</v>
      </c>
      <c r="C3951" s="27">
        <f t="shared" si="615"/>
        <v>100</v>
      </c>
      <c r="D3951" s="27">
        <f t="shared" si="616"/>
        <v>48</v>
      </c>
      <c r="E3951" s="27">
        <f t="shared" si="617"/>
        <v>1</v>
      </c>
      <c r="F3951" s="27">
        <f t="shared" si="611"/>
        <v>0.63440375840352803</v>
      </c>
      <c r="G3951" s="27">
        <f t="shared" si="612"/>
        <v>1.1270312879134812E-4</v>
      </c>
      <c r="H3951" s="27">
        <f t="shared" si="618"/>
        <v>2.34</v>
      </c>
      <c r="I3951" s="27">
        <f t="shared" si="619"/>
        <v>277</v>
      </c>
      <c r="J3951" s="27">
        <f t="shared" si="613"/>
        <v>129179.70925234497</v>
      </c>
      <c r="K3951" s="27">
        <f t="shared" si="614"/>
        <v>2.9193729480355367E-4</v>
      </c>
    </row>
    <row r="3952" spans="1:11">
      <c r="A3952" s="27">
        <v>3951</v>
      </c>
      <c r="B3952" s="27">
        <f t="shared" si="610"/>
        <v>2.0676899999999998</v>
      </c>
      <c r="C3952" s="27">
        <f t="shared" si="615"/>
        <v>100</v>
      </c>
      <c r="D3952" s="27">
        <f t="shared" si="616"/>
        <v>48</v>
      </c>
      <c r="E3952" s="27">
        <f t="shared" si="617"/>
        <v>1</v>
      </c>
      <c r="F3952" s="27">
        <f t="shared" si="611"/>
        <v>0.63417375516381536</v>
      </c>
      <c r="G3952" s="27">
        <f t="shared" si="612"/>
        <v>1.1266226824409503E-4</v>
      </c>
      <c r="H3952" s="27">
        <f t="shared" si="618"/>
        <v>2.34</v>
      </c>
      <c r="I3952" s="27">
        <f t="shared" si="619"/>
        <v>277</v>
      </c>
      <c r="J3952" s="27">
        <f t="shared" si="613"/>
        <v>129138.59657300834</v>
      </c>
      <c r="K3952" s="27">
        <f t="shared" si="614"/>
        <v>2.9174869714848986E-4</v>
      </c>
    </row>
    <row r="3953" spans="1:11">
      <c r="A3953" s="27">
        <v>3952</v>
      </c>
      <c r="B3953" s="27">
        <f t="shared" si="610"/>
        <v>2.0682133333333335</v>
      </c>
      <c r="C3953" s="27">
        <f t="shared" si="615"/>
        <v>100</v>
      </c>
      <c r="D3953" s="27">
        <f t="shared" si="616"/>
        <v>48</v>
      </c>
      <c r="E3953" s="27">
        <f t="shared" si="617"/>
        <v>1</v>
      </c>
      <c r="F3953" s="27">
        <f t="shared" si="611"/>
        <v>0.63394353777960433</v>
      </c>
      <c r="G3953" s="27">
        <f t="shared" si="612"/>
        <v>1.1262136965363267E-4</v>
      </c>
      <c r="H3953" s="27">
        <f t="shared" si="618"/>
        <v>2.34</v>
      </c>
      <c r="I3953" s="27">
        <f t="shared" si="619"/>
        <v>277</v>
      </c>
      <c r="J3953" s="27">
        <f t="shared" si="613"/>
        <v>129097.44450950933</v>
      </c>
      <c r="K3953" s="27">
        <f t="shared" si="614"/>
        <v>2.9155998115868418E-4</v>
      </c>
    </row>
    <row r="3954" spans="1:11">
      <c r="A3954" s="27">
        <v>3953</v>
      </c>
      <c r="B3954" s="27">
        <f t="shared" si="610"/>
        <v>2.0687366666666667</v>
      </c>
      <c r="C3954" s="27">
        <f t="shared" si="615"/>
        <v>100</v>
      </c>
      <c r="D3954" s="27">
        <f t="shared" si="616"/>
        <v>48</v>
      </c>
      <c r="E3954" s="27">
        <f t="shared" si="617"/>
        <v>1</v>
      </c>
      <c r="F3954" s="27">
        <f t="shared" si="611"/>
        <v>0.63371310634179212</v>
      </c>
      <c r="G3954" s="27">
        <f t="shared" si="612"/>
        <v>1.1258043303610906E-4</v>
      </c>
      <c r="H3954" s="27">
        <f t="shared" si="618"/>
        <v>2.34</v>
      </c>
      <c r="I3954" s="27">
        <f t="shared" si="619"/>
        <v>277</v>
      </c>
      <c r="J3954" s="27">
        <f t="shared" si="613"/>
        <v>129056.25307425403</v>
      </c>
      <c r="K3954" s="27">
        <f t="shared" si="614"/>
        <v>2.9137114706953419E-4</v>
      </c>
    </row>
    <row r="3955" spans="1:11">
      <c r="A3955" s="27">
        <v>3954</v>
      </c>
      <c r="B3955" s="27">
        <f t="shared" si="610"/>
        <v>2.0692599999999999</v>
      </c>
      <c r="C3955" s="27">
        <f t="shared" si="615"/>
        <v>100</v>
      </c>
      <c r="D3955" s="27">
        <f t="shared" si="616"/>
        <v>48</v>
      </c>
      <c r="E3955" s="27">
        <f t="shared" si="617"/>
        <v>1</v>
      </c>
      <c r="F3955" s="27">
        <f t="shared" si="611"/>
        <v>0.63348246094138205</v>
      </c>
      <c r="G3955" s="27">
        <f t="shared" si="612"/>
        <v>1.1253945840769105E-4</v>
      </c>
      <c r="H3955" s="27">
        <f t="shared" si="618"/>
        <v>2.34</v>
      </c>
      <c r="I3955" s="27">
        <f t="shared" si="619"/>
        <v>277</v>
      </c>
      <c r="J3955" s="27">
        <f t="shared" si="613"/>
        <v>129015.02227966129</v>
      </c>
      <c r="K3955" s="27">
        <f t="shared" si="614"/>
        <v>2.9118219511658914E-4</v>
      </c>
    </row>
    <row r="3956" spans="1:11">
      <c r="A3956" s="27">
        <v>3955</v>
      </c>
      <c r="B3956" s="27">
        <f t="shared" si="610"/>
        <v>2.0697833333333335</v>
      </c>
      <c r="C3956" s="27">
        <f t="shared" si="615"/>
        <v>100</v>
      </c>
      <c r="D3956" s="27">
        <f t="shared" si="616"/>
        <v>48</v>
      </c>
      <c r="E3956" s="27">
        <f t="shared" si="617"/>
        <v>1</v>
      </c>
      <c r="F3956" s="27">
        <f t="shared" si="611"/>
        <v>0.63325160166948347</v>
      </c>
      <c r="G3956" s="27">
        <f t="shared" si="612"/>
        <v>1.1249844578456453E-4</v>
      </c>
      <c r="H3956" s="27">
        <f t="shared" si="618"/>
        <v>2.34</v>
      </c>
      <c r="I3956" s="27">
        <f t="shared" si="619"/>
        <v>277</v>
      </c>
      <c r="J3956" s="27">
        <f t="shared" si="613"/>
        <v>128973.75213816305</v>
      </c>
      <c r="K3956" s="27">
        <f t="shared" si="614"/>
        <v>2.9099312553555019E-4</v>
      </c>
    </row>
    <row r="3957" spans="1:11">
      <c r="A3957" s="27">
        <v>3956</v>
      </c>
      <c r="B3957" s="27">
        <f t="shared" si="610"/>
        <v>2.0703066666666667</v>
      </c>
      <c r="C3957" s="27">
        <f t="shared" si="615"/>
        <v>100</v>
      </c>
      <c r="D3957" s="27">
        <f t="shared" si="616"/>
        <v>48</v>
      </c>
      <c r="E3957" s="27">
        <f t="shared" si="617"/>
        <v>1</v>
      </c>
      <c r="F3957" s="27">
        <f t="shared" si="611"/>
        <v>0.63302052861731339</v>
      </c>
      <c r="G3957" s="27">
        <f t="shared" si="612"/>
        <v>1.1245739518293433E-4</v>
      </c>
      <c r="H3957" s="27">
        <f t="shared" si="618"/>
        <v>2.34</v>
      </c>
      <c r="I3957" s="27">
        <f t="shared" si="619"/>
        <v>277</v>
      </c>
      <c r="J3957" s="27">
        <f t="shared" si="613"/>
        <v>128932.44266220419</v>
      </c>
      <c r="K3957" s="27">
        <f t="shared" si="614"/>
        <v>2.908039385622704E-4</v>
      </c>
    </row>
    <row r="3958" spans="1:11">
      <c r="A3958" s="27">
        <v>3957</v>
      </c>
      <c r="B3958" s="27">
        <f t="shared" si="610"/>
        <v>2.0708299999999999</v>
      </c>
      <c r="C3958" s="27">
        <f t="shared" si="615"/>
        <v>100</v>
      </c>
      <c r="D3958" s="27">
        <f t="shared" si="616"/>
        <v>48</v>
      </c>
      <c r="E3958" s="27">
        <f t="shared" si="617"/>
        <v>1</v>
      </c>
      <c r="F3958" s="27">
        <f t="shared" si="611"/>
        <v>0.63278924187619512</v>
      </c>
      <c r="G3958" s="27">
        <f t="shared" si="612"/>
        <v>1.1241630661902419E-4</v>
      </c>
      <c r="H3958" s="27">
        <f t="shared" si="618"/>
        <v>2.34</v>
      </c>
      <c r="I3958" s="27">
        <f t="shared" si="619"/>
        <v>277</v>
      </c>
      <c r="J3958" s="27">
        <f t="shared" si="613"/>
        <v>128891.09386424255</v>
      </c>
      <c r="K3958" s="27">
        <f t="shared" si="614"/>
        <v>2.9061463443275369E-4</v>
      </c>
    </row>
    <row r="3959" spans="1:11">
      <c r="A3959" s="27">
        <v>3958</v>
      </c>
      <c r="B3959" s="27">
        <f t="shared" si="610"/>
        <v>2.0713533333333332</v>
      </c>
      <c r="C3959" s="27">
        <f t="shared" si="615"/>
        <v>100</v>
      </c>
      <c r="D3959" s="27">
        <f t="shared" si="616"/>
        <v>48</v>
      </c>
      <c r="E3959" s="27">
        <f t="shared" si="617"/>
        <v>1</v>
      </c>
      <c r="F3959" s="27">
        <f t="shared" si="611"/>
        <v>0.63255774153755806</v>
      </c>
      <c r="G3959" s="27">
        <f t="shared" si="612"/>
        <v>1.1237518010907679E-4</v>
      </c>
      <c r="H3959" s="27">
        <f t="shared" si="618"/>
        <v>2.34</v>
      </c>
      <c r="I3959" s="27">
        <f t="shared" si="619"/>
        <v>277</v>
      </c>
      <c r="J3959" s="27">
        <f t="shared" si="613"/>
        <v>128849.70575674901</v>
      </c>
      <c r="K3959" s="27">
        <f t="shared" si="614"/>
        <v>2.9042521338315514E-4</v>
      </c>
    </row>
    <row r="3960" spans="1:11">
      <c r="A3960" s="27">
        <v>3959</v>
      </c>
      <c r="B3960" s="27">
        <f t="shared" si="610"/>
        <v>2.0718766666666668</v>
      </c>
      <c r="C3960" s="27">
        <f t="shared" si="615"/>
        <v>100</v>
      </c>
      <c r="D3960" s="27">
        <f t="shared" si="616"/>
        <v>48</v>
      </c>
      <c r="E3960" s="27">
        <f t="shared" si="617"/>
        <v>1</v>
      </c>
      <c r="F3960" s="27">
        <f t="shared" si="611"/>
        <v>0.63232602769293877</v>
      </c>
      <c r="G3960" s="27">
        <f t="shared" si="612"/>
        <v>1.1233401566935373E-4</v>
      </c>
      <c r="H3960" s="27">
        <f t="shared" si="618"/>
        <v>2.34</v>
      </c>
      <c r="I3960" s="27">
        <f t="shared" si="619"/>
        <v>277</v>
      </c>
      <c r="J3960" s="27">
        <f t="shared" si="613"/>
        <v>128808.27835220737</v>
      </c>
      <c r="K3960" s="27">
        <f t="shared" si="614"/>
        <v>2.9023567564978001E-4</v>
      </c>
    </row>
    <row r="3961" spans="1:11">
      <c r="A3961" s="27">
        <v>3960</v>
      </c>
      <c r="B3961" s="27">
        <f t="shared" si="610"/>
        <v>2.0724</v>
      </c>
      <c r="C3961" s="27">
        <f t="shared" si="615"/>
        <v>100</v>
      </c>
      <c r="D3961" s="27">
        <f t="shared" si="616"/>
        <v>48</v>
      </c>
      <c r="E3961" s="27">
        <f t="shared" si="617"/>
        <v>1</v>
      </c>
      <c r="F3961" s="27">
        <f t="shared" si="611"/>
        <v>0.63209410043398107</v>
      </c>
      <c r="G3961" s="27">
        <f t="shared" si="612"/>
        <v>1.122928133161358E-4</v>
      </c>
      <c r="H3961" s="27">
        <f t="shared" si="618"/>
        <v>2.34</v>
      </c>
      <c r="I3961" s="27">
        <f t="shared" si="619"/>
        <v>277</v>
      </c>
      <c r="J3961" s="27">
        <f t="shared" si="613"/>
        <v>128766.81166311449</v>
      </c>
      <c r="K3961" s="27">
        <f t="shared" si="614"/>
        <v>2.9004602146908516E-4</v>
      </c>
    </row>
    <row r="3962" spans="1:11">
      <c r="A3962" s="27">
        <v>3961</v>
      </c>
      <c r="B3962" s="27">
        <f t="shared" si="610"/>
        <v>2.0729233333333332</v>
      </c>
      <c r="C3962" s="27">
        <f t="shared" si="615"/>
        <v>100</v>
      </c>
      <c r="D3962" s="27">
        <f t="shared" si="616"/>
        <v>48</v>
      </c>
      <c r="E3962" s="27">
        <f t="shared" si="617"/>
        <v>1</v>
      </c>
      <c r="F3962" s="27">
        <f t="shared" si="611"/>
        <v>0.63186195985243521</v>
      </c>
      <c r="G3962" s="27">
        <f t="shared" si="612"/>
        <v>1.1225157306572257E-4</v>
      </c>
      <c r="H3962" s="27">
        <f t="shared" si="618"/>
        <v>2.34</v>
      </c>
      <c r="I3962" s="27">
        <f t="shared" si="619"/>
        <v>277</v>
      </c>
      <c r="J3962" s="27">
        <f t="shared" si="613"/>
        <v>128725.30570198016</v>
      </c>
      <c r="K3962" s="27">
        <f t="shared" si="614"/>
        <v>2.898562510776764E-4</v>
      </c>
    </row>
    <row r="3963" spans="1:11">
      <c r="A3963" s="27">
        <v>3962</v>
      </c>
      <c r="B3963" s="27">
        <f t="shared" si="610"/>
        <v>2.0734466666666669</v>
      </c>
      <c r="C3963" s="27">
        <f t="shared" si="615"/>
        <v>100</v>
      </c>
      <c r="D3963" s="27">
        <f t="shared" si="616"/>
        <v>48</v>
      </c>
      <c r="E3963" s="27">
        <f t="shared" si="617"/>
        <v>1</v>
      </c>
      <c r="F3963" s="27">
        <f t="shared" si="611"/>
        <v>0.63162960604015805</v>
      </c>
      <c r="G3963" s="27">
        <f t="shared" si="612"/>
        <v>1.1221029493443263E-4</v>
      </c>
      <c r="H3963" s="27">
        <f t="shared" si="618"/>
        <v>2.34</v>
      </c>
      <c r="I3963" s="27">
        <f t="shared" si="619"/>
        <v>277</v>
      </c>
      <c r="J3963" s="27">
        <f t="shared" si="613"/>
        <v>128683.7604813272</v>
      </c>
      <c r="K3963" s="27">
        <f t="shared" si="614"/>
        <v>2.8966636471230994E-4</v>
      </c>
    </row>
    <row r="3964" spans="1:11">
      <c r="A3964" s="27">
        <v>3963</v>
      </c>
      <c r="B3964" s="27">
        <f t="shared" si="610"/>
        <v>2.0739700000000001</v>
      </c>
      <c r="C3964" s="27">
        <f t="shared" si="615"/>
        <v>100</v>
      </c>
      <c r="D3964" s="27">
        <f t="shared" si="616"/>
        <v>48</v>
      </c>
      <c r="E3964" s="27">
        <f t="shared" si="617"/>
        <v>1</v>
      </c>
      <c r="F3964" s="27">
        <f t="shared" si="611"/>
        <v>0.63139703908911426</v>
      </c>
      <c r="G3964" s="27">
        <f t="shared" si="612"/>
        <v>1.1216897893860362E-4</v>
      </c>
      <c r="H3964" s="27">
        <f t="shared" si="618"/>
        <v>2.34</v>
      </c>
      <c r="I3964" s="27">
        <f t="shared" si="619"/>
        <v>277</v>
      </c>
      <c r="J3964" s="27">
        <f t="shared" si="613"/>
        <v>128642.17601369138</v>
      </c>
      <c r="K3964" s="27">
        <f t="shared" si="614"/>
        <v>2.8947636260989127E-4</v>
      </c>
    </row>
    <row r="3965" spans="1:11">
      <c r="A3965" s="27">
        <v>3964</v>
      </c>
      <c r="B3965" s="27">
        <f t="shared" si="610"/>
        <v>2.0744933333333333</v>
      </c>
      <c r="C3965" s="27">
        <f t="shared" si="615"/>
        <v>100</v>
      </c>
      <c r="D3965" s="27">
        <f t="shared" si="616"/>
        <v>48</v>
      </c>
      <c r="E3965" s="27">
        <f t="shared" si="617"/>
        <v>1</v>
      </c>
      <c r="F3965" s="27">
        <f t="shared" si="611"/>
        <v>0.63116425909137475</v>
      </c>
      <c r="G3965" s="27">
        <f t="shared" si="612"/>
        <v>1.1212762509459217E-4</v>
      </c>
      <c r="H3965" s="27">
        <f t="shared" si="618"/>
        <v>2.34</v>
      </c>
      <c r="I3965" s="27">
        <f t="shared" si="619"/>
        <v>277</v>
      </c>
      <c r="J3965" s="27">
        <f t="shared" si="613"/>
        <v>128600.55231162152</v>
      </c>
      <c r="K3965" s="27">
        <f t="shared" si="614"/>
        <v>2.8928624500747539E-4</v>
      </c>
    </row>
    <row r="3966" spans="1:11">
      <c r="A3966" s="27">
        <v>3965</v>
      </c>
      <c r="B3966" s="27">
        <f t="shared" si="610"/>
        <v>2.0750166666666665</v>
      </c>
      <c r="C3966" s="27">
        <f t="shared" si="615"/>
        <v>100</v>
      </c>
      <c r="D3966" s="27">
        <f t="shared" si="616"/>
        <v>48</v>
      </c>
      <c r="E3966" s="27">
        <f t="shared" si="617"/>
        <v>1</v>
      </c>
      <c r="F3966" s="27">
        <f t="shared" si="611"/>
        <v>0.63093126613911787</v>
      </c>
      <c r="G3966" s="27">
        <f t="shared" si="612"/>
        <v>1.12086233418774E-4</v>
      </c>
      <c r="H3966" s="27">
        <f t="shared" si="618"/>
        <v>2.34</v>
      </c>
      <c r="I3966" s="27">
        <f t="shared" si="619"/>
        <v>277</v>
      </c>
      <c r="J3966" s="27">
        <f t="shared" si="613"/>
        <v>128558.88938767933</v>
      </c>
      <c r="K3966" s="27">
        <f t="shared" si="614"/>
        <v>2.8909601214226638E-4</v>
      </c>
    </row>
    <row r="3967" spans="1:11">
      <c r="A3967" s="27">
        <v>3966</v>
      </c>
      <c r="B3967" s="27">
        <f t="shared" si="610"/>
        <v>2.0755400000000002</v>
      </c>
      <c r="C3967" s="27">
        <f t="shared" si="615"/>
        <v>100</v>
      </c>
      <c r="D3967" s="27">
        <f t="shared" si="616"/>
        <v>48</v>
      </c>
      <c r="E3967" s="27">
        <f t="shared" si="617"/>
        <v>1</v>
      </c>
      <c r="F3967" s="27">
        <f t="shared" si="611"/>
        <v>0.63069806032462872</v>
      </c>
      <c r="G3967" s="27">
        <f t="shared" si="612"/>
        <v>1.1204480392754368E-4</v>
      </c>
      <c r="H3967" s="27">
        <f t="shared" si="618"/>
        <v>2.34</v>
      </c>
      <c r="I3967" s="27">
        <f t="shared" si="619"/>
        <v>277</v>
      </c>
      <c r="J3967" s="27">
        <f t="shared" si="613"/>
        <v>128517.18725443952</v>
      </c>
      <c r="K3967" s="27">
        <f t="shared" si="614"/>
        <v>2.8890566425161622E-4</v>
      </c>
    </row>
    <row r="3968" spans="1:11">
      <c r="A3968" s="27">
        <v>3967</v>
      </c>
      <c r="B3968" s="27">
        <f t="shared" si="610"/>
        <v>2.0760633333333334</v>
      </c>
      <c r="C3968" s="27">
        <f t="shared" si="615"/>
        <v>100</v>
      </c>
      <c r="D3968" s="27">
        <f t="shared" si="616"/>
        <v>48</v>
      </c>
      <c r="E3968" s="27">
        <f t="shared" si="617"/>
        <v>1</v>
      </c>
      <c r="F3968" s="27">
        <f t="shared" si="611"/>
        <v>0.63046464174030026</v>
      </c>
      <c r="G3968" s="27">
        <f t="shared" si="612"/>
        <v>1.1200333663731499E-4</v>
      </c>
      <c r="H3968" s="27">
        <f t="shared" si="618"/>
        <v>2.34</v>
      </c>
      <c r="I3968" s="27">
        <f t="shared" si="619"/>
        <v>277</v>
      </c>
      <c r="J3968" s="27">
        <f t="shared" si="613"/>
        <v>128475.44592448992</v>
      </c>
      <c r="K3968" s="27">
        <f t="shared" si="614"/>
        <v>2.8871520157302638E-4</v>
      </c>
    </row>
    <row r="3969" spans="1:11">
      <c r="A3969" s="27">
        <v>3968</v>
      </c>
      <c r="B3969" s="27">
        <f t="shared" si="610"/>
        <v>2.0765866666666666</v>
      </c>
      <c r="C3969" s="27">
        <f t="shared" si="615"/>
        <v>100</v>
      </c>
      <c r="D3969" s="27">
        <f t="shared" si="616"/>
        <v>48</v>
      </c>
      <c r="E3969" s="27">
        <f t="shared" si="617"/>
        <v>1</v>
      </c>
      <c r="F3969" s="27">
        <f t="shared" si="611"/>
        <v>0.63023101047863184</v>
      </c>
      <c r="G3969" s="27">
        <f t="shared" si="612"/>
        <v>1.1196183156452071E-4</v>
      </c>
      <c r="H3969" s="27">
        <f t="shared" si="618"/>
        <v>2.34</v>
      </c>
      <c r="I3969" s="27">
        <f t="shared" si="619"/>
        <v>277</v>
      </c>
      <c r="J3969" s="27">
        <f t="shared" si="613"/>
        <v>128433.66541043132</v>
      </c>
      <c r="K3969" s="27">
        <f t="shared" si="614"/>
        <v>2.8852462434414585E-4</v>
      </c>
    </row>
    <row r="3970" spans="1:11">
      <c r="A3970" s="27">
        <v>3969</v>
      </c>
      <c r="B3970" s="27">
        <f t="shared" ref="B3970:B4033" si="620">3.14/6000*A3970</f>
        <v>2.0771099999999998</v>
      </c>
      <c r="C3970" s="27">
        <f t="shared" si="615"/>
        <v>100</v>
      </c>
      <c r="D3970" s="27">
        <f t="shared" si="616"/>
        <v>48</v>
      </c>
      <c r="E3970" s="27">
        <f t="shared" si="617"/>
        <v>1</v>
      </c>
      <c r="F3970" s="27">
        <f t="shared" ref="F3970:F4033" si="621">1.414*C3970*SIN(B3970)*SIN(B3970)/(1.414*C3970*SIN(B3970)+E3970*D3970)</f>
        <v>0.62999716663223071</v>
      </c>
      <c r="G3970" s="27">
        <f t="shared" ref="G3970:G4033" si="622">SIN(B3970)*SIN(B3970)*D3970*E3970/(1.414*C3970*SIN(B3970)+D3970*E3970)*3.14/6000</f>
        <v>1.1192028872561267E-4</v>
      </c>
      <c r="H3970" s="27">
        <f t="shared" si="618"/>
        <v>2.34</v>
      </c>
      <c r="I3970" s="27">
        <f t="shared" si="619"/>
        <v>277</v>
      </c>
      <c r="J3970" s="27">
        <f t="shared" ref="J3970:J4033" si="623">1.414*I3970*SIN(B3970)*1.414*I3970*SIN(B3970)/(1.414*I3970*SIN(B3970)+E3970*D3970)/(H3970/1000)</f>
        <v>128391.8457248773</v>
      </c>
      <c r="K3970" s="27">
        <f t="shared" ref="K3970:K4033" si="624">SIN(B3970)*SIN(B3970)*1.414*C3970*SIN(B3970)/(1.414*C3970*SIN(B3970)+E3970*D3970)*3.14/6000</f>
        <v>2.8833393280277143E-4</v>
      </c>
    </row>
    <row r="3971" spans="1:11">
      <c r="A3971" s="27">
        <v>3970</v>
      </c>
      <c r="B3971" s="27">
        <f t="shared" si="620"/>
        <v>2.0776333333333334</v>
      </c>
      <c r="C3971" s="27">
        <f t="shared" ref="C3971:C4034" si="625">C3970</f>
        <v>100</v>
      </c>
      <c r="D3971" s="27">
        <f t="shared" ref="D3971:D4034" si="626">D3970</f>
        <v>48</v>
      </c>
      <c r="E3971" s="27">
        <f t="shared" ref="E3971:E4034" si="627">E3970</f>
        <v>1</v>
      </c>
      <c r="F3971" s="27">
        <f t="shared" si="621"/>
        <v>0.62976311029381071</v>
      </c>
      <c r="G3971" s="27">
        <f t="shared" si="622"/>
        <v>1.1187870813706169E-4</v>
      </c>
      <c r="H3971" s="27">
        <f t="shared" ref="H3971:H4034" si="628">H3970</f>
        <v>2.34</v>
      </c>
      <c r="I3971" s="27">
        <f t="shared" ref="I3971:I4034" si="629">I3970</f>
        <v>277</v>
      </c>
      <c r="J3971" s="27">
        <f t="shared" si="623"/>
        <v>128349.9868804547</v>
      </c>
      <c r="K3971" s="27">
        <f t="shared" si="624"/>
        <v>2.8814312718684724E-4</v>
      </c>
    </row>
    <row r="3972" spans="1:11">
      <c r="A3972" s="27">
        <v>3971</v>
      </c>
      <c r="B3972" s="27">
        <f t="shared" si="620"/>
        <v>2.0781566666666667</v>
      </c>
      <c r="C3972" s="27">
        <f t="shared" si="625"/>
        <v>100</v>
      </c>
      <c r="D3972" s="27">
        <f t="shared" si="626"/>
        <v>48</v>
      </c>
      <c r="E3972" s="27">
        <f t="shared" si="627"/>
        <v>1</v>
      </c>
      <c r="F3972" s="27">
        <f t="shared" si="621"/>
        <v>0.62952884155619426</v>
      </c>
      <c r="G3972" s="27">
        <f t="shared" si="622"/>
        <v>1.1183708981535784E-4</v>
      </c>
      <c r="H3972" s="27">
        <f t="shared" si="628"/>
        <v>2.34</v>
      </c>
      <c r="I3972" s="27">
        <f t="shared" si="629"/>
        <v>277</v>
      </c>
      <c r="J3972" s="27">
        <f t="shared" si="623"/>
        <v>128308.08888980321</v>
      </c>
      <c r="K3972" s="27">
        <f t="shared" si="624"/>
        <v>2.879522077344656E-4</v>
      </c>
    </row>
    <row r="3973" spans="1:11">
      <c r="A3973" s="27">
        <v>3972</v>
      </c>
      <c r="B3973" s="27">
        <f t="shared" si="620"/>
        <v>2.0786799999999999</v>
      </c>
      <c r="C3973" s="27">
        <f t="shared" si="625"/>
        <v>100</v>
      </c>
      <c r="D3973" s="27">
        <f t="shared" si="626"/>
        <v>48</v>
      </c>
      <c r="E3973" s="27">
        <f t="shared" si="627"/>
        <v>1</v>
      </c>
      <c r="F3973" s="27">
        <f t="shared" si="621"/>
        <v>0.6292943605123098</v>
      </c>
      <c r="G3973" s="27">
        <f t="shared" si="622"/>
        <v>1.1179543377701006E-4</v>
      </c>
      <c r="H3973" s="27">
        <f t="shared" si="628"/>
        <v>2.34</v>
      </c>
      <c r="I3973" s="27">
        <f t="shared" si="629"/>
        <v>277</v>
      </c>
      <c r="J3973" s="27">
        <f t="shared" si="623"/>
        <v>128266.15176557557</v>
      </c>
      <c r="K3973" s="27">
        <f t="shared" si="624"/>
        <v>2.8776117468386469E-4</v>
      </c>
    </row>
    <row r="3974" spans="1:11">
      <c r="A3974" s="27">
        <v>3973</v>
      </c>
      <c r="B3974" s="27">
        <f t="shared" si="620"/>
        <v>2.0792033333333335</v>
      </c>
      <c r="C3974" s="27">
        <f t="shared" si="625"/>
        <v>100</v>
      </c>
      <c r="D3974" s="27">
        <f t="shared" si="626"/>
        <v>48</v>
      </c>
      <c r="E3974" s="27">
        <f t="shared" si="627"/>
        <v>1</v>
      </c>
      <c r="F3974" s="27">
        <f t="shared" si="621"/>
        <v>0.62905966725519424</v>
      </c>
      <c r="G3974" s="27">
        <f t="shared" si="622"/>
        <v>1.1175374003854651E-4</v>
      </c>
      <c r="H3974" s="27">
        <f t="shared" si="628"/>
        <v>2.34</v>
      </c>
      <c r="I3974" s="27">
        <f t="shared" si="629"/>
        <v>277</v>
      </c>
      <c r="J3974" s="27">
        <f t="shared" si="623"/>
        <v>128224.17552043746</v>
      </c>
      <c r="K3974" s="27">
        <f t="shared" si="624"/>
        <v>2.8757002827342989E-4</v>
      </c>
    </row>
    <row r="3975" spans="1:11">
      <c r="A3975" s="27">
        <v>3974</v>
      </c>
      <c r="B3975" s="27">
        <f t="shared" si="620"/>
        <v>2.0797266666666667</v>
      </c>
      <c r="C3975" s="27">
        <f t="shared" si="625"/>
        <v>100</v>
      </c>
      <c r="D3975" s="27">
        <f t="shared" si="626"/>
        <v>48</v>
      </c>
      <c r="E3975" s="27">
        <f t="shared" si="627"/>
        <v>1</v>
      </c>
      <c r="F3975" s="27">
        <f t="shared" si="621"/>
        <v>0.62882476187799163</v>
      </c>
      <c r="G3975" s="27">
        <f t="shared" si="622"/>
        <v>1.117120086165145E-4</v>
      </c>
      <c r="H3975" s="27">
        <f t="shared" si="628"/>
        <v>2.34</v>
      </c>
      <c r="I3975" s="27">
        <f t="shared" si="629"/>
        <v>277</v>
      </c>
      <c r="J3975" s="27">
        <f t="shared" si="623"/>
        <v>128182.16016706766</v>
      </c>
      <c r="K3975" s="27">
        <f t="shared" si="624"/>
        <v>2.8737876874169316E-4</v>
      </c>
    </row>
    <row r="3976" spans="1:11">
      <c r="A3976" s="27">
        <v>3975</v>
      </c>
      <c r="B3976" s="27">
        <f t="shared" si="620"/>
        <v>2.0802499999999999</v>
      </c>
      <c r="C3976" s="27">
        <f t="shared" si="625"/>
        <v>100</v>
      </c>
      <c r="D3976" s="27">
        <f t="shared" si="626"/>
        <v>48</v>
      </c>
      <c r="E3976" s="27">
        <f t="shared" si="627"/>
        <v>1</v>
      </c>
      <c r="F3976" s="27">
        <f t="shared" si="621"/>
        <v>0.62858964447395349</v>
      </c>
      <c r="G3976" s="27">
        <f t="shared" si="622"/>
        <v>1.1167023952748028E-4</v>
      </c>
      <c r="H3976" s="27">
        <f t="shared" si="628"/>
        <v>2.34</v>
      </c>
      <c r="I3976" s="27">
        <f t="shared" si="629"/>
        <v>277</v>
      </c>
      <c r="J3976" s="27">
        <f t="shared" si="623"/>
        <v>128140.10571815788</v>
      </c>
      <c r="K3976" s="27">
        <f t="shared" si="624"/>
        <v>2.8718739632733212E-4</v>
      </c>
    </row>
    <row r="3977" spans="1:11">
      <c r="A3977" s="27">
        <v>3976</v>
      </c>
      <c r="B3977" s="27">
        <f t="shared" si="620"/>
        <v>2.0807733333333331</v>
      </c>
      <c r="C3977" s="27">
        <f t="shared" si="625"/>
        <v>100</v>
      </c>
      <c r="D3977" s="27">
        <f t="shared" si="626"/>
        <v>48</v>
      </c>
      <c r="E3977" s="27">
        <f t="shared" si="627"/>
        <v>1</v>
      </c>
      <c r="F3977" s="27">
        <f t="shared" si="621"/>
        <v>0.62835431513643925</v>
      </c>
      <c r="G3977" s="27">
        <f t="shared" si="622"/>
        <v>1.1162843278802937E-4</v>
      </c>
      <c r="H3977" s="27">
        <f t="shared" si="628"/>
        <v>2.34</v>
      </c>
      <c r="I3977" s="27">
        <f t="shared" si="629"/>
        <v>277</v>
      </c>
      <c r="J3977" s="27">
        <f t="shared" si="623"/>
        <v>128098.01218641279</v>
      </c>
      <c r="K3977" s="27">
        <f t="shared" si="624"/>
        <v>2.8699591126917043E-4</v>
      </c>
    </row>
    <row r="3978" spans="1:11">
      <c r="A3978" s="27">
        <v>3977</v>
      </c>
      <c r="B3978" s="27">
        <f t="shared" si="620"/>
        <v>2.0812966666666668</v>
      </c>
      <c r="C3978" s="27">
        <f t="shared" si="625"/>
        <v>100</v>
      </c>
      <c r="D3978" s="27">
        <f t="shared" si="626"/>
        <v>48</v>
      </c>
      <c r="E3978" s="27">
        <f t="shared" si="627"/>
        <v>1</v>
      </c>
      <c r="F3978" s="27">
        <f t="shared" si="621"/>
        <v>0.62811877395891558</v>
      </c>
      <c r="G3978" s="27">
        <f t="shared" si="622"/>
        <v>1.1158658841476633E-4</v>
      </c>
      <c r="H3978" s="27">
        <f t="shared" si="628"/>
        <v>2.34</v>
      </c>
      <c r="I3978" s="27">
        <f t="shared" si="629"/>
        <v>277</v>
      </c>
      <c r="J3978" s="27">
        <f t="shared" si="623"/>
        <v>128055.8795845501</v>
      </c>
      <c r="K3978" s="27">
        <f t="shared" si="624"/>
        <v>2.8680431380617716E-4</v>
      </c>
    </row>
    <row r="3979" spans="1:11">
      <c r="A3979" s="27">
        <v>3978</v>
      </c>
      <c r="B3979" s="27">
        <f t="shared" si="620"/>
        <v>2.08182</v>
      </c>
      <c r="C3979" s="27">
        <f t="shared" si="625"/>
        <v>100</v>
      </c>
      <c r="D3979" s="27">
        <f t="shared" si="626"/>
        <v>48</v>
      </c>
      <c r="E3979" s="27">
        <f t="shared" si="627"/>
        <v>1</v>
      </c>
      <c r="F3979" s="27">
        <f t="shared" si="621"/>
        <v>0.62788302103495752</v>
      </c>
      <c r="G3979" s="27">
        <f t="shared" si="622"/>
        <v>1.1154470642431495E-4</v>
      </c>
      <c r="H3979" s="27">
        <f t="shared" si="628"/>
        <v>2.34</v>
      </c>
      <c r="I3979" s="27">
        <f t="shared" si="629"/>
        <v>277</v>
      </c>
      <c r="J3979" s="27">
        <f t="shared" si="623"/>
        <v>128013.70792530061</v>
      </c>
      <c r="K3979" s="27">
        <f t="shared" si="624"/>
        <v>2.8661260417746674E-4</v>
      </c>
    </row>
    <row r="3980" spans="1:11">
      <c r="A3980" s="27">
        <v>3979</v>
      </c>
      <c r="B3980" s="27">
        <f t="shared" si="620"/>
        <v>2.0823433333333332</v>
      </c>
      <c r="C3980" s="27">
        <f t="shared" si="625"/>
        <v>100</v>
      </c>
      <c r="D3980" s="27">
        <f t="shared" si="626"/>
        <v>48</v>
      </c>
      <c r="E3980" s="27">
        <f t="shared" si="627"/>
        <v>1</v>
      </c>
      <c r="F3980" s="27">
        <f t="shared" si="621"/>
        <v>0.62764705645824748</v>
      </c>
      <c r="G3980" s="27">
        <f t="shared" si="622"/>
        <v>1.1150278683331808E-4</v>
      </c>
      <c r="H3980" s="27">
        <f t="shared" si="628"/>
        <v>2.34</v>
      </c>
      <c r="I3980" s="27">
        <f t="shared" si="629"/>
        <v>277</v>
      </c>
      <c r="J3980" s="27">
        <f t="shared" si="623"/>
        <v>127971.49722140802</v>
      </c>
      <c r="K3980" s="27">
        <f t="shared" si="624"/>
        <v>2.8642078262229858E-4</v>
      </c>
    </row>
    <row r="3981" spans="1:11">
      <c r="A3981" s="27">
        <v>3980</v>
      </c>
      <c r="B3981" s="27">
        <f t="shared" si="620"/>
        <v>2.0828666666666669</v>
      </c>
      <c r="C3981" s="27">
        <f t="shared" si="625"/>
        <v>100</v>
      </c>
      <c r="D3981" s="27">
        <f t="shared" si="626"/>
        <v>48</v>
      </c>
      <c r="E3981" s="27">
        <f t="shared" si="627"/>
        <v>1</v>
      </c>
      <c r="F3981" s="27">
        <f t="shared" si="621"/>
        <v>0.62741088032257519</v>
      </c>
      <c r="G3981" s="27">
        <f t="shared" si="622"/>
        <v>1.1146082965843766E-4</v>
      </c>
      <c r="H3981" s="27">
        <f t="shared" si="628"/>
        <v>2.34</v>
      </c>
      <c r="I3981" s="27">
        <f t="shared" si="629"/>
        <v>277</v>
      </c>
      <c r="J3981" s="27">
        <f t="shared" si="623"/>
        <v>127929.24748562899</v>
      </c>
      <c r="K3981" s="27">
        <f t="shared" si="624"/>
        <v>2.8622884938007606E-4</v>
      </c>
    </row>
    <row r="3982" spans="1:11">
      <c r="A3982" s="27">
        <v>3981</v>
      </c>
      <c r="B3982" s="27">
        <f t="shared" si="620"/>
        <v>2.0833900000000001</v>
      </c>
      <c r="C3982" s="27">
        <f t="shared" si="625"/>
        <v>100</v>
      </c>
      <c r="D3982" s="27">
        <f t="shared" si="626"/>
        <v>48</v>
      </c>
      <c r="E3982" s="27">
        <f t="shared" si="627"/>
        <v>1</v>
      </c>
      <c r="F3982" s="27">
        <f t="shared" si="621"/>
        <v>0.62717449272183967</v>
      </c>
      <c r="G3982" s="27">
        <f t="shared" si="622"/>
        <v>1.1141883491635511E-4</v>
      </c>
      <c r="H3982" s="27">
        <f t="shared" si="628"/>
        <v>2.34</v>
      </c>
      <c r="I3982" s="27">
        <f t="shared" si="629"/>
        <v>277</v>
      </c>
      <c r="J3982" s="27">
        <f t="shared" si="623"/>
        <v>127886.95873073333</v>
      </c>
      <c r="K3982" s="27">
        <f t="shared" si="624"/>
        <v>2.8603680469034857E-4</v>
      </c>
    </row>
    <row r="3983" spans="1:11">
      <c r="A3983" s="27">
        <v>3982</v>
      </c>
      <c r="B3983" s="27">
        <f t="shared" si="620"/>
        <v>2.0839133333333333</v>
      </c>
      <c r="C3983" s="27">
        <f t="shared" si="625"/>
        <v>100</v>
      </c>
      <c r="D3983" s="27">
        <f t="shared" si="626"/>
        <v>48</v>
      </c>
      <c r="E3983" s="27">
        <f t="shared" si="627"/>
        <v>1</v>
      </c>
      <c r="F3983" s="27">
        <f t="shared" si="621"/>
        <v>0.62693789375004649</v>
      </c>
      <c r="G3983" s="27">
        <f t="shared" si="622"/>
        <v>1.1137680262377063E-4</v>
      </c>
      <c r="H3983" s="27">
        <f t="shared" si="628"/>
        <v>2.34</v>
      </c>
      <c r="I3983" s="27">
        <f t="shared" si="629"/>
        <v>277</v>
      </c>
      <c r="J3983" s="27">
        <f t="shared" si="623"/>
        <v>127844.63096950381</v>
      </c>
      <c r="K3983" s="27">
        <f t="shared" si="624"/>
        <v>2.8584464879280778E-4</v>
      </c>
    </row>
    <row r="3984" spans="1:11">
      <c r="A3984" s="27">
        <v>3983</v>
      </c>
      <c r="B3984" s="27">
        <f t="shared" si="620"/>
        <v>2.0844366666666665</v>
      </c>
      <c r="C3984" s="27">
        <f t="shared" si="625"/>
        <v>100</v>
      </c>
      <c r="D3984" s="27">
        <f t="shared" si="626"/>
        <v>48</v>
      </c>
      <c r="E3984" s="27">
        <f t="shared" si="627"/>
        <v>1</v>
      </c>
      <c r="F3984" s="27">
        <f t="shared" si="621"/>
        <v>0.62670108350130993</v>
      </c>
      <c r="G3984" s="27">
        <f t="shared" si="622"/>
        <v>1.1133473279740388E-4</v>
      </c>
      <c r="H3984" s="27">
        <f t="shared" si="628"/>
        <v>2.34</v>
      </c>
      <c r="I3984" s="27">
        <f t="shared" si="629"/>
        <v>277</v>
      </c>
      <c r="J3984" s="27">
        <f t="shared" si="623"/>
        <v>127802.2642147361</v>
      </c>
      <c r="K3984" s="27">
        <f t="shared" si="624"/>
        <v>2.8565238192728993E-4</v>
      </c>
    </row>
    <row r="3985" spans="1:11">
      <c r="A3985" s="27">
        <v>3984</v>
      </c>
      <c r="B3985" s="27">
        <f t="shared" si="620"/>
        <v>2.0849600000000001</v>
      </c>
      <c r="C3985" s="27">
        <f t="shared" si="625"/>
        <v>100</v>
      </c>
      <c r="D3985" s="27">
        <f t="shared" si="626"/>
        <v>48</v>
      </c>
      <c r="E3985" s="27">
        <f t="shared" si="627"/>
        <v>1</v>
      </c>
      <c r="F3985" s="27">
        <f t="shared" si="621"/>
        <v>0.62646406206985183</v>
      </c>
      <c r="G3985" s="27">
        <f t="shared" si="622"/>
        <v>1.1129262545399351E-4</v>
      </c>
      <c r="H3985" s="27">
        <f t="shared" si="628"/>
        <v>2.34</v>
      </c>
      <c r="I3985" s="27">
        <f t="shared" si="629"/>
        <v>277</v>
      </c>
      <c r="J3985" s="27">
        <f t="shared" si="623"/>
        <v>127759.858479239</v>
      </c>
      <c r="K3985" s="27">
        <f t="shared" si="624"/>
        <v>2.8546000433377463E-4</v>
      </c>
    </row>
    <row r="3986" spans="1:11">
      <c r="A3986" s="27">
        <v>3985</v>
      </c>
      <c r="B3986" s="27">
        <f t="shared" si="620"/>
        <v>2.0854833333333334</v>
      </c>
      <c r="C3986" s="27">
        <f t="shared" si="625"/>
        <v>100</v>
      </c>
      <c r="D3986" s="27">
        <f t="shared" si="626"/>
        <v>48</v>
      </c>
      <c r="E3986" s="27">
        <f t="shared" si="627"/>
        <v>1</v>
      </c>
      <c r="F3986" s="27">
        <f t="shared" si="621"/>
        <v>0.62622682955000297</v>
      </c>
      <c r="G3986" s="27">
        <f t="shared" si="622"/>
        <v>1.1125048061029754E-4</v>
      </c>
      <c r="H3986" s="27">
        <f t="shared" si="628"/>
        <v>2.34</v>
      </c>
      <c r="I3986" s="27">
        <f t="shared" si="629"/>
        <v>277</v>
      </c>
      <c r="J3986" s="27">
        <f t="shared" si="623"/>
        <v>127717.41377583431</v>
      </c>
      <c r="K3986" s="27">
        <f t="shared" si="624"/>
        <v>2.8526751625238494E-4</v>
      </c>
    </row>
    <row r="3987" spans="1:11">
      <c r="A3987" s="27">
        <v>3986</v>
      </c>
      <c r="B3987" s="27">
        <f t="shared" si="620"/>
        <v>2.0860066666666666</v>
      </c>
      <c r="C3987" s="27">
        <f t="shared" si="625"/>
        <v>100</v>
      </c>
      <c r="D3987" s="27">
        <f t="shared" si="626"/>
        <v>48</v>
      </c>
      <c r="E3987" s="27">
        <f t="shared" si="627"/>
        <v>1</v>
      </c>
      <c r="F3987" s="27">
        <f t="shared" si="621"/>
        <v>0.62598938603620136</v>
      </c>
      <c r="G3987" s="27">
        <f t="shared" si="622"/>
        <v>1.1120829828309318E-4</v>
      </c>
      <c r="H3987" s="27">
        <f t="shared" si="628"/>
        <v>2.34</v>
      </c>
      <c r="I3987" s="27">
        <f t="shared" si="629"/>
        <v>277</v>
      </c>
      <c r="J3987" s="27">
        <f t="shared" si="623"/>
        <v>127674.93011735678</v>
      </c>
      <c r="K3987" s="27">
        <f t="shared" si="624"/>
        <v>2.8507491792338668E-4</v>
      </c>
    </row>
    <row r="3988" spans="1:11">
      <c r="A3988" s="27">
        <v>3987</v>
      </c>
      <c r="B3988" s="27">
        <f t="shared" si="620"/>
        <v>2.0865300000000002</v>
      </c>
      <c r="C3988" s="27">
        <f t="shared" si="625"/>
        <v>100</v>
      </c>
      <c r="D3988" s="27">
        <f t="shared" si="626"/>
        <v>48</v>
      </c>
      <c r="E3988" s="27">
        <f t="shared" si="627"/>
        <v>1</v>
      </c>
      <c r="F3988" s="27">
        <f t="shared" si="621"/>
        <v>0.62575173162299369</v>
      </c>
      <c r="G3988" s="27">
        <f t="shared" si="622"/>
        <v>1.1116607848917681E-4</v>
      </c>
      <c r="H3988" s="27">
        <f t="shared" si="628"/>
        <v>2.34</v>
      </c>
      <c r="I3988" s="27">
        <f t="shared" si="629"/>
        <v>277</v>
      </c>
      <c r="J3988" s="27">
        <f t="shared" si="623"/>
        <v>127632.40751665423</v>
      </c>
      <c r="K3988" s="27">
        <f t="shared" si="624"/>
        <v>2.8488220958718807E-4</v>
      </c>
    </row>
    <row r="3989" spans="1:11">
      <c r="A3989" s="27">
        <v>3988</v>
      </c>
      <c r="B3989" s="27">
        <f t="shared" si="620"/>
        <v>2.0870533333333334</v>
      </c>
      <c r="C3989" s="27">
        <f t="shared" si="625"/>
        <v>100</v>
      </c>
      <c r="D3989" s="27">
        <f t="shared" si="626"/>
        <v>48</v>
      </c>
      <c r="E3989" s="27">
        <f t="shared" si="627"/>
        <v>1</v>
      </c>
      <c r="F3989" s="27">
        <f t="shared" si="621"/>
        <v>0.62551386640503481</v>
      </c>
      <c r="G3989" s="27">
        <f t="shared" si="622"/>
        <v>1.1112382124536403E-4</v>
      </c>
      <c r="H3989" s="27">
        <f t="shared" si="628"/>
        <v>2.34</v>
      </c>
      <c r="I3989" s="27">
        <f t="shared" si="629"/>
        <v>277</v>
      </c>
      <c r="J3989" s="27">
        <f t="shared" si="623"/>
        <v>127589.84598658743</v>
      </c>
      <c r="K3989" s="27">
        <f t="shared" si="624"/>
        <v>2.8468939148433998E-4</v>
      </c>
    </row>
    <row r="3990" spans="1:11">
      <c r="A3990" s="27">
        <v>3989</v>
      </c>
      <c r="B3990" s="27">
        <f t="shared" si="620"/>
        <v>2.0875766666666666</v>
      </c>
      <c r="C3990" s="27">
        <f t="shared" si="625"/>
        <v>100</v>
      </c>
      <c r="D3990" s="27">
        <f t="shared" si="626"/>
        <v>48</v>
      </c>
      <c r="E3990" s="27">
        <f t="shared" si="627"/>
        <v>1</v>
      </c>
      <c r="F3990" s="27">
        <f t="shared" si="621"/>
        <v>0.62527579047708781</v>
      </c>
      <c r="G3990" s="27">
        <f t="shared" si="622"/>
        <v>1.1108152656848973E-4</v>
      </c>
      <c r="H3990" s="27">
        <f t="shared" si="628"/>
        <v>2.34</v>
      </c>
      <c r="I3990" s="27">
        <f t="shared" si="629"/>
        <v>277</v>
      </c>
      <c r="J3990" s="27">
        <f t="shared" si="623"/>
        <v>127547.24554003024</v>
      </c>
      <c r="K3990" s="27">
        <f t="shared" si="624"/>
        <v>2.8449646385553506E-4</v>
      </c>
    </row>
    <row r="3991" spans="1:11">
      <c r="A3991" s="27">
        <v>3990</v>
      </c>
      <c r="B3991" s="27">
        <f t="shared" si="620"/>
        <v>2.0880999999999998</v>
      </c>
      <c r="C3991" s="27">
        <f t="shared" si="625"/>
        <v>100</v>
      </c>
      <c r="D3991" s="27">
        <f t="shared" si="626"/>
        <v>48</v>
      </c>
      <c r="E3991" s="27">
        <f t="shared" si="627"/>
        <v>1</v>
      </c>
      <c r="F3991" s="27">
        <f t="shared" si="621"/>
        <v>0.62503750393402457</v>
      </c>
      <c r="G3991" s="27">
        <f t="shared" si="622"/>
        <v>1.1103919447540802E-4</v>
      </c>
      <c r="H3991" s="27">
        <f t="shared" si="628"/>
        <v>2.34</v>
      </c>
      <c r="I3991" s="27">
        <f t="shared" si="629"/>
        <v>277</v>
      </c>
      <c r="J3991" s="27">
        <f t="shared" si="623"/>
        <v>127504.60618986946</v>
      </c>
      <c r="K3991" s="27">
        <f t="shared" si="624"/>
        <v>2.843034269416079E-4</v>
      </c>
    </row>
    <row r="3992" spans="1:11">
      <c r="A3992" s="27">
        <v>3991</v>
      </c>
      <c r="B3992" s="27">
        <f t="shared" si="620"/>
        <v>2.0886233333333335</v>
      </c>
      <c r="C3992" s="27">
        <f t="shared" si="625"/>
        <v>100</v>
      </c>
      <c r="D3992" s="27">
        <f t="shared" si="626"/>
        <v>48</v>
      </c>
      <c r="E3992" s="27">
        <f t="shared" si="627"/>
        <v>1</v>
      </c>
      <c r="F3992" s="27">
        <f t="shared" si="621"/>
        <v>0.62479900687082435</v>
      </c>
      <c r="G3992" s="27">
        <f t="shared" si="622"/>
        <v>1.1099682498299227E-4</v>
      </c>
      <c r="H3992" s="27">
        <f t="shared" si="628"/>
        <v>2.34</v>
      </c>
      <c r="I3992" s="27">
        <f t="shared" si="629"/>
        <v>277</v>
      </c>
      <c r="J3992" s="27">
        <f t="shared" si="623"/>
        <v>127461.92794900494</v>
      </c>
      <c r="K3992" s="27">
        <f t="shared" si="624"/>
        <v>2.8411028098353431E-4</v>
      </c>
    </row>
    <row r="3993" spans="1:11">
      <c r="A3993" s="27">
        <v>3992</v>
      </c>
      <c r="B3993" s="27">
        <f t="shared" si="620"/>
        <v>2.0891466666666667</v>
      </c>
      <c r="C3993" s="27">
        <f t="shared" si="625"/>
        <v>100</v>
      </c>
      <c r="D3993" s="27">
        <f t="shared" si="626"/>
        <v>48</v>
      </c>
      <c r="E3993" s="27">
        <f t="shared" si="627"/>
        <v>1</v>
      </c>
      <c r="F3993" s="27">
        <f t="shared" si="621"/>
        <v>0.62456029938257629</v>
      </c>
      <c r="G3993" s="27">
        <f t="shared" si="622"/>
        <v>1.1095441810813523E-4</v>
      </c>
      <c r="H3993" s="27">
        <f t="shared" si="628"/>
        <v>2.34</v>
      </c>
      <c r="I3993" s="27">
        <f t="shared" si="629"/>
        <v>277</v>
      </c>
      <c r="J3993" s="27">
        <f t="shared" si="623"/>
        <v>127419.21083034966</v>
      </c>
      <c r="K3993" s="27">
        <f t="shared" si="624"/>
        <v>2.8391702622243168E-4</v>
      </c>
    </row>
    <row r="3994" spans="1:11">
      <c r="A3994" s="27">
        <v>3993</v>
      </c>
      <c r="B3994" s="27">
        <f t="shared" si="620"/>
        <v>2.0896699999999999</v>
      </c>
      <c r="C3994" s="27">
        <f t="shared" si="625"/>
        <v>100</v>
      </c>
      <c r="D3994" s="27">
        <f t="shared" si="626"/>
        <v>48</v>
      </c>
      <c r="E3994" s="27">
        <f t="shared" si="627"/>
        <v>1</v>
      </c>
      <c r="F3994" s="27">
        <f t="shared" si="621"/>
        <v>0.62432138156447692</v>
      </c>
      <c r="G3994" s="27">
        <f t="shared" si="622"/>
        <v>1.1091197386774865E-4</v>
      </c>
      <c r="H3994" s="27">
        <f t="shared" si="628"/>
        <v>2.34</v>
      </c>
      <c r="I3994" s="27">
        <f t="shared" si="629"/>
        <v>277</v>
      </c>
      <c r="J3994" s="27">
        <f t="shared" si="623"/>
        <v>127376.45484682937</v>
      </c>
      <c r="K3994" s="27">
        <f t="shared" si="624"/>
        <v>2.8372366289955767E-4</v>
      </c>
    </row>
    <row r="3995" spans="1:11">
      <c r="A3995" s="27">
        <v>3994</v>
      </c>
      <c r="B3995" s="27">
        <f t="shared" si="620"/>
        <v>2.0901933333333331</v>
      </c>
      <c r="C3995" s="27">
        <f t="shared" si="625"/>
        <v>100</v>
      </c>
      <c r="D3995" s="27">
        <f t="shared" si="626"/>
        <v>48</v>
      </c>
      <c r="E3995" s="27">
        <f t="shared" si="627"/>
        <v>1</v>
      </c>
      <c r="F3995" s="27">
        <f t="shared" si="621"/>
        <v>0.624082253511832</v>
      </c>
      <c r="G3995" s="27">
        <f t="shared" si="622"/>
        <v>1.1086949227876393E-4</v>
      </c>
      <c r="H3995" s="27">
        <f t="shared" si="628"/>
        <v>2.34</v>
      </c>
      <c r="I3995" s="27">
        <f t="shared" si="629"/>
        <v>277</v>
      </c>
      <c r="J3995" s="27">
        <f t="shared" si="623"/>
        <v>127333.66001138309</v>
      </c>
      <c r="K3995" s="27">
        <f t="shared" si="624"/>
        <v>2.8353019125631107E-4</v>
      </c>
    </row>
    <row r="3996" spans="1:11">
      <c r="A3996" s="27">
        <v>3995</v>
      </c>
      <c r="B3996" s="27">
        <f t="shared" si="620"/>
        <v>2.0907166666666668</v>
      </c>
      <c r="C3996" s="27">
        <f t="shared" si="625"/>
        <v>100</v>
      </c>
      <c r="D3996" s="27">
        <f t="shared" si="626"/>
        <v>48</v>
      </c>
      <c r="E3996" s="27">
        <f t="shared" si="627"/>
        <v>1</v>
      </c>
      <c r="F3996" s="27">
        <f t="shared" si="621"/>
        <v>0.6238429153200552</v>
      </c>
      <c r="G3996" s="27">
        <f t="shared" si="622"/>
        <v>1.1082697335813147E-4</v>
      </c>
      <c r="H3996" s="27">
        <f t="shared" si="628"/>
        <v>2.34</v>
      </c>
      <c r="I3996" s="27">
        <f t="shared" si="629"/>
        <v>277</v>
      </c>
      <c r="J3996" s="27">
        <f t="shared" si="623"/>
        <v>127290.82633696264</v>
      </c>
      <c r="K3996" s="27">
        <f t="shared" si="624"/>
        <v>2.8333661153423056E-4</v>
      </c>
    </row>
    <row r="3997" spans="1:11">
      <c r="A3997" s="27">
        <v>3996</v>
      </c>
      <c r="B3997" s="27">
        <f t="shared" si="620"/>
        <v>2.09124</v>
      </c>
      <c r="C3997" s="27">
        <f t="shared" si="625"/>
        <v>100</v>
      </c>
      <c r="D3997" s="27">
        <f t="shared" si="626"/>
        <v>48</v>
      </c>
      <c r="E3997" s="27">
        <f t="shared" si="627"/>
        <v>1</v>
      </c>
      <c r="F3997" s="27">
        <f t="shared" si="621"/>
        <v>0.62360336708467012</v>
      </c>
      <c r="G3997" s="27">
        <f t="shared" si="622"/>
        <v>1.1078441712282116E-4</v>
      </c>
      <c r="H3997" s="27">
        <f t="shared" si="628"/>
        <v>2.34</v>
      </c>
      <c r="I3997" s="27">
        <f t="shared" si="629"/>
        <v>277</v>
      </c>
      <c r="J3997" s="27">
        <f t="shared" si="623"/>
        <v>127247.95383653311</v>
      </c>
      <c r="K3997" s="27">
        <f t="shared" si="624"/>
        <v>2.8314292397499521E-4</v>
      </c>
    </row>
    <row r="3998" spans="1:11">
      <c r="A3998" s="27">
        <v>3997</v>
      </c>
      <c r="B3998" s="27">
        <f t="shared" si="620"/>
        <v>2.0917633333333332</v>
      </c>
      <c r="C3998" s="27">
        <f t="shared" si="625"/>
        <v>100</v>
      </c>
      <c r="D3998" s="27">
        <f t="shared" si="626"/>
        <v>48</v>
      </c>
      <c r="E3998" s="27">
        <f t="shared" si="627"/>
        <v>1</v>
      </c>
      <c r="F3998" s="27">
        <f t="shared" si="621"/>
        <v>0.62336360890130771</v>
      </c>
      <c r="G3998" s="27">
        <f t="shared" si="622"/>
        <v>1.1074182358982213E-4</v>
      </c>
      <c r="H3998" s="27">
        <f t="shared" si="628"/>
        <v>2.34</v>
      </c>
      <c r="I3998" s="27">
        <f t="shared" si="629"/>
        <v>277</v>
      </c>
      <c r="J3998" s="27">
        <f t="shared" si="623"/>
        <v>127205.04252307239</v>
      </c>
      <c r="K3998" s="27">
        <f t="shared" si="624"/>
        <v>2.8294912882042319E-4</v>
      </c>
    </row>
    <row r="3999" spans="1:11">
      <c r="A3999" s="27">
        <v>3998</v>
      </c>
      <c r="B3999" s="27">
        <f t="shared" si="620"/>
        <v>2.0922866666666669</v>
      </c>
      <c r="C3999" s="27">
        <f t="shared" si="625"/>
        <v>100</v>
      </c>
      <c r="D3999" s="27">
        <f t="shared" si="626"/>
        <v>48</v>
      </c>
      <c r="E3999" s="27">
        <f t="shared" si="627"/>
        <v>1</v>
      </c>
      <c r="F3999" s="27">
        <f t="shared" si="621"/>
        <v>0.62312364086570882</v>
      </c>
      <c r="G3999" s="27">
        <f t="shared" si="622"/>
        <v>1.1069919277614289E-4</v>
      </c>
      <c r="H3999" s="27">
        <f t="shared" si="628"/>
        <v>2.34</v>
      </c>
      <c r="I3999" s="27">
        <f t="shared" si="629"/>
        <v>277</v>
      </c>
      <c r="J3999" s="27">
        <f t="shared" si="623"/>
        <v>127162.09240957149</v>
      </c>
      <c r="K3999" s="27">
        <f t="shared" si="624"/>
        <v>2.8275522631247271E-4</v>
      </c>
    </row>
    <row r="4000" spans="1:11">
      <c r="A4000" s="27">
        <v>3999</v>
      </c>
      <c r="B4000" s="27">
        <f t="shared" si="620"/>
        <v>2.0928100000000001</v>
      </c>
      <c r="C4000" s="27">
        <f t="shared" si="625"/>
        <v>100</v>
      </c>
      <c r="D4000" s="27">
        <f t="shared" si="626"/>
        <v>48</v>
      </c>
      <c r="E4000" s="27">
        <f t="shared" si="627"/>
        <v>1</v>
      </c>
      <c r="F4000" s="27">
        <f t="shared" si="621"/>
        <v>0.62288346307372255</v>
      </c>
      <c r="G4000" s="27">
        <f t="shared" si="622"/>
        <v>1.1065652469881125E-4</v>
      </c>
      <c r="H4000" s="27">
        <f t="shared" si="628"/>
        <v>2.34</v>
      </c>
      <c r="I4000" s="27">
        <f t="shared" si="629"/>
        <v>277</v>
      </c>
      <c r="J4000" s="27">
        <f t="shared" si="623"/>
        <v>127119.10350903451</v>
      </c>
      <c r="K4000" s="27">
        <f t="shared" si="624"/>
        <v>2.8256121669324079E-4</v>
      </c>
    </row>
    <row r="4001" spans="1:11">
      <c r="A4001" s="27">
        <v>4000</v>
      </c>
      <c r="B4001" s="27">
        <f t="shared" si="620"/>
        <v>2.0933333333333333</v>
      </c>
      <c r="C4001" s="27">
        <f t="shared" si="625"/>
        <v>100</v>
      </c>
      <c r="D4001" s="27">
        <f t="shared" si="626"/>
        <v>48</v>
      </c>
      <c r="E4001" s="27">
        <f t="shared" si="627"/>
        <v>1</v>
      </c>
      <c r="F4001" s="27">
        <f t="shared" si="621"/>
        <v>0.62264307562130727</v>
      </c>
      <c r="G4001" s="27">
        <f t="shared" si="622"/>
        <v>1.1061381937487439E-4</v>
      </c>
      <c r="H4001" s="27">
        <f t="shared" si="628"/>
        <v>2.34</v>
      </c>
      <c r="I4001" s="27">
        <f t="shared" si="629"/>
        <v>277</v>
      </c>
      <c r="J4001" s="27">
        <f t="shared" si="623"/>
        <v>127076.07583447844</v>
      </c>
      <c r="K4001" s="27">
        <f t="shared" si="624"/>
        <v>2.8236710020496331E-4</v>
      </c>
    </row>
    <row r="4002" spans="1:11">
      <c r="A4002" s="27">
        <v>4001</v>
      </c>
      <c r="B4002" s="27">
        <f t="shared" si="620"/>
        <v>2.0938566666666665</v>
      </c>
      <c r="C4002" s="27">
        <f t="shared" si="625"/>
        <v>100</v>
      </c>
      <c r="D4002" s="27">
        <f t="shared" si="626"/>
        <v>48</v>
      </c>
      <c r="E4002" s="27">
        <f t="shared" si="627"/>
        <v>1</v>
      </c>
      <c r="F4002" s="27">
        <f t="shared" si="621"/>
        <v>0.6224024786045298</v>
      </c>
      <c r="G4002" s="27">
        <f t="shared" si="622"/>
        <v>1.1057107682139881E-4</v>
      </c>
      <c r="H4002" s="27">
        <f t="shared" si="628"/>
        <v>2.34</v>
      </c>
      <c r="I4002" s="27">
        <f t="shared" si="629"/>
        <v>277</v>
      </c>
      <c r="J4002" s="27">
        <f t="shared" si="623"/>
        <v>127033.00939893343</v>
      </c>
      <c r="K4002" s="27">
        <f t="shared" si="624"/>
        <v>2.8217287709001446E-4</v>
      </c>
    </row>
    <row r="4003" spans="1:11">
      <c r="A4003" s="27">
        <v>4002</v>
      </c>
      <c r="B4003" s="27">
        <f t="shared" si="620"/>
        <v>2.0943800000000001</v>
      </c>
      <c r="C4003" s="27">
        <f t="shared" si="625"/>
        <v>100</v>
      </c>
      <c r="D4003" s="27">
        <f t="shared" si="626"/>
        <v>48</v>
      </c>
      <c r="E4003" s="27">
        <f t="shared" si="627"/>
        <v>1</v>
      </c>
      <c r="F4003" s="27">
        <f t="shared" si="621"/>
        <v>0.62216167211956619</v>
      </c>
      <c r="G4003" s="27">
        <f t="shared" si="622"/>
        <v>1.1052829705547031E-4</v>
      </c>
      <c r="H4003" s="27">
        <f t="shared" si="628"/>
        <v>2.34</v>
      </c>
      <c r="I4003" s="27">
        <f t="shared" si="629"/>
        <v>277</v>
      </c>
      <c r="J4003" s="27">
        <f t="shared" si="623"/>
        <v>126989.9042154425</v>
      </c>
      <c r="K4003" s="27">
        <f t="shared" si="624"/>
        <v>2.8197854759090681E-4</v>
      </c>
    </row>
    <row r="4004" spans="1:11">
      <c r="A4004" s="27">
        <v>4003</v>
      </c>
      <c r="B4004" s="27">
        <f t="shared" si="620"/>
        <v>2.0949033333333333</v>
      </c>
      <c r="C4004" s="27">
        <f t="shared" si="625"/>
        <v>100</v>
      </c>
      <c r="D4004" s="27">
        <f t="shared" si="626"/>
        <v>48</v>
      </c>
      <c r="E4004" s="27">
        <f t="shared" si="627"/>
        <v>1</v>
      </c>
      <c r="F4004" s="27">
        <f t="shared" si="621"/>
        <v>0.62192065626270221</v>
      </c>
      <c r="G4004" s="27">
        <f t="shared" si="622"/>
        <v>1.1048548009419432E-4</v>
      </c>
      <c r="H4004" s="27">
        <f t="shared" si="628"/>
        <v>2.34</v>
      </c>
      <c r="I4004" s="27">
        <f t="shared" si="629"/>
        <v>277</v>
      </c>
      <c r="J4004" s="27">
        <f t="shared" si="623"/>
        <v>126946.76029706186</v>
      </c>
      <c r="K4004" s="27">
        <f t="shared" si="624"/>
        <v>2.8178411195029114E-4</v>
      </c>
    </row>
    <row r="4005" spans="1:11">
      <c r="A4005" s="27">
        <v>4004</v>
      </c>
      <c r="B4005" s="27">
        <f t="shared" si="620"/>
        <v>2.0954266666666665</v>
      </c>
      <c r="C4005" s="27">
        <f t="shared" si="625"/>
        <v>100</v>
      </c>
      <c r="D4005" s="27">
        <f t="shared" si="626"/>
        <v>48</v>
      </c>
      <c r="E4005" s="27">
        <f t="shared" si="627"/>
        <v>1</v>
      </c>
      <c r="F4005" s="27">
        <f t="shared" si="621"/>
        <v>0.62167943113033208</v>
      </c>
      <c r="G4005" s="27">
        <f t="shared" si="622"/>
        <v>1.1044262595469549E-4</v>
      </c>
      <c r="H4005" s="27">
        <f t="shared" si="628"/>
        <v>2.34</v>
      </c>
      <c r="I4005" s="27">
        <f t="shared" si="629"/>
        <v>277</v>
      </c>
      <c r="J4005" s="27">
        <f t="shared" si="623"/>
        <v>126903.57765686071</v>
      </c>
      <c r="K4005" s="27">
        <f t="shared" si="624"/>
        <v>2.8158957041095567E-4</v>
      </c>
    </row>
    <row r="4006" spans="1:11">
      <c r="A4006" s="27">
        <v>4005</v>
      </c>
      <c r="B4006" s="27">
        <f t="shared" si="620"/>
        <v>2.0959500000000002</v>
      </c>
      <c r="C4006" s="27">
        <f t="shared" si="625"/>
        <v>100</v>
      </c>
      <c r="D4006" s="27">
        <f t="shared" si="626"/>
        <v>48</v>
      </c>
      <c r="E4006" s="27">
        <f t="shared" si="627"/>
        <v>1</v>
      </c>
      <c r="F4006" s="27">
        <f t="shared" si="621"/>
        <v>0.62143799681895928</v>
      </c>
      <c r="G4006" s="27">
        <f t="shared" si="622"/>
        <v>1.1039973465411782E-4</v>
      </c>
      <c r="H4006" s="27">
        <f t="shared" si="628"/>
        <v>2.34</v>
      </c>
      <c r="I4006" s="27">
        <f t="shared" si="629"/>
        <v>277</v>
      </c>
      <c r="J4006" s="27">
        <f t="shared" si="623"/>
        <v>126860.35630792122</v>
      </c>
      <c r="K4006" s="27">
        <f t="shared" si="624"/>
        <v>2.8139492321582564E-4</v>
      </c>
    </row>
    <row r="4007" spans="1:11">
      <c r="A4007" s="27">
        <v>4006</v>
      </c>
      <c r="B4007" s="27">
        <f t="shared" si="620"/>
        <v>2.0964733333333334</v>
      </c>
      <c r="C4007" s="27">
        <f t="shared" si="625"/>
        <v>100</v>
      </c>
      <c r="D4007" s="27">
        <f t="shared" si="626"/>
        <v>48</v>
      </c>
      <c r="E4007" s="27">
        <f t="shared" si="627"/>
        <v>1</v>
      </c>
      <c r="F4007" s="27">
        <f t="shared" si="621"/>
        <v>0.62119635342519663</v>
      </c>
      <c r="G4007" s="27">
        <f t="shared" si="622"/>
        <v>1.1035680620962476E-4</v>
      </c>
      <c r="H4007" s="27">
        <f t="shared" si="628"/>
        <v>2.34</v>
      </c>
      <c r="I4007" s="27">
        <f t="shared" si="629"/>
        <v>277</v>
      </c>
      <c r="J4007" s="27">
        <f t="shared" si="623"/>
        <v>126817.0962633387</v>
      </c>
      <c r="K4007" s="27">
        <f t="shared" si="624"/>
        <v>2.8120017060796374E-4</v>
      </c>
    </row>
    <row r="4008" spans="1:11">
      <c r="A4008" s="27">
        <v>4007</v>
      </c>
      <c r="B4008" s="27">
        <f t="shared" si="620"/>
        <v>2.0969966666666666</v>
      </c>
      <c r="C4008" s="27">
        <f t="shared" si="625"/>
        <v>100</v>
      </c>
      <c r="D4008" s="27">
        <f t="shared" si="626"/>
        <v>48</v>
      </c>
      <c r="E4008" s="27">
        <f t="shared" si="627"/>
        <v>1</v>
      </c>
      <c r="F4008" s="27">
        <f t="shared" si="621"/>
        <v>0.62095450104576655</v>
      </c>
      <c r="G4008" s="27">
        <f t="shared" si="622"/>
        <v>1.1031384063839925E-4</v>
      </c>
      <c r="H4008" s="27">
        <f t="shared" si="628"/>
        <v>2.34</v>
      </c>
      <c r="I4008" s="27">
        <f t="shared" si="629"/>
        <v>277</v>
      </c>
      <c r="J4008" s="27">
        <f t="shared" si="623"/>
        <v>126773.79753622138</v>
      </c>
      <c r="K4008" s="27">
        <f t="shared" si="624"/>
        <v>2.8100531283056947E-4</v>
      </c>
    </row>
    <row r="4009" spans="1:11">
      <c r="A4009" s="27">
        <v>4008</v>
      </c>
      <c r="B4009" s="27">
        <f t="shared" si="620"/>
        <v>2.0975199999999998</v>
      </c>
      <c r="C4009" s="27">
        <f t="shared" si="625"/>
        <v>100</v>
      </c>
      <c r="D4009" s="27">
        <f t="shared" si="626"/>
        <v>48</v>
      </c>
      <c r="E4009" s="27">
        <f t="shared" si="627"/>
        <v>1</v>
      </c>
      <c r="F4009" s="27">
        <f t="shared" si="621"/>
        <v>0.62071243977750001</v>
      </c>
      <c r="G4009" s="27">
        <f t="shared" si="622"/>
        <v>1.1027083795764357E-4</v>
      </c>
      <c r="H4009" s="27">
        <f t="shared" si="628"/>
        <v>2.34</v>
      </c>
      <c r="I4009" s="27">
        <f t="shared" si="629"/>
        <v>277</v>
      </c>
      <c r="J4009" s="27">
        <f t="shared" si="623"/>
        <v>126730.46013969058</v>
      </c>
      <c r="K4009" s="27">
        <f t="shared" si="624"/>
        <v>2.8081035012697829E-4</v>
      </c>
    </row>
    <row r="4010" spans="1:11">
      <c r="A4010" s="27">
        <v>4009</v>
      </c>
      <c r="B4010" s="27">
        <f t="shared" si="620"/>
        <v>2.0980433333333335</v>
      </c>
      <c r="C4010" s="27">
        <f t="shared" si="625"/>
        <v>100</v>
      </c>
      <c r="D4010" s="27">
        <f t="shared" si="626"/>
        <v>48</v>
      </c>
      <c r="E4010" s="27">
        <f t="shared" si="627"/>
        <v>1</v>
      </c>
      <c r="F4010" s="27">
        <f t="shared" si="621"/>
        <v>0.62047016971733826</v>
      </c>
      <c r="G4010" s="27">
        <f t="shared" si="622"/>
        <v>1.1022779818457949E-4</v>
      </c>
      <c r="H4010" s="27">
        <f t="shared" si="628"/>
        <v>2.34</v>
      </c>
      <c r="I4010" s="27">
        <f t="shared" si="629"/>
        <v>277</v>
      </c>
      <c r="J4010" s="27">
        <f t="shared" si="623"/>
        <v>126687.08408688068</v>
      </c>
      <c r="K4010" s="27">
        <f t="shared" si="624"/>
        <v>2.8061528274066233E-4</v>
      </c>
    </row>
    <row r="4011" spans="1:11">
      <c r="A4011" s="27">
        <v>4010</v>
      </c>
      <c r="B4011" s="27">
        <f t="shared" si="620"/>
        <v>2.0985666666666667</v>
      </c>
      <c r="C4011" s="27">
        <f t="shared" si="625"/>
        <v>100</v>
      </c>
      <c r="D4011" s="27">
        <f t="shared" si="626"/>
        <v>48</v>
      </c>
      <c r="E4011" s="27">
        <f t="shared" si="627"/>
        <v>1</v>
      </c>
      <c r="F4011" s="27">
        <f t="shared" si="621"/>
        <v>0.62022769096233199</v>
      </c>
      <c r="G4011" s="27">
        <f t="shared" si="622"/>
        <v>1.1018472133644823E-4</v>
      </c>
      <c r="H4011" s="27">
        <f t="shared" si="628"/>
        <v>2.34</v>
      </c>
      <c r="I4011" s="27">
        <f t="shared" si="629"/>
        <v>277</v>
      </c>
      <c r="J4011" s="27">
        <f t="shared" si="623"/>
        <v>126643.66939093913</v>
      </c>
      <c r="K4011" s="27">
        <f t="shared" si="624"/>
        <v>2.8042011091522929E-4</v>
      </c>
    </row>
    <row r="4012" spans="1:11">
      <c r="A4012" s="27">
        <v>4011</v>
      </c>
      <c r="B4012" s="27">
        <f t="shared" si="620"/>
        <v>2.0990899999999999</v>
      </c>
      <c r="C4012" s="27">
        <f t="shared" si="625"/>
        <v>100</v>
      </c>
      <c r="D4012" s="27">
        <f t="shared" si="626"/>
        <v>48</v>
      </c>
      <c r="E4012" s="27">
        <f t="shared" si="627"/>
        <v>1</v>
      </c>
      <c r="F4012" s="27">
        <f t="shared" si="621"/>
        <v>0.61998500360964071</v>
      </c>
      <c r="G4012" s="27">
        <f t="shared" si="622"/>
        <v>1.1014160743051043E-4</v>
      </c>
      <c r="H4012" s="27">
        <f t="shared" si="628"/>
        <v>2.34</v>
      </c>
      <c r="I4012" s="27">
        <f t="shared" si="629"/>
        <v>277</v>
      </c>
      <c r="J4012" s="27">
        <f t="shared" si="623"/>
        <v>126600.21606502632</v>
      </c>
      <c r="K4012" s="27">
        <f t="shared" si="624"/>
        <v>2.8022483489442284E-4</v>
      </c>
    </row>
    <row r="4013" spans="1:11">
      <c r="A4013" s="27">
        <v>4012</v>
      </c>
      <c r="B4013" s="27">
        <f t="shared" si="620"/>
        <v>2.0996133333333331</v>
      </c>
      <c r="C4013" s="27">
        <f t="shared" si="625"/>
        <v>100</v>
      </c>
      <c r="D4013" s="27">
        <f t="shared" si="626"/>
        <v>48</v>
      </c>
      <c r="E4013" s="27">
        <f t="shared" si="627"/>
        <v>1</v>
      </c>
      <c r="F4013" s="27">
        <f t="shared" si="621"/>
        <v>0.61974210775653416</v>
      </c>
      <c r="G4013" s="27">
        <f t="shared" si="622"/>
        <v>1.1009845648404626E-4</v>
      </c>
      <c r="H4013" s="27">
        <f t="shared" si="628"/>
        <v>2.34</v>
      </c>
      <c r="I4013" s="27">
        <f t="shared" si="629"/>
        <v>277</v>
      </c>
      <c r="J4013" s="27">
        <f t="shared" si="623"/>
        <v>126556.72412231578</v>
      </c>
      <c r="K4013" s="27">
        <f t="shared" si="624"/>
        <v>2.8002945492212135E-4</v>
      </c>
    </row>
    <row r="4014" spans="1:11">
      <c r="A4014" s="27">
        <v>4013</v>
      </c>
      <c r="B4014" s="27">
        <f t="shared" si="620"/>
        <v>2.1001366666666668</v>
      </c>
      <c r="C4014" s="27">
        <f t="shared" si="625"/>
        <v>100</v>
      </c>
      <c r="D4014" s="27">
        <f t="shared" si="626"/>
        <v>48</v>
      </c>
      <c r="E4014" s="27">
        <f t="shared" si="627"/>
        <v>1</v>
      </c>
      <c r="F4014" s="27">
        <f t="shared" si="621"/>
        <v>0.61949900350039111</v>
      </c>
      <c r="G4014" s="27">
        <f t="shared" si="622"/>
        <v>1.1005526851435519E-4</v>
      </c>
      <c r="H4014" s="27">
        <f t="shared" si="628"/>
        <v>2.34</v>
      </c>
      <c r="I4014" s="27">
        <f t="shared" si="629"/>
        <v>277</v>
      </c>
      <c r="J4014" s="27">
        <f t="shared" si="623"/>
        <v>126513.19357599391</v>
      </c>
      <c r="K4014" s="27">
        <f t="shared" si="624"/>
        <v>2.7983397124233829E-4</v>
      </c>
    </row>
    <row r="4015" spans="1:11">
      <c r="A4015" s="27">
        <v>4014</v>
      </c>
      <c r="B4015" s="27">
        <f t="shared" si="620"/>
        <v>2.10066</v>
      </c>
      <c r="C4015" s="27">
        <f t="shared" si="625"/>
        <v>100</v>
      </c>
      <c r="D4015" s="27">
        <f t="shared" si="626"/>
        <v>48</v>
      </c>
      <c r="E4015" s="27">
        <f t="shared" si="627"/>
        <v>1</v>
      </c>
      <c r="F4015" s="27">
        <f t="shared" si="621"/>
        <v>0.61925569093870114</v>
      </c>
      <c r="G4015" s="27">
        <f t="shared" si="622"/>
        <v>1.1001204353875655E-4</v>
      </c>
      <c r="H4015" s="27">
        <f t="shared" si="628"/>
        <v>2.34</v>
      </c>
      <c r="I4015" s="27">
        <f t="shared" si="629"/>
        <v>277</v>
      </c>
      <c r="J4015" s="27">
        <f t="shared" si="623"/>
        <v>126469.62443926043</v>
      </c>
      <c r="K4015" s="27">
        <f t="shared" si="624"/>
        <v>2.7963838409922256E-4</v>
      </c>
    </row>
    <row r="4016" spans="1:11">
      <c r="A4016" s="27">
        <v>4015</v>
      </c>
      <c r="B4016" s="27">
        <f t="shared" si="620"/>
        <v>2.1011833333333332</v>
      </c>
      <c r="C4016" s="27">
        <f t="shared" si="625"/>
        <v>100</v>
      </c>
      <c r="D4016" s="27">
        <f t="shared" si="626"/>
        <v>48</v>
      </c>
      <c r="E4016" s="27">
        <f t="shared" si="627"/>
        <v>1</v>
      </c>
      <c r="F4016" s="27">
        <f t="shared" si="621"/>
        <v>0.61901217016906263</v>
      </c>
      <c r="G4016" s="27">
        <f t="shared" si="622"/>
        <v>1.0996878157458877E-4</v>
      </c>
      <c r="H4016" s="27">
        <f t="shared" si="628"/>
        <v>2.34</v>
      </c>
      <c r="I4016" s="27">
        <f t="shared" si="629"/>
        <v>277</v>
      </c>
      <c r="J4016" s="27">
        <f t="shared" si="623"/>
        <v>126426.01672532794</v>
      </c>
      <c r="K4016" s="27">
        <f t="shared" si="624"/>
        <v>2.7944269373705649E-4</v>
      </c>
    </row>
    <row r="4017" spans="1:11">
      <c r="A4017" s="27">
        <v>4016</v>
      </c>
      <c r="B4017" s="27">
        <f t="shared" si="620"/>
        <v>2.1017066666666668</v>
      </c>
      <c r="C4017" s="27">
        <f t="shared" si="625"/>
        <v>100</v>
      </c>
      <c r="D4017" s="27">
        <f t="shared" si="626"/>
        <v>48</v>
      </c>
      <c r="E4017" s="27">
        <f t="shared" si="627"/>
        <v>1</v>
      </c>
      <c r="F4017" s="27">
        <f t="shared" si="621"/>
        <v>0.61876844128918373</v>
      </c>
      <c r="G4017" s="27">
        <f t="shared" si="622"/>
        <v>1.0992548263921E-4</v>
      </c>
      <c r="H4017" s="27">
        <f t="shared" si="628"/>
        <v>2.34</v>
      </c>
      <c r="I4017" s="27">
        <f t="shared" si="629"/>
        <v>277</v>
      </c>
      <c r="J4017" s="27">
        <f t="shared" si="623"/>
        <v>126382.37044742203</v>
      </c>
      <c r="K4017" s="27">
        <f t="shared" si="624"/>
        <v>2.7924690040025666E-4</v>
      </c>
    </row>
    <row r="4018" spans="1:11">
      <c r="A4018" s="27">
        <v>4017</v>
      </c>
      <c r="B4018" s="27">
        <f t="shared" si="620"/>
        <v>2.10223</v>
      </c>
      <c r="C4018" s="27">
        <f t="shared" si="625"/>
        <v>100</v>
      </c>
      <c r="D4018" s="27">
        <f t="shared" si="626"/>
        <v>48</v>
      </c>
      <c r="E4018" s="27">
        <f t="shared" si="627"/>
        <v>1</v>
      </c>
      <c r="F4018" s="27">
        <f t="shared" si="621"/>
        <v>0.61852450439688333</v>
      </c>
      <c r="G4018" s="27">
        <f t="shared" si="622"/>
        <v>1.0988214674999793E-4</v>
      </c>
      <c r="H4018" s="27">
        <f t="shared" si="628"/>
        <v>2.34</v>
      </c>
      <c r="I4018" s="27">
        <f t="shared" si="629"/>
        <v>277</v>
      </c>
      <c r="J4018" s="27">
        <f t="shared" si="623"/>
        <v>126338.68561878153</v>
      </c>
      <c r="K4018" s="27">
        <f t="shared" si="624"/>
        <v>2.7905100433337415E-4</v>
      </c>
    </row>
    <row r="4019" spans="1:11">
      <c r="A4019" s="27">
        <v>4018</v>
      </c>
      <c r="B4019" s="27">
        <f t="shared" si="620"/>
        <v>2.1027533333333333</v>
      </c>
      <c r="C4019" s="27">
        <f t="shared" si="625"/>
        <v>100</v>
      </c>
      <c r="D4019" s="27">
        <f t="shared" si="626"/>
        <v>48</v>
      </c>
      <c r="E4019" s="27">
        <f t="shared" si="627"/>
        <v>1</v>
      </c>
      <c r="F4019" s="27">
        <f t="shared" si="621"/>
        <v>0.61828035959008953</v>
      </c>
      <c r="G4019" s="27">
        <f t="shared" si="622"/>
        <v>1.0983877392434971E-4</v>
      </c>
      <c r="H4019" s="27">
        <f t="shared" si="628"/>
        <v>2.34</v>
      </c>
      <c r="I4019" s="27">
        <f t="shared" si="629"/>
        <v>277</v>
      </c>
      <c r="J4019" s="27">
        <f t="shared" si="623"/>
        <v>126294.96225265817</v>
      </c>
      <c r="K4019" s="27">
        <f t="shared" si="624"/>
        <v>2.7885500578109267E-4</v>
      </c>
    </row>
    <row r="4020" spans="1:11">
      <c r="A4020" s="27">
        <v>4019</v>
      </c>
      <c r="B4020" s="27">
        <f t="shared" si="620"/>
        <v>2.1032766666666665</v>
      </c>
      <c r="C4020" s="27">
        <f t="shared" si="625"/>
        <v>100</v>
      </c>
      <c r="D4020" s="27">
        <f t="shared" si="626"/>
        <v>48</v>
      </c>
      <c r="E4020" s="27">
        <f t="shared" si="627"/>
        <v>1</v>
      </c>
      <c r="F4020" s="27">
        <f t="shared" si="621"/>
        <v>0.61803600696684058</v>
      </c>
      <c r="G4020" s="27">
        <f t="shared" si="622"/>
        <v>1.09795364179682E-4</v>
      </c>
      <c r="H4020" s="27">
        <f t="shared" si="628"/>
        <v>2.34</v>
      </c>
      <c r="I4020" s="27">
        <f t="shared" si="629"/>
        <v>277</v>
      </c>
      <c r="J4020" s="27">
        <f t="shared" si="623"/>
        <v>126251.20036231675</v>
      </c>
      <c r="K4020" s="27">
        <f t="shared" si="624"/>
        <v>2.7865890498822974E-4</v>
      </c>
    </row>
    <row r="4021" spans="1:11">
      <c r="A4021" s="27">
        <v>4020</v>
      </c>
      <c r="B4021" s="27">
        <f t="shared" si="620"/>
        <v>2.1038000000000001</v>
      </c>
      <c r="C4021" s="27">
        <f t="shared" si="625"/>
        <v>100</v>
      </c>
      <c r="D4021" s="27">
        <f t="shared" si="626"/>
        <v>48</v>
      </c>
      <c r="E4021" s="27">
        <f t="shared" si="627"/>
        <v>1</v>
      </c>
      <c r="F4021" s="27">
        <f t="shared" si="621"/>
        <v>0.61779144662528462</v>
      </c>
      <c r="G4021" s="27">
        <f t="shared" si="622"/>
        <v>1.0975191753343104E-4</v>
      </c>
      <c r="H4021" s="27">
        <f t="shared" si="628"/>
        <v>2.34</v>
      </c>
      <c r="I4021" s="27">
        <f t="shared" si="629"/>
        <v>277</v>
      </c>
      <c r="J4021" s="27">
        <f t="shared" si="623"/>
        <v>126207.39996103512</v>
      </c>
      <c r="K4021" s="27">
        <f t="shared" si="624"/>
        <v>2.784627021997352E-4</v>
      </c>
    </row>
    <row r="4022" spans="1:11">
      <c r="A4022" s="27">
        <v>4021</v>
      </c>
      <c r="B4022" s="27">
        <f t="shared" si="620"/>
        <v>2.1043233333333333</v>
      </c>
      <c r="C4022" s="27">
        <f t="shared" si="625"/>
        <v>100</v>
      </c>
      <c r="D4022" s="27">
        <f t="shared" si="626"/>
        <v>48</v>
      </c>
      <c r="E4022" s="27">
        <f t="shared" si="627"/>
        <v>1</v>
      </c>
      <c r="F4022" s="27">
        <f t="shared" si="621"/>
        <v>0.61754667866368063</v>
      </c>
      <c r="G4022" s="27">
        <f t="shared" si="622"/>
        <v>1.0970843400305276E-4</v>
      </c>
      <c r="H4022" s="27">
        <f t="shared" si="628"/>
        <v>2.34</v>
      </c>
      <c r="I4022" s="27">
        <f t="shared" si="629"/>
        <v>277</v>
      </c>
      <c r="J4022" s="27">
        <f t="shared" si="623"/>
        <v>126163.56106210429</v>
      </c>
      <c r="K4022" s="27">
        <f t="shared" si="624"/>
        <v>2.7826639766069218E-4</v>
      </c>
    </row>
    <row r="4023" spans="1:11">
      <c r="A4023" s="27">
        <v>4022</v>
      </c>
      <c r="B4023" s="27">
        <f t="shared" si="620"/>
        <v>2.1048466666666665</v>
      </c>
      <c r="C4023" s="27">
        <f t="shared" si="625"/>
        <v>100</v>
      </c>
      <c r="D4023" s="27">
        <f t="shared" si="626"/>
        <v>48</v>
      </c>
      <c r="E4023" s="27">
        <f t="shared" si="627"/>
        <v>1</v>
      </c>
      <c r="F4023" s="27">
        <f t="shared" si="621"/>
        <v>0.61730170318039712</v>
      </c>
      <c r="G4023" s="27">
        <f t="shared" si="622"/>
        <v>1.0966491360602247E-4</v>
      </c>
      <c r="H4023" s="27">
        <f t="shared" si="628"/>
        <v>2.34</v>
      </c>
      <c r="I4023" s="27">
        <f t="shared" si="629"/>
        <v>277</v>
      </c>
      <c r="J4023" s="27">
        <f t="shared" si="623"/>
        <v>126119.68367882825</v>
      </c>
      <c r="K4023" s="27">
        <f t="shared" si="624"/>
        <v>2.7806999161631557E-4</v>
      </c>
    </row>
    <row r="4024" spans="1:11">
      <c r="A4024" s="27">
        <v>4023</v>
      </c>
      <c r="B4024" s="27">
        <f t="shared" si="620"/>
        <v>2.1053700000000002</v>
      </c>
      <c r="C4024" s="27">
        <f t="shared" si="625"/>
        <v>100</v>
      </c>
      <c r="D4024" s="27">
        <f t="shared" si="626"/>
        <v>48</v>
      </c>
      <c r="E4024" s="27">
        <f t="shared" si="627"/>
        <v>1</v>
      </c>
      <c r="F4024" s="27">
        <f t="shared" si="621"/>
        <v>0.61705652027391278</v>
      </c>
      <c r="G4024" s="27">
        <f t="shared" si="622"/>
        <v>1.0962135635983514E-4</v>
      </c>
      <c r="H4024" s="27">
        <f t="shared" si="628"/>
        <v>2.34</v>
      </c>
      <c r="I4024" s="27">
        <f t="shared" si="629"/>
        <v>277</v>
      </c>
      <c r="J4024" s="27">
        <f t="shared" si="623"/>
        <v>126075.76782452391</v>
      </c>
      <c r="K4024" s="27">
        <f t="shared" si="624"/>
        <v>2.7787348431195235E-4</v>
      </c>
    </row>
    <row r="4025" spans="1:11">
      <c r="A4025" s="27">
        <v>4024</v>
      </c>
      <c r="B4025" s="27">
        <f t="shared" si="620"/>
        <v>2.1058933333333334</v>
      </c>
      <c r="C4025" s="27">
        <f t="shared" si="625"/>
        <v>100</v>
      </c>
      <c r="D4025" s="27">
        <f t="shared" si="626"/>
        <v>48</v>
      </c>
      <c r="E4025" s="27">
        <f t="shared" si="627"/>
        <v>1</v>
      </c>
      <c r="F4025" s="27">
        <f t="shared" si="621"/>
        <v>0.61681113004281718</v>
      </c>
      <c r="G4025" s="27">
        <f t="shared" si="622"/>
        <v>1.0957776228200542E-4</v>
      </c>
      <c r="H4025" s="27">
        <f t="shared" si="628"/>
        <v>2.34</v>
      </c>
      <c r="I4025" s="27">
        <f t="shared" si="629"/>
        <v>277</v>
      </c>
      <c r="J4025" s="27">
        <f t="shared" si="623"/>
        <v>126031.81351252159</v>
      </c>
      <c r="K4025" s="27">
        <f t="shared" si="624"/>
        <v>2.7767687599308176E-4</v>
      </c>
    </row>
    <row r="4026" spans="1:11">
      <c r="A4026" s="27">
        <v>4025</v>
      </c>
      <c r="B4026" s="27">
        <f t="shared" si="620"/>
        <v>2.1064166666666666</v>
      </c>
      <c r="C4026" s="27">
        <f t="shared" si="625"/>
        <v>100</v>
      </c>
      <c r="D4026" s="27">
        <f t="shared" si="626"/>
        <v>48</v>
      </c>
      <c r="E4026" s="27">
        <f t="shared" si="627"/>
        <v>1</v>
      </c>
      <c r="F4026" s="27">
        <f t="shared" si="621"/>
        <v>0.61656553258580959</v>
      </c>
      <c r="G4026" s="27">
        <f t="shared" si="622"/>
        <v>1.0953413139006744E-4</v>
      </c>
      <c r="H4026" s="27">
        <f t="shared" si="628"/>
        <v>2.34</v>
      </c>
      <c r="I4026" s="27">
        <f t="shared" si="629"/>
        <v>277</v>
      </c>
      <c r="J4026" s="27">
        <f t="shared" si="623"/>
        <v>125987.82075616435</v>
      </c>
      <c r="K4026" s="27">
        <f t="shared" si="624"/>
        <v>2.7748016690531344E-4</v>
      </c>
    </row>
    <row r="4027" spans="1:11">
      <c r="A4027" s="27">
        <v>4026</v>
      </c>
      <c r="B4027" s="27">
        <f t="shared" si="620"/>
        <v>2.1069399999999998</v>
      </c>
      <c r="C4027" s="27">
        <f t="shared" si="625"/>
        <v>100</v>
      </c>
      <c r="D4027" s="27">
        <f t="shared" si="626"/>
        <v>48</v>
      </c>
      <c r="E4027" s="27">
        <f t="shared" si="627"/>
        <v>1</v>
      </c>
      <c r="F4027" s="27">
        <f t="shared" si="621"/>
        <v>0.61631972800169998</v>
      </c>
      <c r="G4027" s="27">
        <f t="shared" si="622"/>
        <v>1.0949046370157501E-4</v>
      </c>
      <c r="H4027" s="27">
        <f t="shared" si="628"/>
        <v>2.34</v>
      </c>
      <c r="I4027" s="27">
        <f t="shared" si="629"/>
        <v>277</v>
      </c>
      <c r="J4027" s="27">
        <f t="shared" si="623"/>
        <v>125943.7895688084</v>
      </c>
      <c r="K4027" s="27">
        <f t="shared" si="624"/>
        <v>2.7728335729438898E-4</v>
      </c>
    </row>
    <row r="4028" spans="1:11">
      <c r="A4028" s="27">
        <v>4027</v>
      </c>
      <c r="B4028" s="27">
        <f t="shared" si="620"/>
        <v>2.1074633333333335</v>
      </c>
      <c r="C4028" s="27">
        <f t="shared" si="625"/>
        <v>100</v>
      </c>
      <c r="D4028" s="27">
        <f t="shared" si="626"/>
        <v>48</v>
      </c>
      <c r="E4028" s="27">
        <f t="shared" si="627"/>
        <v>1</v>
      </c>
      <c r="F4028" s="27">
        <f t="shared" si="621"/>
        <v>0.61607371638940878</v>
      </c>
      <c r="G4028" s="27">
        <f t="shared" si="622"/>
        <v>1.0944675923410146E-4</v>
      </c>
      <c r="H4028" s="27">
        <f t="shared" si="628"/>
        <v>2.34</v>
      </c>
      <c r="I4028" s="27">
        <f t="shared" si="629"/>
        <v>277</v>
      </c>
      <c r="J4028" s="27">
        <f t="shared" si="623"/>
        <v>125899.71996382302</v>
      </c>
      <c r="K4028" s="27">
        <f t="shared" si="624"/>
        <v>2.7708644740618026E-4</v>
      </c>
    </row>
    <row r="4029" spans="1:11">
      <c r="A4029" s="27">
        <v>4028</v>
      </c>
      <c r="B4029" s="27">
        <f t="shared" si="620"/>
        <v>2.1079866666666667</v>
      </c>
      <c r="C4029" s="27">
        <f t="shared" si="625"/>
        <v>100</v>
      </c>
      <c r="D4029" s="27">
        <f t="shared" si="626"/>
        <v>48</v>
      </c>
      <c r="E4029" s="27">
        <f t="shared" si="627"/>
        <v>1</v>
      </c>
      <c r="F4029" s="27">
        <f t="shared" si="621"/>
        <v>0.6158274978479672</v>
      </c>
      <c r="G4029" s="27">
        <f t="shared" si="622"/>
        <v>1.0940301800524001E-4</v>
      </c>
      <c r="H4029" s="27">
        <f t="shared" si="628"/>
        <v>2.34</v>
      </c>
      <c r="I4029" s="27">
        <f t="shared" si="629"/>
        <v>277</v>
      </c>
      <c r="J4029" s="27">
        <f t="shared" si="623"/>
        <v>125855.61195459064</v>
      </c>
      <c r="K4029" s="27">
        <f t="shared" si="624"/>
        <v>2.7688943748669021E-4</v>
      </c>
    </row>
    <row r="4030" spans="1:11">
      <c r="A4030" s="27">
        <v>4029</v>
      </c>
      <c r="B4030" s="27">
        <f t="shared" si="620"/>
        <v>2.1085099999999999</v>
      </c>
      <c r="C4030" s="27">
        <f t="shared" si="625"/>
        <v>100</v>
      </c>
      <c r="D4030" s="27">
        <f t="shared" si="626"/>
        <v>48</v>
      </c>
      <c r="E4030" s="27">
        <f t="shared" si="627"/>
        <v>1</v>
      </c>
      <c r="F4030" s="27">
        <f t="shared" si="621"/>
        <v>0.61558107247651672</v>
      </c>
      <c r="G4030" s="27">
        <f t="shared" si="622"/>
        <v>1.0935924003260326E-4</v>
      </c>
      <c r="H4030" s="27">
        <f t="shared" si="628"/>
        <v>2.34</v>
      </c>
      <c r="I4030" s="27">
        <f t="shared" si="629"/>
        <v>277</v>
      </c>
      <c r="J4030" s="27">
        <f t="shared" si="623"/>
        <v>125811.46555450668</v>
      </c>
      <c r="K4030" s="27">
        <f t="shared" si="624"/>
        <v>2.7669232778205165E-4</v>
      </c>
    </row>
    <row r="4031" spans="1:11">
      <c r="A4031" s="27">
        <v>4030</v>
      </c>
      <c r="B4031" s="27">
        <f t="shared" si="620"/>
        <v>2.1090333333333335</v>
      </c>
      <c r="C4031" s="27">
        <f t="shared" si="625"/>
        <v>100</v>
      </c>
      <c r="D4031" s="27">
        <f t="shared" si="626"/>
        <v>48</v>
      </c>
      <c r="E4031" s="27">
        <f t="shared" si="627"/>
        <v>1</v>
      </c>
      <c r="F4031" s="27">
        <f t="shared" si="621"/>
        <v>0.61533444037430929</v>
      </c>
      <c r="G4031" s="27">
        <f t="shared" si="622"/>
        <v>1.0931542533382355E-4</v>
      </c>
      <c r="H4031" s="27">
        <f t="shared" si="628"/>
        <v>2.34</v>
      </c>
      <c r="I4031" s="27">
        <f t="shared" si="629"/>
        <v>277</v>
      </c>
      <c r="J4031" s="27">
        <f t="shared" si="623"/>
        <v>125767.28077697956</v>
      </c>
      <c r="K4031" s="27">
        <f t="shared" si="624"/>
        <v>2.7649511853852684E-4</v>
      </c>
    </row>
    <row r="4032" spans="1:11">
      <c r="A4032" s="27">
        <v>4031</v>
      </c>
      <c r="B4032" s="27">
        <f t="shared" si="620"/>
        <v>2.1095566666666667</v>
      </c>
      <c r="C4032" s="27">
        <f t="shared" si="625"/>
        <v>100</v>
      </c>
      <c r="D4032" s="27">
        <f t="shared" si="626"/>
        <v>48</v>
      </c>
      <c r="E4032" s="27">
        <f t="shared" si="627"/>
        <v>1</v>
      </c>
      <c r="F4032" s="27">
        <f t="shared" si="621"/>
        <v>0.61508760164070841</v>
      </c>
      <c r="G4032" s="27">
        <f t="shared" si="622"/>
        <v>1.0927157392655302E-4</v>
      </c>
      <c r="H4032" s="27">
        <f t="shared" si="628"/>
        <v>2.34</v>
      </c>
      <c r="I4032" s="27">
        <f t="shared" si="629"/>
        <v>277</v>
      </c>
      <c r="J4032" s="27">
        <f t="shared" si="623"/>
        <v>125723.05763543097</v>
      </c>
      <c r="K4032" s="27">
        <f t="shared" si="624"/>
        <v>2.7629781000250864E-4</v>
      </c>
    </row>
    <row r="4033" spans="1:11">
      <c r="A4033" s="27">
        <v>4032</v>
      </c>
      <c r="B4033" s="27">
        <f t="shared" si="620"/>
        <v>2.11008</v>
      </c>
      <c r="C4033" s="27">
        <f t="shared" si="625"/>
        <v>100</v>
      </c>
      <c r="D4033" s="27">
        <f t="shared" si="626"/>
        <v>48</v>
      </c>
      <c r="E4033" s="27">
        <f t="shared" si="627"/>
        <v>1</v>
      </c>
      <c r="F4033" s="27">
        <f t="shared" si="621"/>
        <v>0.61484055637518764</v>
      </c>
      <c r="G4033" s="27">
        <f t="shared" si="622"/>
        <v>1.0922768582846332E-4</v>
      </c>
      <c r="H4033" s="27">
        <f t="shared" si="628"/>
        <v>2.34</v>
      </c>
      <c r="I4033" s="27">
        <f t="shared" si="629"/>
        <v>277</v>
      </c>
      <c r="J4033" s="27">
        <f t="shared" si="623"/>
        <v>125678.79614329546</v>
      </c>
      <c r="K4033" s="27">
        <f t="shared" si="624"/>
        <v>2.7610040242051866E-4</v>
      </c>
    </row>
    <row r="4034" spans="1:11">
      <c r="A4034" s="27">
        <v>4033</v>
      </c>
      <c r="B4034" s="27">
        <f t="shared" ref="B4034:B4097" si="630">3.14/6000*A4034</f>
        <v>2.1106033333333332</v>
      </c>
      <c r="C4034" s="27">
        <f t="shared" si="625"/>
        <v>100</v>
      </c>
      <c r="D4034" s="27">
        <f t="shared" si="626"/>
        <v>48</v>
      </c>
      <c r="E4034" s="27">
        <f t="shared" si="627"/>
        <v>1</v>
      </c>
      <c r="F4034" s="27">
        <f t="shared" ref="F4034:F4097" si="631">1.414*C4034*SIN(B4034)*SIN(B4034)/(1.414*C4034*SIN(B4034)+E4034*D4034)</f>
        <v>0.61459330467733131</v>
      </c>
      <c r="G4034" s="27">
        <f t="shared" ref="G4034:G4097" si="632">SIN(B4034)*SIN(B4034)*D4034*E4034/(1.414*C4034*SIN(B4034)+D4034*E4034)*3.14/6000</f>
        <v>1.0918376105724584E-4</v>
      </c>
      <c r="H4034" s="27">
        <f t="shared" si="628"/>
        <v>2.34</v>
      </c>
      <c r="I4034" s="27">
        <f t="shared" si="629"/>
        <v>277</v>
      </c>
      <c r="J4034" s="27">
        <f t="shared" ref="J4034:J4097" si="633">1.414*I4034*SIN(B4034)*1.414*I4034*SIN(B4034)/(1.414*I4034*SIN(B4034)+E4034*D4034)/(H4034/1000)</f>
        <v>125634.49631402078</v>
      </c>
      <c r="K4034" s="27">
        <f t="shared" ref="K4034:K4097" si="634">SIN(B4034)*SIN(B4034)*1.414*C4034*SIN(B4034)/(1.414*C4034*SIN(B4034)+E4034*D4034)*3.14/6000</f>
        <v>2.7590289603920737E-4</v>
      </c>
    </row>
    <row r="4035" spans="1:11">
      <c r="A4035" s="27">
        <v>4034</v>
      </c>
      <c r="B4035" s="27">
        <f t="shared" si="630"/>
        <v>2.1111266666666668</v>
      </c>
      <c r="C4035" s="27">
        <f t="shared" ref="C4035:C4098" si="635">C4034</f>
        <v>100</v>
      </c>
      <c r="D4035" s="27">
        <f t="shared" ref="D4035:D4098" si="636">D4034</f>
        <v>48</v>
      </c>
      <c r="E4035" s="27">
        <f t="shared" ref="E4035:E4098" si="637">E4034</f>
        <v>1</v>
      </c>
      <c r="F4035" s="27">
        <f t="shared" si="631"/>
        <v>0.61434584664683478</v>
      </c>
      <c r="G4035" s="27">
        <f t="shared" si="632"/>
        <v>1.0913979963061167E-4</v>
      </c>
      <c r="H4035" s="27">
        <f t="shared" ref="H4035:H4098" si="638">H4034</f>
        <v>2.34</v>
      </c>
      <c r="I4035" s="27">
        <f t="shared" ref="I4035:I4098" si="639">I4034</f>
        <v>277</v>
      </c>
      <c r="J4035" s="27">
        <f t="shared" si="633"/>
        <v>125590.15816106762</v>
      </c>
      <c r="K4035" s="27">
        <f t="shared" si="634"/>
        <v>2.7570529110535407E-4</v>
      </c>
    </row>
    <row r="4036" spans="1:11">
      <c r="A4036" s="27">
        <v>4035</v>
      </c>
      <c r="B4036" s="27">
        <f t="shared" si="630"/>
        <v>2.11165</v>
      </c>
      <c r="C4036" s="27">
        <f t="shared" si="635"/>
        <v>100</v>
      </c>
      <c r="D4036" s="27">
        <f t="shared" si="636"/>
        <v>48</v>
      </c>
      <c r="E4036" s="27">
        <f t="shared" si="637"/>
        <v>1</v>
      </c>
      <c r="F4036" s="27">
        <f t="shared" si="631"/>
        <v>0.61409818238350511</v>
      </c>
      <c r="G4036" s="27">
        <f t="shared" si="632"/>
        <v>1.0909580156629171E-4</v>
      </c>
      <c r="H4036" s="27">
        <f t="shared" si="638"/>
        <v>2.34</v>
      </c>
      <c r="I4036" s="27">
        <f t="shared" si="639"/>
        <v>277</v>
      </c>
      <c r="J4036" s="27">
        <f t="shared" si="633"/>
        <v>125545.78169791003</v>
      </c>
      <c r="K4036" s="27">
        <f t="shared" si="634"/>
        <v>2.7550758786586691E-4</v>
      </c>
    </row>
    <row r="4037" spans="1:11">
      <c r="A4037" s="27">
        <v>4036</v>
      </c>
      <c r="B4037" s="27">
        <f t="shared" si="630"/>
        <v>2.1121733333333332</v>
      </c>
      <c r="C4037" s="27">
        <f t="shared" si="635"/>
        <v>100</v>
      </c>
      <c r="D4037" s="27">
        <f t="shared" si="636"/>
        <v>48</v>
      </c>
      <c r="E4037" s="27">
        <f t="shared" si="637"/>
        <v>1</v>
      </c>
      <c r="F4037" s="27">
        <f t="shared" si="631"/>
        <v>0.61385031198725948</v>
      </c>
      <c r="G4037" s="27">
        <f t="shared" si="632"/>
        <v>1.0905176688203648E-4</v>
      </c>
      <c r="H4037" s="27">
        <f t="shared" si="638"/>
        <v>2.34</v>
      </c>
      <c r="I4037" s="27">
        <f t="shared" si="639"/>
        <v>277</v>
      </c>
      <c r="J4037" s="27">
        <f t="shared" si="633"/>
        <v>125501.3669380348</v>
      </c>
      <c r="K4037" s="27">
        <f t="shared" si="634"/>
        <v>2.7530978656778167E-4</v>
      </c>
    </row>
    <row r="4038" spans="1:11">
      <c r="A4038" s="27">
        <v>4037</v>
      </c>
      <c r="B4038" s="27">
        <f t="shared" si="630"/>
        <v>2.1126966666666664</v>
      </c>
      <c r="C4038" s="27">
        <f t="shared" si="635"/>
        <v>100</v>
      </c>
      <c r="D4038" s="27">
        <f t="shared" si="636"/>
        <v>48</v>
      </c>
      <c r="E4038" s="27">
        <f t="shared" si="637"/>
        <v>1</v>
      </c>
      <c r="F4038" s="27">
        <f t="shared" si="631"/>
        <v>0.61360223555812621</v>
      </c>
      <c r="G4038" s="27">
        <f t="shared" si="632"/>
        <v>1.090076955956162E-4</v>
      </c>
      <c r="H4038" s="27">
        <f t="shared" si="638"/>
        <v>2.34</v>
      </c>
      <c r="I4038" s="27">
        <f t="shared" si="639"/>
        <v>277</v>
      </c>
      <c r="J4038" s="27">
        <f t="shared" si="633"/>
        <v>125456.91389494197</v>
      </c>
      <c r="K4038" s="27">
        <f t="shared" si="634"/>
        <v>2.751118874582618E-4</v>
      </c>
    </row>
    <row r="4039" spans="1:11">
      <c r="A4039" s="27">
        <v>4038</v>
      </c>
      <c r="B4039" s="27">
        <f t="shared" si="630"/>
        <v>2.1132200000000001</v>
      </c>
      <c r="C4039" s="27">
        <f t="shared" si="635"/>
        <v>100</v>
      </c>
      <c r="D4039" s="27">
        <f t="shared" si="636"/>
        <v>48</v>
      </c>
      <c r="E4039" s="27">
        <f t="shared" si="637"/>
        <v>1</v>
      </c>
      <c r="F4039" s="27">
        <f t="shared" si="631"/>
        <v>0.61335395319624519</v>
      </c>
      <c r="G4039" s="27">
        <f t="shared" si="632"/>
        <v>1.0896358772482091E-4</v>
      </c>
      <c r="H4039" s="27">
        <f t="shared" si="638"/>
        <v>2.34</v>
      </c>
      <c r="I4039" s="27">
        <f t="shared" si="639"/>
        <v>277</v>
      </c>
      <c r="J4039" s="27">
        <f t="shared" si="633"/>
        <v>125412.42258214467</v>
      </c>
      <c r="K4039" s="27">
        <f t="shared" si="634"/>
        <v>2.749138907845987E-4</v>
      </c>
    </row>
    <row r="4040" spans="1:11">
      <c r="A4040" s="27">
        <v>4039</v>
      </c>
      <c r="B4040" s="27">
        <f t="shared" si="630"/>
        <v>2.1137433333333333</v>
      </c>
      <c r="C4040" s="27">
        <f t="shared" si="635"/>
        <v>100</v>
      </c>
      <c r="D4040" s="27">
        <f t="shared" si="636"/>
        <v>48</v>
      </c>
      <c r="E4040" s="27">
        <f t="shared" si="637"/>
        <v>1</v>
      </c>
      <c r="F4040" s="27">
        <f t="shared" si="631"/>
        <v>0.61310546500186736</v>
      </c>
      <c r="G4040" s="27">
        <f t="shared" si="632"/>
        <v>1.0891944328746047E-4</v>
      </c>
      <c r="H4040" s="27">
        <f t="shared" si="638"/>
        <v>2.34</v>
      </c>
      <c r="I4040" s="27">
        <f t="shared" si="639"/>
        <v>277</v>
      </c>
      <c r="J4040" s="27">
        <f t="shared" si="633"/>
        <v>125367.89301316912</v>
      </c>
      <c r="K4040" s="27">
        <f t="shared" si="634"/>
        <v>2.7471579679421066E-4</v>
      </c>
    </row>
    <row r="4041" spans="1:11">
      <c r="A4041" s="27">
        <v>4040</v>
      </c>
      <c r="B4041" s="27">
        <f t="shared" si="630"/>
        <v>2.1142666666666665</v>
      </c>
      <c r="C4041" s="27">
        <f t="shared" si="635"/>
        <v>100</v>
      </c>
      <c r="D4041" s="27">
        <f t="shared" si="636"/>
        <v>48</v>
      </c>
      <c r="E4041" s="27">
        <f t="shared" si="637"/>
        <v>1</v>
      </c>
      <c r="F4041" s="27">
        <f t="shared" si="631"/>
        <v>0.61285677107535508</v>
      </c>
      <c r="G4041" s="27">
        <f t="shared" si="632"/>
        <v>1.0887526230136435E-4</v>
      </c>
      <c r="H4041" s="27">
        <f t="shared" si="638"/>
        <v>2.34</v>
      </c>
      <c r="I4041" s="27">
        <f t="shared" si="639"/>
        <v>277</v>
      </c>
      <c r="J4041" s="27">
        <f t="shared" si="633"/>
        <v>125323.32520155453</v>
      </c>
      <c r="K4041" s="27">
        <f t="shared" si="634"/>
        <v>2.7451760573464322E-4</v>
      </c>
    </row>
    <row r="4042" spans="1:11">
      <c r="A4042" s="27">
        <v>4041</v>
      </c>
      <c r="B4042" s="27">
        <f t="shared" si="630"/>
        <v>2.1147900000000002</v>
      </c>
      <c r="C4042" s="27">
        <f t="shared" si="635"/>
        <v>100</v>
      </c>
      <c r="D4042" s="27">
        <f t="shared" si="636"/>
        <v>48</v>
      </c>
      <c r="E4042" s="27">
        <f t="shared" si="637"/>
        <v>1</v>
      </c>
      <c r="F4042" s="27">
        <f t="shared" si="631"/>
        <v>0.61260787151718132</v>
      </c>
      <c r="G4042" s="27">
        <f t="shared" si="632"/>
        <v>1.0883104478438184E-4</v>
      </c>
      <c r="H4042" s="27">
        <f t="shared" si="638"/>
        <v>2.34</v>
      </c>
      <c r="I4042" s="27">
        <f t="shared" si="639"/>
        <v>277</v>
      </c>
      <c r="J4042" s="27">
        <f t="shared" si="633"/>
        <v>125278.71916085327</v>
      </c>
      <c r="K4042" s="27">
        <f t="shared" si="634"/>
        <v>2.7431931785356798E-4</v>
      </c>
    </row>
    <row r="4043" spans="1:11">
      <c r="A4043" s="27">
        <v>4042</v>
      </c>
      <c r="B4043" s="27">
        <f t="shared" si="630"/>
        <v>2.1153133333333334</v>
      </c>
      <c r="C4043" s="27">
        <f t="shared" si="635"/>
        <v>100</v>
      </c>
      <c r="D4043" s="27">
        <f t="shared" si="636"/>
        <v>48</v>
      </c>
      <c r="E4043" s="27">
        <f t="shared" si="637"/>
        <v>1</v>
      </c>
      <c r="F4043" s="27">
        <f t="shared" si="631"/>
        <v>0.61235876642793174</v>
      </c>
      <c r="G4043" s="27">
        <f t="shared" si="632"/>
        <v>1.0878679075438221E-4</v>
      </c>
      <c r="H4043" s="27">
        <f t="shared" si="638"/>
        <v>2.34</v>
      </c>
      <c r="I4043" s="27">
        <f t="shared" si="639"/>
        <v>277</v>
      </c>
      <c r="J4043" s="27">
        <f t="shared" si="633"/>
        <v>125234.0749046308</v>
      </c>
      <c r="K4043" s="27">
        <f t="shared" si="634"/>
        <v>2.7412093339878365E-4</v>
      </c>
    </row>
    <row r="4044" spans="1:11">
      <c r="A4044" s="27">
        <v>4043</v>
      </c>
      <c r="B4044" s="27">
        <f t="shared" si="630"/>
        <v>2.1158366666666666</v>
      </c>
      <c r="C4044" s="27">
        <f t="shared" si="635"/>
        <v>100</v>
      </c>
      <c r="D4044" s="27">
        <f t="shared" si="636"/>
        <v>48</v>
      </c>
      <c r="E4044" s="27">
        <f t="shared" si="637"/>
        <v>1</v>
      </c>
      <c r="F4044" s="27">
        <f t="shared" si="631"/>
        <v>0.61210945590830224</v>
      </c>
      <c r="G4044" s="27">
        <f t="shared" si="632"/>
        <v>1.0874250022925427E-4</v>
      </c>
      <c r="H4044" s="27">
        <f t="shared" si="638"/>
        <v>2.34</v>
      </c>
      <c r="I4044" s="27">
        <f t="shared" si="639"/>
        <v>277</v>
      </c>
      <c r="J4044" s="27">
        <f t="shared" si="633"/>
        <v>125189.39244646562</v>
      </c>
      <c r="K4044" s="27">
        <f t="shared" si="634"/>
        <v>2.7392245261821408E-4</v>
      </c>
    </row>
    <row r="4045" spans="1:11">
      <c r="A4045" s="27">
        <v>4044</v>
      </c>
      <c r="B4045" s="27">
        <f t="shared" si="630"/>
        <v>2.1163599999999998</v>
      </c>
      <c r="C4045" s="27">
        <f t="shared" si="635"/>
        <v>100</v>
      </c>
      <c r="D4045" s="27">
        <f t="shared" si="636"/>
        <v>48</v>
      </c>
      <c r="E4045" s="27">
        <f t="shared" si="637"/>
        <v>1</v>
      </c>
      <c r="F4045" s="27">
        <f t="shared" si="631"/>
        <v>0.61185994005910083</v>
      </c>
      <c r="G4045" s="27">
        <f t="shared" si="632"/>
        <v>1.0869817322690675E-4</v>
      </c>
      <c r="H4045" s="27">
        <f t="shared" si="638"/>
        <v>2.34</v>
      </c>
      <c r="I4045" s="27">
        <f t="shared" si="639"/>
        <v>277</v>
      </c>
      <c r="J4045" s="27">
        <f t="shared" si="633"/>
        <v>125144.67179994941</v>
      </c>
      <c r="K4045" s="27">
        <f t="shared" si="634"/>
        <v>2.7372387575990911E-4</v>
      </c>
    </row>
    <row r="4046" spans="1:11">
      <c r="A4046" s="27">
        <v>4045</v>
      </c>
      <c r="B4046" s="27">
        <f t="shared" si="630"/>
        <v>2.1168833333333335</v>
      </c>
      <c r="C4046" s="27">
        <f t="shared" si="635"/>
        <v>100</v>
      </c>
      <c r="D4046" s="27">
        <f t="shared" si="636"/>
        <v>48</v>
      </c>
      <c r="E4046" s="27">
        <f t="shared" si="637"/>
        <v>1</v>
      </c>
      <c r="F4046" s="27">
        <f t="shared" si="631"/>
        <v>0.6116102189812469</v>
      </c>
      <c r="G4046" s="27">
        <f t="shared" si="632"/>
        <v>1.0865380976526819E-4</v>
      </c>
      <c r="H4046" s="27">
        <f t="shared" si="638"/>
        <v>2.34</v>
      </c>
      <c r="I4046" s="27">
        <f t="shared" si="639"/>
        <v>277</v>
      </c>
      <c r="J4046" s="27">
        <f t="shared" si="633"/>
        <v>125099.91297868681</v>
      </c>
      <c r="K4046" s="27">
        <f t="shared" si="634"/>
        <v>2.7352520307204415E-4</v>
      </c>
    </row>
    <row r="4047" spans="1:11">
      <c r="A4047" s="27">
        <v>4046</v>
      </c>
      <c r="B4047" s="27">
        <f t="shared" si="630"/>
        <v>2.1174066666666667</v>
      </c>
      <c r="C4047" s="27">
        <f t="shared" si="635"/>
        <v>100</v>
      </c>
      <c r="D4047" s="27">
        <f t="shared" si="636"/>
        <v>48</v>
      </c>
      <c r="E4047" s="27">
        <f t="shared" si="637"/>
        <v>1</v>
      </c>
      <c r="F4047" s="27">
        <f t="shared" si="631"/>
        <v>0.61136029277577197</v>
      </c>
      <c r="G4047" s="27">
        <f t="shared" si="632"/>
        <v>1.0860940986228708E-4</v>
      </c>
      <c r="H4047" s="27">
        <f t="shared" si="638"/>
        <v>2.34</v>
      </c>
      <c r="I4047" s="27">
        <f t="shared" si="639"/>
        <v>277</v>
      </c>
      <c r="J4047" s="27">
        <f t="shared" si="633"/>
        <v>125055.11599629567</v>
      </c>
      <c r="K4047" s="27">
        <f t="shared" si="634"/>
        <v>2.7332643480291969E-4</v>
      </c>
    </row>
    <row r="4048" spans="1:11">
      <c r="A4048" s="27">
        <v>4047</v>
      </c>
      <c r="B4048" s="27">
        <f t="shared" si="630"/>
        <v>2.1179299999999999</v>
      </c>
      <c r="C4048" s="27">
        <f t="shared" si="635"/>
        <v>100</v>
      </c>
      <c r="D4048" s="27">
        <f t="shared" si="636"/>
        <v>48</v>
      </c>
      <c r="E4048" s="27">
        <f t="shared" si="637"/>
        <v>1</v>
      </c>
      <c r="F4048" s="27">
        <f t="shared" si="631"/>
        <v>0.6111101615438187</v>
      </c>
      <c r="G4048" s="27">
        <f t="shared" si="632"/>
        <v>1.0856497353593157E-4</v>
      </c>
      <c r="H4048" s="27">
        <f t="shared" si="638"/>
        <v>2.34</v>
      </c>
      <c r="I4048" s="27">
        <f t="shared" si="639"/>
        <v>277</v>
      </c>
      <c r="J4048" s="27">
        <f t="shared" si="633"/>
        <v>125010.28086640692</v>
      </c>
      <c r="K4048" s="27">
        <f t="shared" si="634"/>
        <v>2.7312757120096068E-4</v>
      </c>
    </row>
    <row r="4049" spans="1:11">
      <c r="A4049" s="27">
        <v>4048</v>
      </c>
      <c r="B4049" s="27">
        <f t="shared" si="630"/>
        <v>2.1184533333333335</v>
      </c>
      <c r="C4049" s="27">
        <f t="shared" si="635"/>
        <v>100</v>
      </c>
      <c r="D4049" s="27">
        <f t="shared" si="636"/>
        <v>48</v>
      </c>
      <c r="E4049" s="27">
        <f t="shared" si="637"/>
        <v>1</v>
      </c>
      <c r="F4049" s="27">
        <f t="shared" si="631"/>
        <v>0.61085982538664141</v>
      </c>
      <c r="G4049" s="27">
        <f t="shared" si="632"/>
        <v>1.0852050080418973E-4</v>
      </c>
      <c r="H4049" s="27">
        <f t="shared" si="638"/>
        <v>2.34</v>
      </c>
      <c r="I4049" s="27">
        <f t="shared" si="639"/>
        <v>277</v>
      </c>
      <c r="J4049" s="27">
        <f t="shared" si="633"/>
        <v>124965.40760266446</v>
      </c>
      <c r="K4049" s="27">
        <f t="shared" si="634"/>
        <v>2.7292861251471687E-4</v>
      </c>
    </row>
    <row r="4050" spans="1:11">
      <c r="A4050" s="27">
        <v>4049</v>
      </c>
      <c r="B4050" s="27">
        <f t="shared" si="630"/>
        <v>2.1189766666666667</v>
      </c>
      <c r="C4050" s="27">
        <f t="shared" si="635"/>
        <v>100</v>
      </c>
      <c r="D4050" s="27">
        <f t="shared" si="636"/>
        <v>48</v>
      </c>
      <c r="E4050" s="27">
        <f t="shared" si="637"/>
        <v>1</v>
      </c>
      <c r="F4050" s="27">
        <f t="shared" si="631"/>
        <v>0.61060928440560713</v>
      </c>
      <c r="G4050" s="27">
        <f t="shared" si="632"/>
        <v>1.0847599168506967E-4</v>
      </c>
      <c r="H4050" s="27">
        <f t="shared" si="638"/>
        <v>2.34</v>
      </c>
      <c r="I4050" s="27">
        <f t="shared" si="639"/>
        <v>277</v>
      </c>
      <c r="J4050" s="27">
        <f t="shared" si="633"/>
        <v>124920.49621872556</v>
      </c>
      <c r="K4050" s="27">
        <f t="shared" si="634"/>
        <v>2.7272955899286224E-4</v>
      </c>
    </row>
    <row r="4051" spans="1:11">
      <c r="A4051" s="27">
        <v>4050</v>
      </c>
      <c r="B4051" s="27">
        <f t="shared" si="630"/>
        <v>2.1194999999999999</v>
      </c>
      <c r="C4051" s="27">
        <f t="shared" si="635"/>
        <v>100</v>
      </c>
      <c r="D4051" s="27">
        <f t="shared" si="636"/>
        <v>48</v>
      </c>
      <c r="E4051" s="27">
        <f t="shared" si="637"/>
        <v>1</v>
      </c>
      <c r="F4051" s="27">
        <f t="shared" si="631"/>
        <v>0.61035853870219414</v>
      </c>
      <c r="G4051" s="27">
        <f t="shared" si="632"/>
        <v>1.0843144619659914E-4</v>
      </c>
      <c r="H4051" s="27">
        <f t="shared" si="638"/>
        <v>2.34</v>
      </c>
      <c r="I4051" s="27">
        <f t="shared" si="639"/>
        <v>277</v>
      </c>
      <c r="J4051" s="27">
        <f t="shared" si="633"/>
        <v>124875.54672826032</v>
      </c>
      <c r="K4051" s="27">
        <f t="shared" si="634"/>
        <v>2.7253041088419466E-4</v>
      </c>
    </row>
    <row r="4052" spans="1:11">
      <c r="A4052" s="27">
        <v>4051</v>
      </c>
      <c r="B4052" s="27">
        <f t="shared" si="630"/>
        <v>2.1200233333333331</v>
      </c>
      <c r="C4052" s="27">
        <f t="shared" si="635"/>
        <v>100</v>
      </c>
      <c r="D4052" s="27">
        <f t="shared" si="636"/>
        <v>48</v>
      </c>
      <c r="E4052" s="27">
        <f t="shared" si="637"/>
        <v>1</v>
      </c>
      <c r="F4052" s="27">
        <f t="shared" si="631"/>
        <v>0.61010758837799262</v>
      </c>
      <c r="G4052" s="27">
        <f t="shared" si="632"/>
        <v>1.0838686435682583E-4</v>
      </c>
      <c r="H4052" s="27">
        <f t="shared" si="638"/>
        <v>2.34</v>
      </c>
      <c r="I4052" s="27">
        <f t="shared" si="639"/>
        <v>277</v>
      </c>
      <c r="J4052" s="27">
        <f t="shared" si="633"/>
        <v>124830.55914495204</v>
      </c>
      <c r="K4052" s="27">
        <f t="shared" si="634"/>
        <v>2.7233116843763483E-4</v>
      </c>
    </row>
    <row r="4053" spans="1:11">
      <c r="A4053" s="27">
        <v>4052</v>
      </c>
      <c r="B4053" s="27">
        <f t="shared" si="630"/>
        <v>2.1205466666666668</v>
      </c>
      <c r="C4053" s="27">
        <f t="shared" si="635"/>
        <v>100</v>
      </c>
      <c r="D4053" s="27">
        <f t="shared" si="636"/>
        <v>48</v>
      </c>
      <c r="E4053" s="27">
        <f t="shared" si="637"/>
        <v>1</v>
      </c>
      <c r="F4053" s="27">
        <f t="shared" si="631"/>
        <v>0.60985643353470487</v>
      </c>
      <c r="G4053" s="27">
        <f t="shared" si="632"/>
        <v>1.0834224618381743E-4</v>
      </c>
      <c r="H4053" s="27">
        <f t="shared" si="638"/>
        <v>2.34</v>
      </c>
      <c r="I4053" s="27">
        <f t="shared" si="639"/>
        <v>277</v>
      </c>
      <c r="J4053" s="27">
        <f t="shared" si="633"/>
        <v>124785.53348249712</v>
      </c>
      <c r="K4053" s="27">
        <f t="shared" si="634"/>
        <v>2.721318319022275E-4</v>
      </c>
    </row>
    <row r="4054" spans="1:11">
      <c r="A4054" s="27">
        <v>4053</v>
      </c>
      <c r="B4054" s="27">
        <f t="shared" si="630"/>
        <v>2.12107</v>
      </c>
      <c r="C4054" s="27">
        <f t="shared" si="635"/>
        <v>100</v>
      </c>
      <c r="D4054" s="27">
        <f t="shared" si="636"/>
        <v>48</v>
      </c>
      <c r="E4054" s="27">
        <f t="shared" si="637"/>
        <v>1</v>
      </c>
      <c r="F4054" s="27">
        <f t="shared" si="631"/>
        <v>0.6096050742741459</v>
      </c>
      <c r="G4054" s="27">
        <f t="shared" si="632"/>
        <v>1.0829759169566155E-4</v>
      </c>
      <c r="H4054" s="27">
        <f t="shared" si="638"/>
        <v>2.34</v>
      </c>
      <c r="I4054" s="27">
        <f t="shared" si="639"/>
        <v>277</v>
      </c>
      <c r="J4054" s="27">
        <f t="shared" si="633"/>
        <v>124740.46975460519</v>
      </c>
      <c r="K4054" s="27">
        <f t="shared" si="634"/>
        <v>2.7193240152714054E-4</v>
      </c>
    </row>
    <row r="4055" spans="1:11">
      <c r="A4055" s="27">
        <v>4054</v>
      </c>
      <c r="B4055" s="27">
        <f t="shared" si="630"/>
        <v>2.1215933333333332</v>
      </c>
      <c r="C4055" s="27">
        <f t="shared" si="635"/>
        <v>100</v>
      </c>
      <c r="D4055" s="27">
        <f t="shared" si="636"/>
        <v>48</v>
      </c>
      <c r="E4055" s="27">
        <f t="shared" si="637"/>
        <v>1</v>
      </c>
      <c r="F4055" s="27">
        <f t="shared" si="631"/>
        <v>0.60935351069824206</v>
      </c>
      <c r="G4055" s="27">
        <f t="shared" si="632"/>
        <v>1.0825290091046559E-4</v>
      </c>
      <c r="H4055" s="27">
        <f t="shared" si="638"/>
        <v>2.34</v>
      </c>
      <c r="I4055" s="27">
        <f t="shared" si="639"/>
        <v>277</v>
      </c>
      <c r="J4055" s="27">
        <f t="shared" si="633"/>
        <v>124695.36797499878</v>
      </c>
      <c r="K4055" s="27">
        <f t="shared" si="634"/>
        <v>2.7173287756166381E-4</v>
      </c>
    </row>
    <row r="4056" spans="1:11">
      <c r="A4056" s="27">
        <v>4055</v>
      </c>
      <c r="B4056" s="27">
        <f t="shared" si="630"/>
        <v>2.1221166666666669</v>
      </c>
      <c r="C4056" s="27">
        <f t="shared" si="635"/>
        <v>100</v>
      </c>
      <c r="D4056" s="27">
        <f t="shared" si="636"/>
        <v>48</v>
      </c>
      <c r="E4056" s="27">
        <f t="shared" si="637"/>
        <v>1</v>
      </c>
      <c r="F4056" s="27">
        <f t="shared" si="631"/>
        <v>0.60910174290903185</v>
      </c>
      <c r="G4056" s="27">
        <f t="shared" si="632"/>
        <v>1.0820817384635698E-4</v>
      </c>
      <c r="H4056" s="27">
        <f t="shared" si="638"/>
        <v>2.34</v>
      </c>
      <c r="I4056" s="27">
        <f t="shared" si="639"/>
        <v>277</v>
      </c>
      <c r="J4056" s="27">
        <f t="shared" si="633"/>
        <v>124650.22815741361</v>
      </c>
      <c r="K4056" s="27">
        <f t="shared" si="634"/>
        <v>2.7153326025520965E-4</v>
      </c>
    </row>
    <row r="4057" spans="1:11">
      <c r="A4057" s="27">
        <v>4056</v>
      </c>
      <c r="B4057" s="27">
        <f t="shared" si="630"/>
        <v>2.1226400000000001</v>
      </c>
      <c r="C4057" s="27">
        <f t="shared" si="635"/>
        <v>100</v>
      </c>
      <c r="D4057" s="27">
        <f t="shared" si="636"/>
        <v>48</v>
      </c>
      <c r="E4057" s="27">
        <f t="shared" si="637"/>
        <v>1</v>
      </c>
      <c r="F4057" s="27">
        <f t="shared" si="631"/>
        <v>0.60884977100866722</v>
      </c>
      <c r="G4057" s="27">
        <f t="shared" si="632"/>
        <v>1.0816341052148315E-4</v>
      </c>
      <c r="H4057" s="27">
        <f t="shared" si="638"/>
        <v>2.34</v>
      </c>
      <c r="I4057" s="27">
        <f t="shared" si="639"/>
        <v>277</v>
      </c>
      <c r="J4057" s="27">
        <f t="shared" si="633"/>
        <v>124605.05031559864</v>
      </c>
      <c r="K4057" s="27">
        <f t="shared" si="634"/>
        <v>2.7133354985731312E-4</v>
      </c>
    </row>
    <row r="4058" spans="1:11">
      <c r="A4058" s="27">
        <v>4057</v>
      </c>
      <c r="B4058" s="27">
        <f t="shared" si="630"/>
        <v>2.1231633333333333</v>
      </c>
      <c r="C4058" s="27">
        <f t="shared" si="635"/>
        <v>100</v>
      </c>
      <c r="D4058" s="27">
        <f t="shared" si="636"/>
        <v>48</v>
      </c>
      <c r="E4058" s="27">
        <f t="shared" si="637"/>
        <v>1</v>
      </c>
      <c r="F4058" s="27">
        <f t="shared" si="631"/>
        <v>0.60859759509941136</v>
      </c>
      <c r="G4058" s="27">
        <f t="shared" si="632"/>
        <v>1.0811861095401141E-4</v>
      </c>
      <c r="H4058" s="27">
        <f t="shared" si="638"/>
        <v>2.34</v>
      </c>
      <c r="I4058" s="27">
        <f t="shared" si="639"/>
        <v>277</v>
      </c>
      <c r="J4058" s="27">
        <f t="shared" si="633"/>
        <v>124559.83446331571</v>
      </c>
      <c r="K4058" s="27">
        <f t="shared" si="634"/>
        <v>2.7113374661763041E-4</v>
      </c>
    </row>
    <row r="4059" spans="1:11">
      <c r="A4059" s="27">
        <v>4058</v>
      </c>
      <c r="B4059" s="27">
        <f t="shared" si="630"/>
        <v>2.1236866666666665</v>
      </c>
      <c r="C4059" s="27">
        <f t="shared" si="635"/>
        <v>100</v>
      </c>
      <c r="D4059" s="27">
        <f t="shared" si="636"/>
        <v>48</v>
      </c>
      <c r="E4059" s="27">
        <f t="shared" si="637"/>
        <v>1</v>
      </c>
      <c r="F4059" s="27">
        <f t="shared" si="631"/>
        <v>0.60834521528364038</v>
      </c>
      <c r="G4059" s="27">
        <f t="shared" si="632"/>
        <v>1.0807377516212907E-4</v>
      </c>
      <c r="H4059" s="27">
        <f t="shared" si="638"/>
        <v>2.34</v>
      </c>
      <c r="I4059" s="27">
        <f t="shared" si="639"/>
        <v>277</v>
      </c>
      <c r="J4059" s="27">
        <f t="shared" si="633"/>
        <v>124514.58061434001</v>
      </c>
      <c r="K4059" s="27">
        <f t="shared" si="634"/>
        <v>2.7093385078593921E-4</v>
      </c>
    </row>
    <row r="4060" spans="1:11">
      <c r="A4060" s="27">
        <v>4059</v>
      </c>
      <c r="B4060" s="27">
        <f t="shared" si="630"/>
        <v>2.1242100000000002</v>
      </c>
      <c r="C4060" s="27">
        <f t="shared" si="635"/>
        <v>100</v>
      </c>
      <c r="D4060" s="27">
        <f t="shared" si="636"/>
        <v>48</v>
      </c>
      <c r="E4060" s="27">
        <f t="shared" si="637"/>
        <v>1</v>
      </c>
      <c r="F4060" s="27">
        <f t="shared" si="631"/>
        <v>0.60809263166384264</v>
      </c>
      <c r="G4060" s="27">
        <f t="shared" si="632"/>
        <v>1.0802890316404334E-4</v>
      </c>
      <c r="H4060" s="27">
        <f t="shared" si="638"/>
        <v>2.34</v>
      </c>
      <c r="I4060" s="27">
        <f t="shared" si="639"/>
        <v>277</v>
      </c>
      <c r="J4060" s="27">
        <f t="shared" si="633"/>
        <v>124469.28878245961</v>
      </c>
      <c r="K4060" s="27">
        <f t="shared" si="634"/>
        <v>2.7073386261213818E-4</v>
      </c>
    </row>
    <row r="4061" spans="1:11">
      <c r="A4061" s="27">
        <v>4060</v>
      </c>
      <c r="B4061" s="27">
        <f t="shared" si="630"/>
        <v>2.1247333333333334</v>
      </c>
      <c r="C4061" s="27">
        <f t="shared" si="635"/>
        <v>100</v>
      </c>
      <c r="D4061" s="27">
        <f t="shared" si="636"/>
        <v>48</v>
      </c>
      <c r="E4061" s="27">
        <f t="shared" si="637"/>
        <v>1</v>
      </c>
      <c r="F4061" s="27">
        <f t="shared" si="631"/>
        <v>0.60783984434261928</v>
      </c>
      <c r="G4061" s="27">
        <f t="shared" si="632"/>
        <v>1.079839949779816E-4</v>
      </c>
      <c r="H4061" s="27">
        <f t="shared" si="638"/>
        <v>2.34</v>
      </c>
      <c r="I4061" s="27">
        <f t="shared" si="639"/>
        <v>277</v>
      </c>
      <c r="J4061" s="27">
        <f t="shared" si="633"/>
        <v>124423.95898147594</v>
      </c>
      <c r="K4061" s="27">
        <f t="shared" si="634"/>
        <v>2.7053378234624729E-4</v>
      </c>
    </row>
    <row r="4062" spans="1:11">
      <c r="A4062" s="27">
        <v>4061</v>
      </c>
      <c r="B4062" s="27">
        <f t="shared" si="630"/>
        <v>2.1252566666666666</v>
      </c>
      <c r="C4062" s="27">
        <f t="shared" si="635"/>
        <v>100</v>
      </c>
      <c r="D4062" s="27">
        <f t="shared" si="636"/>
        <v>48</v>
      </c>
      <c r="E4062" s="27">
        <f t="shared" si="637"/>
        <v>1</v>
      </c>
      <c r="F4062" s="27">
        <f t="shared" si="631"/>
        <v>0.60758685342268404</v>
      </c>
      <c r="G4062" s="27">
        <f t="shared" si="632"/>
        <v>1.0793905062219112E-4</v>
      </c>
      <c r="H4062" s="27">
        <f t="shared" si="638"/>
        <v>2.34</v>
      </c>
      <c r="I4062" s="27">
        <f t="shared" si="639"/>
        <v>277</v>
      </c>
      <c r="J4062" s="27">
        <f t="shared" si="633"/>
        <v>124378.5912252034</v>
      </c>
      <c r="K4062" s="27">
        <f t="shared" si="634"/>
        <v>2.7033361023840683E-4</v>
      </c>
    </row>
    <row r="4063" spans="1:11">
      <c r="A4063" s="27">
        <v>4062</v>
      </c>
      <c r="B4063" s="27">
        <f t="shared" si="630"/>
        <v>2.1257799999999998</v>
      </c>
      <c r="C4063" s="27">
        <f t="shared" si="635"/>
        <v>100</v>
      </c>
      <c r="D4063" s="27">
        <f t="shared" si="636"/>
        <v>48</v>
      </c>
      <c r="E4063" s="27">
        <f t="shared" si="637"/>
        <v>1</v>
      </c>
      <c r="F4063" s="27">
        <f t="shared" si="631"/>
        <v>0.60733365900686309</v>
      </c>
      <c r="G4063" s="27">
        <f t="shared" si="632"/>
        <v>1.0789407011493921E-4</v>
      </c>
      <c r="H4063" s="27">
        <f t="shared" si="638"/>
        <v>2.34</v>
      </c>
      <c r="I4063" s="27">
        <f t="shared" si="639"/>
        <v>277</v>
      </c>
      <c r="J4063" s="27">
        <f t="shared" si="633"/>
        <v>124333.18552746954</v>
      </c>
      <c r="K4063" s="27">
        <f t="shared" si="634"/>
        <v>2.7013334653887717E-4</v>
      </c>
    </row>
    <row r="4064" spans="1:11">
      <c r="A4064" s="27">
        <v>4063</v>
      </c>
      <c r="B4064" s="27">
        <f t="shared" si="630"/>
        <v>2.1263033333333334</v>
      </c>
      <c r="C4064" s="27">
        <f t="shared" si="635"/>
        <v>100</v>
      </c>
      <c r="D4064" s="27">
        <f t="shared" si="636"/>
        <v>48</v>
      </c>
      <c r="E4064" s="27">
        <f t="shared" si="637"/>
        <v>1</v>
      </c>
      <c r="F4064" s="27">
        <f t="shared" si="631"/>
        <v>0.60708026119809566</v>
      </c>
      <c r="G4064" s="27">
        <f t="shared" si="632"/>
        <v>1.0784905347451318E-4</v>
      </c>
      <c r="H4064" s="27">
        <f t="shared" si="638"/>
        <v>2.34</v>
      </c>
      <c r="I4064" s="27">
        <f t="shared" si="639"/>
        <v>277</v>
      </c>
      <c r="J4064" s="27">
        <f t="shared" si="633"/>
        <v>124287.74190211501</v>
      </c>
      <c r="K4064" s="27">
        <f t="shared" si="634"/>
        <v>2.6993299149803864E-4</v>
      </c>
    </row>
    <row r="4065" spans="1:11">
      <c r="A4065" s="27">
        <v>4064</v>
      </c>
      <c r="B4065" s="27">
        <f t="shared" si="630"/>
        <v>2.1268266666666666</v>
      </c>
      <c r="C4065" s="27">
        <f t="shared" si="635"/>
        <v>100</v>
      </c>
      <c r="D4065" s="27">
        <f t="shared" si="636"/>
        <v>48</v>
      </c>
      <c r="E4065" s="27">
        <f t="shared" si="637"/>
        <v>1</v>
      </c>
      <c r="F4065" s="27">
        <f t="shared" si="631"/>
        <v>0.60682666009943387</v>
      </c>
      <c r="G4065" s="27">
        <f t="shared" si="632"/>
        <v>1.0780400071922049E-4</v>
      </c>
      <c r="H4065" s="27">
        <f t="shared" si="638"/>
        <v>2.34</v>
      </c>
      <c r="I4065" s="27">
        <f t="shared" si="639"/>
        <v>277</v>
      </c>
      <c r="J4065" s="27">
        <f t="shared" si="633"/>
        <v>124242.26036299374</v>
      </c>
      <c r="K4065" s="27">
        <f t="shared" si="634"/>
        <v>2.6973254536639138E-4</v>
      </c>
    </row>
    <row r="4066" spans="1:11">
      <c r="A4066" s="27">
        <v>4065</v>
      </c>
      <c r="B4066" s="27">
        <f t="shared" si="630"/>
        <v>2.1273499999999999</v>
      </c>
      <c r="C4066" s="27">
        <f t="shared" si="635"/>
        <v>100</v>
      </c>
      <c r="D4066" s="27">
        <f t="shared" si="636"/>
        <v>48</v>
      </c>
      <c r="E4066" s="27">
        <f t="shared" si="637"/>
        <v>1</v>
      </c>
      <c r="F4066" s="27">
        <f t="shared" si="631"/>
        <v>0.6065728558140423</v>
      </c>
      <c r="G4066" s="27">
        <f t="shared" si="632"/>
        <v>1.0775891186738856E-4</v>
      </c>
      <c r="H4066" s="27">
        <f t="shared" si="638"/>
        <v>2.34</v>
      </c>
      <c r="I4066" s="27">
        <f t="shared" si="639"/>
        <v>277</v>
      </c>
      <c r="J4066" s="27">
        <f t="shared" si="633"/>
        <v>124196.74092397257</v>
      </c>
      <c r="K4066" s="27">
        <f t="shared" si="634"/>
        <v>2.695320083945547E-4</v>
      </c>
    </row>
    <row r="4067" spans="1:11">
      <c r="A4067" s="27">
        <v>4066</v>
      </c>
      <c r="B4067" s="27">
        <f t="shared" si="630"/>
        <v>2.1278733333333335</v>
      </c>
      <c r="C4067" s="27">
        <f t="shared" si="635"/>
        <v>100</v>
      </c>
      <c r="D4067" s="27">
        <f t="shared" si="636"/>
        <v>48</v>
      </c>
      <c r="E4067" s="27">
        <f t="shared" si="637"/>
        <v>1</v>
      </c>
      <c r="F4067" s="27">
        <f t="shared" si="631"/>
        <v>0.60631884844519879</v>
      </c>
      <c r="G4067" s="27">
        <f t="shared" si="632"/>
        <v>1.0771378693736487E-4</v>
      </c>
      <c r="H4067" s="27">
        <f t="shared" si="638"/>
        <v>2.34</v>
      </c>
      <c r="I4067" s="27">
        <f t="shared" si="639"/>
        <v>277</v>
      </c>
      <c r="J4067" s="27">
        <f t="shared" si="633"/>
        <v>124151.18359893159</v>
      </c>
      <c r="K4067" s="27">
        <f t="shared" si="634"/>
        <v>2.693313808332666E-4</v>
      </c>
    </row>
    <row r="4068" spans="1:11">
      <c r="A4068" s="27">
        <v>4067</v>
      </c>
      <c r="B4068" s="27">
        <f t="shared" si="630"/>
        <v>2.1283966666666667</v>
      </c>
      <c r="C4068" s="27">
        <f t="shared" si="635"/>
        <v>100</v>
      </c>
      <c r="D4068" s="27">
        <f t="shared" si="636"/>
        <v>48</v>
      </c>
      <c r="E4068" s="27">
        <f t="shared" si="637"/>
        <v>1</v>
      </c>
      <c r="F4068" s="27">
        <f t="shared" si="631"/>
        <v>0.60606463809629441</v>
      </c>
      <c r="G4068" s="27">
        <f t="shared" si="632"/>
        <v>1.076686259475171E-4</v>
      </c>
      <c r="H4068" s="27">
        <f t="shared" si="638"/>
        <v>2.34</v>
      </c>
      <c r="I4068" s="27">
        <f t="shared" si="639"/>
        <v>277</v>
      </c>
      <c r="J4068" s="27">
        <f t="shared" si="633"/>
        <v>124105.58840176399</v>
      </c>
      <c r="K4068" s="27">
        <f t="shared" si="634"/>
        <v>2.6913066293338437E-4</v>
      </c>
    </row>
    <row r="4069" spans="1:11">
      <c r="A4069" s="27">
        <v>4068</v>
      </c>
      <c r="B4069" s="27">
        <f t="shared" si="630"/>
        <v>2.1289199999999999</v>
      </c>
      <c r="C4069" s="27">
        <f t="shared" si="635"/>
        <v>100</v>
      </c>
      <c r="D4069" s="27">
        <f t="shared" si="636"/>
        <v>48</v>
      </c>
      <c r="E4069" s="27">
        <f t="shared" si="637"/>
        <v>1</v>
      </c>
      <c r="F4069" s="27">
        <f t="shared" si="631"/>
        <v>0.60581022487083303</v>
      </c>
      <c r="G4069" s="27">
        <f t="shared" si="632"/>
        <v>1.0762342891623285E-4</v>
      </c>
      <c r="H4069" s="27">
        <f t="shared" si="638"/>
        <v>2.34</v>
      </c>
      <c r="I4069" s="27">
        <f t="shared" si="639"/>
        <v>277</v>
      </c>
      <c r="J4069" s="27">
        <f t="shared" si="633"/>
        <v>124059.95534637617</v>
      </c>
      <c r="K4069" s="27">
        <f t="shared" si="634"/>
        <v>2.6892985494588319E-4</v>
      </c>
    </row>
    <row r="4070" spans="1:11">
      <c r="A4070" s="27">
        <v>4069</v>
      </c>
      <c r="B4070" s="27">
        <f t="shared" si="630"/>
        <v>2.1294433333333331</v>
      </c>
      <c r="C4070" s="27">
        <f t="shared" si="635"/>
        <v>100</v>
      </c>
      <c r="D4070" s="27">
        <f t="shared" si="636"/>
        <v>48</v>
      </c>
      <c r="E4070" s="27">
        <f t="shared" si="637"/>
        <v>1</v>
      </c>
      <c r="F4070" s="27">
        <f t="shared" si="631"/>
        <v>0.60555560887243154</v>
      </c>
      <c r="G4070" s="27">
        <f t="shared" si="632"/>
        <v>1.0757819586191995E-4</v>
      </c>
      <c r="H4070" s="27">
        <f t="shared" si="638"/>
        <v>2.34</v>
      </c>
      <c r="I4070" s="27">
        <f t="shared" si="639"/>
        <v>277</v>
      </c>
      <c r="J4070" s="27">
        <f t="shared" si="633"/>
        <v>124014.2844466876</v>
      </c>
      <c r="K4070" s="27">
        <f t="shared" si="634"/>
        <v>2.6872895712185652E-4</v>
      </c>
    </row>
    <row r="4071" spans="1:11">
      <c r="A4071" s="27">
        <v>4070</v>
      </c>
      <c r="B4071" s="27">
        <f t="shared" si="630"/>
        <v>2.1299666666666668</v>
      </c>
      <c r="C4071" s="27">
        <f t="shared" si="635"/>
        <v>100</v>
      </c>
      <c r="D4071" s="27">
        <f t="shared" si="636"/>
        <v>48</v>
      </c>
      <c r="E4071" s="27">
        <f t="shared" si="637"/>
        <v>1</v>
      </c>
      <c r="F4071" s="27">
        <f t="shared" si="631"/>
        <v>0.60530079020482042</v>
      </c>
      <c r="G4071" s="27">
        <f t="shared" si="632"/>
        <v>1.0753292680300626E-4</v>
      </c>
      <c r="H4071" s="27">
        <f t="shared" si="638"/>
        <v>2.34</v>
      </c>
      <c r="I4071" s="27">
        <f t="shared" si="639"/>
        <v>277</v>
      </c>
      <c r="J4071" s="27">
        <f t="shared" si="633"/>
        <v>123968.57571663082</v>
      </c>
      <c r="K4071" s="27">
        <f t="shared" si="634"/>
        <v>2.6852796971251538E-4</v>
      </c>
    </row>
    <row r="4072" spans="1:11">
      <c r="A4072" s="27">
        <v>4071</v>
      </c>
      <c r="B4072" s="27">
        <f t="shared" si="630"/>
        <v>2.13049</v>
      </c>
      <c r="C4072" s="27">
        <f t="shared" si="635"/>
        <v>100</v>
      </c>
      <c r="D4072" s="27">
        <f t="shared" si="636"/>
        <v>48</v>
      </c>
      <c r="E4072" s="27">
        <f t="shared" si="637"/>
        <v>1</v>
      </c>
      <c r="F4072" s="27">
        <f t="shared" si="631"/>
        <v>0.60504576897184303</v>
      </c>
      <c r="G4072" s="27">
        <f t="shared" si="632"/>
        <v>1.0748762175793986E-4</v>
      </c>
      <c r="H4072" s="27">
        <f t="shared" si="638"/>
        <v>2.34</v>
      </c>
      <c r="I4072" s="27">
        <f t="shared" si="639"/>
        <v>277</v>
      </c>
      <c r="J4072" s="27">
        <f t="shared" si="633"/>
        <v>123922.82917015164</v>
      </c>
      <c r="K4072" s="27">
        <f t="shared" si="634"/>
        <v>2.683268929691886E-4</v>
      </c>
    </row>
    <row r="4073" spans="1:11">
      <c r="A4073" s="27">
        <v>4072</v>
      </c>
      <c r="B4073" s="27">
        <f t="shared" si="630"/>
        <v>2.1310133333333332</v>
      </c>
      <c r="C4073" s="27">
        <f t="shared" si="635"/>
        <v>100</v>
      </c>
      <c r="D4073" s="27">
        <f t="shared" si="636"/>
        <v>48</v>
      </c>
      <c r="E4073" s="27">
        <f t="shared" si="637"/>
        <v>1</v>
      </c>
      <c r="F4073" s="27">
        <f t="shared" si="631"/>
        <v>0.6047905452774569</v>
      </c>
      <c r="G4073" s="27">
        <f t="shared" si="632"/>
        <v>1.0744228074518898E-4</v>
      </c>
      <c r="H4073" s="27">
        <f t="shared" si="638"/>
        <v>2.34</v>
      </c>
      <c r="I4073" s="27">
        <f t="shared" si="639"/>
        <v>277</v>
      </c>
      <c r="J4073" s="27">
        <f t="shared" si="633"/>
        <v>123877.04482120903</v>
      </c>
      <c r="K4073" s="27">
        <f t="shared" si="634"/>
        <v>2.6812572714332214E-4</v>
      </c>
    </row>
    <row r="4074" spans="1:11">
      <c r="A4074" s="27">
        <v>4073</v>
      </c>
      <c r="B4074" s="27">
        <f t="shared" si="630"/>
        <v>2.1315366666666669</v>
      </c>
      <c r="C4074" s="27">
        <f t="shared" si="635"/>
        <v>100</v>
      </c>
      <c r="D4074" s="27">
        <f t="shared" si="636"/>
        <v>48</v>
      </c>
      <c r="E4074" s="27">
        <f t="shared" si="637"/>
        <v>1</v>
      </c>
      <c r="F4074" s="27">
        <f t="shared" si="631"/>
        <v>0.60453511922573222</v>
      </c>
      <c r="G4074" s="27">
        <f t="shared" si="632"/>
        <v>1.0739690378324181E-4</v>
      </c>
      <c r="H4074" s="27">
        <f t="shared" si="638"/>
        <v>2.34</v>
      </c>
      <c r="I4074" s="27">
        <f t="shared" si="639"/>
        <v>277</v>
      </c>
      <c r="J4074" s="27">
        <f t="shared" si="633"/>
        <v>123831.22268377485</v>
      </c>
      <c r="K4074" s="27">
        <f t="shared" si="634"/>
        <v>2.6792447248647812E-4</v>
      </c>
    </row>
    <row r="4075" spans="1:11">
      <c r="A4075" s="27">
        <v>4074</v>
      </c>
      <c r="B4075" s="27">
        <f t="shared" si="630"/>
        <v>2.1320600000000001</v>
      </c>
      <c r="C4075" s="27">
        <f t="shared" si="635"/>
        <v>100</v>
      </c>
      <c r="D4075" s="27">
        <f t="shared" si="636"/>
        <v>48</v>
      </c>
      <c r="E4075" s="27">
        <f t="shared" si="637"/>
        <v>1</v>
      </c>
      <c r="F4075" s="27">
        <f t="shared" si="631"/>
        <v>0.60427949092085287</v>
      </c>
      <c r="G4075" s="27">
        <f t="shared" si="632"/>
        <v>1.0735149089060697E-4</v>
      </c>
      <c r="H4075" s="27">
        <f t="shared" si="638"/>
        <v>2.34</v>
      </c>
      <c r="I4075" s="27">
        <f t="shared" si="639"/>
        <v>277</v>
      </c>
      <c r="J4075" s="27">
        <f t="shared" si="633"/>
        <v>123785.36277183445</v>
      </c>
      <c r="K4075" s="27">
        <f t="shared" si="634"/>
        <v>2.6772312925033628E-4</v>
      </c>
    </row>
    <row r="4076" spans="1:11">
      <c r="A4076" s="27">
        <v>4075</v>
      </c>
      <c r="B4076" s="27">
        <f t="shared" si="630"/>
        <v>2.1325833333333333</v>
      </c>
      <c r="C4076" s="27">
        <f t="shared" si="635"/>
        <v>100</v>
      </c>
      <c r="D4076" s="27">
        <f t="shared" si="636"/>
        <v>48</v>
      </c>
      <c r="E4076" s="27">
        <f t="shared" si="637"/>
        <v>1</v>
      </c>
      <c r="F4076" s="27">
        <f t="shared" si="631"/>
        <v>0.60402366046711631</v>
      </c>
      <c r="G4076" s="27">
        <f t="shared" si="632"/>
        <v>1.0730604208581302E-4</v>
      </c>
      <c r="H4076" s="27">
        <f t="shared" si="638"/>
        <v>2.34</v>
      </c>
      <c r="I4076" s="27">
        <f t="shared" si="639"/>
        <v>277</v>
      </c>
      <c r="J4076" s="27">
        <f t="shared" si="633"/>
        <v>123739.46509938613</v>
      </c>
      <c r="K4076" s="27">
        <f t="shared" si="634"/>
        <v>2.6752169768669163E-4</v>
      </c>
    </row>
    <row r="4077" spans="1:11">
      <c r="A4077" s="27">
        <v>4076</v>
      </c>
      <c r="B4077" s="27">
        <f t="shared" si="630"/>
        <v>2.1331066666666665</v>
      </c>
      <c r="C4077" s="27">
        <f t="shared" si="635"/>
        <v>100</v>
      </c>
      <c r="D4077" s="27">
        <f t="shared" si="636"/>
        <v>48</v>
      </c>
      <c r="E4077" s="27">
        <f t="shared" si="637"/>
        <v>1</v>
      </c>
      <c r="F4077" s="27">
        <f t="shared" si="631"/>
        <v>0.60376762796893391</v>
      </c>
      <c r="G4077" s="27">
        <f t="shared" si="632"/>
        <v>1.0726055738740892E-4</v>
      </c>
      <c r="H4077" s="27">
        <f t="shared" si="638"/>
        <v>2.34</v>
      </c>
      <c r="I4077" s="27">
        <f t="shared" si="639"/>
        <v>277</v>
      </c>
      <c r="J4077" s="27">
        <f t="shared" si="633"/>
        <v>123693.52968044138</v>
      </c>
      <c r="K4077" s="27">
        <f t="shared" si="634"/>
        <v>2.673201780474555E-4</v>
      </c>
    </row>
    <row r="4078" spans="1:11">
      <c r="A4078" s="27">
        <v>4077</v>
      </c>
      <c r="B4078" s="27">
        <f t="shared" si="630"/>
        <v>2.1336300000000001</v>
      </c>
      <c r="C4078" s="27">
        <f t="shared" si="635"/>
        <v>100</v>
      </c>
      <c r="D4078" s="27">
        <f t="shared" si="636"/>
        <v>48</v>
      </c>
      <c r="E4078" s="27">
        <f t="shared" si="637"/>
        <v>1</v>
      </c>
      <c r="F4078" s="27">
        <f t="shared" si="631"/>
        <v>0.60351139353083016</v>
      </c>
      <c r="G4078" s="27">
        <f t="shared" si="632"/>
        <v>1.0721503681396362E-4</v>
      </c>
      <c r="H4078" s="27">
        <f t="shared" si="638"/>
        <v>2.34</v>
      </c>
      <c r="I4078" s="27">
        <f t="shared" si="639"/>
        <v>277</v>
      </c>
      <c r="J4078" s="27">
        <f t="shared" si="633"/>
        <v>123647.55652902476</v>
      </c>
      <c r="K4078" s="27">
        <f t="shared" si="634"/>
        <v>2.6711857058465472E-4</v>
      </c>
    </row>
    <row r="4079" spans="1:11">
      <c r="A4079" s="27">
        <v>4078</v>
      </c>
      <c r="B4079" s="27">
        <f t="shared" si="630"/>
        <v>2.1341533333333333</v>
      </c>
      <c r="C4079" s="27">
        <f t="shared" si="635"/>
        <v>100</v>
      </c>
      <c r="D4079" s="27">
        <f t="shared" si="636"/>
        <v>48</v>
      </c>
      <c r="E4079" s="27">
        <f t="shared" si="637"/>
        <v>1</v>
      </c>
      <c r="F4079" s="27">
        <f t="shared" si="631"/>
        <v>0.60325495725744427</v>
      </c>
      <c r="G4079" s="27">
        <f t="shared" si="632"/>
        <v>1.0716948038406649E-4</v>
      </c>
      <c r="H4079" s="27">
        <f t="shared" si="638"/>
        <v>2.34</v>
      </c>
      <c r="I4079" s="27">
        <f t="shared" si="639"/>
        <v>277</v>
      </c>
      <c r="J4079" s="27">
        <f t="shared" si="633"/>
        <v>123601.5456591742</v>
      </c>
      <c r="K4079" s="27">
        <f t="shared" si="634"/>
        <v>2.6691687555043187E-4</v>
      </c>
    </row>
    <row r="4080" spans="1:11">
      <c r="A4080" s="27">
        <v>4079</v>
      </c>
      <c r="B4080" s="27">
        <f t="shared" si="630"/>
        <v>2.1346766666666666</v>
      </c>
      <c r="C4080" s="27">
        <f t="shared" si="635"/>
        <v>100</v>
      </c>
      <c r="D4080" s="27">
        <f t="shared" si="636"/>
        <v>48</v>
      </c>
      <c r="E4080" s="27">
        <f t="shared" si="637"/>
        <v>1</v>
      </c>
      <c r="F4080" s="27">
        <f t="shared" si="631"/>
        <v>0.60299831925352831</v>
      </c>
      <c r="G4080" s="27">
        <f t="shared" si="632"/>
        <v>1.0712388811632696E-4</v>
      </c>
      <c r="H4080" s="27">
        <f t="shared" si="638"/>
        <v>2.34</v>
      </c>
      <c r="I4080" s="27">
        <f t="shared" si="639"/>
        <v>277</v>
      </c>
      <c r="J4080" s="27">
        <f t="shared" si="633"/>
        <v>123555.49708494058</v>
      </c>
      <c r="K4080" s="27">
        <f t="shared" si="634"/>
        <v>2.6671509319704388E-4</v>
      </c>
    </row>
    <row r="4081" spans="1:11">
      <c r="A4081" s="27">
        <v>4080</v>
      </c>
      <c r="B4081" s="27">
        <f t="shared" si="630"/>
        <v>2.1352000000000002</v>
      </c>
      <c r="C4081" s="27">
        <f t="shared" si="635"/>
        <v>100</v>
      </c>
      <c r="D4081" s="27">
        <f t="shared" si="636"/>
        <v>48</v>
      </c>
      <c r="E4081" s="27">
        <f t="shared" si="637"/>
        <v>1</v>
      </c>
      <c r="F4081" s="27">
        <f t="shared" si="631"/>
        <v>0.60274147962394886</v>
      </c>
      <c r="G4081" s="27">
        <f t="shared" si="632"/>
        <v>1.070782600293748E-4</v>
      </c>
      <c r="H4081" s="27">
        <f t="shared" si="638"/>
        <v>2.34</v>
      </c>
      <c r="I4081" s="27">
        <f t="shared" si="639"/>
        <v>277</v>
      </c>
      <c r="J4081" s="27">
        <f t="shared" si="633"/>
        <v>123509.41082038799</v>
      </c>
      <c r="K4081" s="27">
        <f t="shared" si="634"/>
        <v>2.6651322377686261E-4</v>
      </c>
    </row>
    <row r="4082" spans="1:11">
      <c r="A4082" s="27">
        <v>4081</v>
      </c>
      <c r="B4082" s="27">
        <f t="shared" si="630"/>
        <v>2.1357233333333334</v>
      </c>
      <c r="C4082" s="27">
        <f t="shared" si="635"/>
        <v>100</v>
      </c>
      <c r="D4082" s="27">
        <f t="shared" si="636"/>
        <v>48</v>
      </c>
      <c r="E4082" s="27">
        <f t="shared" si="637"/>
        <v>1</v>
      </c>
      <c r="F4082" s="27">
        <f t="shared" si="631"/>
        <v>0.60248443847368649</v>
      </c>
      <c r="G4082" s="27">
        <f t="shared" si="632"/>
        <v>1.0703259614185999E-4</v>
      </c>
      <c r="H4082" s="27">
        <f t="shared" si="638"/>
        <v>2.34</v>
      </c>
      <c r="I4082" s="27">
        <f t="shared" si="639"/>
        <v>277</v>
      </c>
      <c r="J4082" s="27">
        <f t="shared" si="633"/>
        <v>123463.28687959381</v>
      </c>
      <c r="K4082" s="27">
        <f t="shared" si="634"/>
        <v>2.6631126754237452E-4</v>
      </c>
    </row>
    <row r="4083" spans="1:11">
      <c r="A4083" s="27">
        <v>4082</v>
      </c>
      <c r="B4083" s="27">
        <f t="shared" si="630"/>
        <v>2.1362466666666666</v>
      </c>
      <c r="C4083" s="27">
        <f t="shared" si="635"/>
        <v>100</v>
      </c>
      <c r="D4083" s="27">
        <f t="shared" si="636"/>
        <v>48</v>
      </c>
      <c r="E4083" s="27">
        <f t="shared" si="637"/>
        <v>1</v>
      </c>
      <c r="F4083" s="27">
        <f t="shared" si="631"/>
        <v>0.60222719590783558</v>
      </c>
      <c r="G4083" s="27">
        <f t="shared" si="632"/>
        <v>1.0698689647245284E-4</v>
      </c>
      <c r="H4083" s="27">
        <f t="shared" si="638"/>
        <v>2.34</v>
      </c>
      <c r="I4083" s="27">
        <f t="shared" si="639"/>
        <v>277</v>
      </c>
      <c r="J4083" s="27">
        <f t="shared" si="633"/>
        <v>123417.12527664841</v>
      </c>
      <c r="K4083" s="27">
        <f t="shared" si="634"/>
        <v>2.6610922474617978E-4</v>
      </c>
    </row>
    <row r="4084" spans="1:11">
      <c r="A4084" s="27">
        <v>4083</v>
      </c>
      <c r="B4084" s="27">
        <f t="shared" si="630"/>
        <v>2.1367699999999998</v>
      </c>
      <c r="C4084" s="27">
        <f t="shared" si="635"/>
        <v>100</v>
      </c>
      <c r="D4084" s="27">
        <f t="shared" si="636"/>
        <v>48</v>
      </c>
      <c r="E4084" s="27">
        <f t="shared" si="637"/>
        <v>1</v>
      </c>
      <c r="F4084" s="27">
        <f t="shared" si="631"/>
        <v>0.60196975203160474</v>
      </c>
      <c r="G4084" s="27">
        <f t="shared" si="632"/>
        <v>1.0694116103984376E-4</v>
      </c>
      <c r="H4084" s="27">
        <f t="shared" si="638"/>
        <v>2.34</v>
      </c>
      <c r="I4084" s="27">
        <f t="shared" si="639"/>
        <v>277</v>
      </c>
      <c r="J4084" s="27">
        <f t="shared" si="633"/>
        <v>123370.9260256554</v>
      </c>
      <c r="K4084" s="27">
        <f t="shared" si="634"/>
        <v>2.6590709564099254E-4</v>
      </c>
    </row>
    <row r="4085" spans="1:11">
      <c r="A4085" s="27">
        <v>4084</v>
      </c>
      <c r="B4085" s="27">
        <f t="shared" si="630"/>
        <v>2.1372933333333335</v>
      </c>
      <c r="C4085" s="27">
        <f t="shared" si="635"/>
        <v>100</v>
      </c>
      <c r="D4085" s="27">
        <f t="shared" si="636"/>
        <v>48</v>
      </c>
      <c r="E4085" s="27">
        <f t="shared" si="637"/>
        <v>1</v>
      </c>
      <c r="F4085" s="27">
        <f t="shared" si="631"/>
        <v>0.60171210695031663</v>
      </c>
      <c r="G4085" s="27">
        <f t="shared" si="632"/>
        <v>1.0689538986274365E-4</v>
      </c>
      <c r="H4085" s="27">
        <f t="shared" si="638"/>
        <v>2.34</v>
      </c>
      <c r="I4085" s="27">
        <f t="shared" si="639"/>
        <v>277</v>
      </c>
      <c r="J4085" s="27">
        <f t="shared" si="633"/>
        <v>123324.68914073151</v>
      </c>
      <c r="K4085" s="27">
        <f t="shared" si="634"/>
        <v>2.6570488047963995E-4</v>
      </c>
    </row>
    <row r="4086" spans="1:11">
      <c r="A4086" s="27">
        <v>4085</v>
      </c>
      <c r="B4086" s="27">
        <f t="shared" si="630"/>
        <v>2.1378166666666667</v>
      </c>
      <c r="C4086" s="27">
        <f t="shared" si="635"/>
        <v>100</v>
      </c>
      <c r="D4086" s="27">
        <f t="shared" si="636"/>
        <v>48</v>
      </c>
      <c r="E4086" s="27">
        <f t="shared" si="637"/>
        <v>1</v>
      </c>
      <c r="F4086" s="27">
        <f t="shared" si="631"/>
        <v>0.60145426076940878</v>
      </c>
      <c r="G4086" s="27">
        <f t="shared" si="632"/>
        <v>1.0684958295988363E-4</v>
      </c>
      <c r="H4086" s="27">
        <f t="shared" si="638"/>
        <v>2.34</v>
      </c>
      <c r="I4086" s="27">
        <f t="shared" si="639"/>
        <v>277</v>
      </c>
      <c r="J4086" s="27">
        <f t="shared" si="633"/>
        <v>123278.4146360068</v>
      </c>
      <c r="K4086" s="27">
        <f t="shared" si="634"/>
        <v>2.655025795150633E-4</v>
      </c>
    </row>
    <row r="4087" spans="1:11">
      <c r="A4087" s="27">
        <v>4086</v>
      </c>
      <c r="B4087" s="27">
        <f t="shared" si="630"/>
        <v>2.1383399999999999</v>
      </c>
      <c r="C4087" s="27">
        <f t="shared" si="635"/>
        <v>100</v>
      </c>
      <c r="D4087" s="27">
        <f t="shared" si="636"/>
        <v>48</v>
      </c>
      <c r="E4087" s="27">
        <f t="shared" si="637"/>
        <v>1</v>
      </c>
      <c r="F4087" s="27">
        <f t="shared" si="631"/>
        <v>0.6011962135944322</v>
      </c>
      <c r="G4087" s="27">
        <f t="shared" si="632"/>
        <v>1.0680374035001511E-4</v>
      </c>
      <c r="H4087" s="27">
        <f t="shared" si="638"/>
        <v>2.34</v>
      </c>
      <c r="I4087" s="27">
        <f t="shared" si="639"/>
        <v>277</v>
      </c>
      <c r="J4087" s="27">
        <f t="shared" si="633"/>
        <v>123232.10252562427</v>
      </c>
      <c r="K4087" s="27">
        <f t="shared" si="634"/>
        <v>2.6530019300031554E-4</v>
      </c>
    </row>
    <row r="4088" spans="1:11">
      <c r="A4088" s="27">
        <v>4087</v>
      </c>
      <c r="B4088" s="27">
        <f t="shared" si="630"/>
        <v>2.1388633333333331</v>
      </c>
      <c r="C4088" s="27">
        <f t="shared" si="635"/>
        <v>100</v>
      </c>
      <c r="D4088" s="27">
        <f t="shared" si="636"/>
        <v>48</v>
      </c>
      <c r="E4088" s="27">
        <f t="shared" si="637"/>
        <v>1</v>
      </c>
      <c r="F4088" s="27">
        <f t="shared" si="631"/>
        <v>0.60093796553105328</v>
      </c>
      <c r="G4088" s="27">
        <f t="shared" si="632"/>
        <v>1.0675786205190988E-4</v>
      </c>
      <c r="H4088" s="27">
        <f t="shared" si="638"/>
        <v>2.34</v>
      </c>
      <c r="I4088" s="27">
        <f t="shared" si="639"/>
        <v>277</v>
      </c>
      <c r="J4088" s="27">
        <f t="shared" si="633"/>
        <v>123185.75282374029</v>
      </c>
      <c r="K4088" s="27">
        <f t="shared" si="634"/>
        <v>2.6509772118856302E-4</v>
      </c>
    </row>
    <row r="4089" spans="1:11">
      <c r="A4089" s="27">
        <v>4088</v>
      </c>
      <c r="B4089" s="27">
        <f t="shared" si="630"/>
        <v>2.1393866666666668</v>
      </c>
      <c r="C4089" s="27">
        <f t="shared" si="635"/>
        <v>100</v>
      </c>
      <c r="D4089" s="27">
        <f t="shared" si="636"/>
        <v>48</v>
      </c>
      <c r="E4089" s="27">
        <f t="shared" si="637"/>
        <v>1</v>
      </c>
      <c r="F4089" s="27">
        <f t="shared" si="631"/>
        <v>0.60067951668505182</v>
      </c>
      <c r="G4089" s="27">
        <f t="shared" si="632"/>
        <v>1.0671194808435998E-4</v>
      </c>
      <c r="H4089" s="27">
        <f t="shared" si="638"/>
        <v>2.34</v>
      </c>
      <c r="I4089" s="27">
        <f t="shared" si="639"/>
        <v>277</v>
      </c>
      <c r="J4089" s="27">
        <f t="shared" si="633"/>
        <v>123139.36554452423</v>
      </c>
      <c r="K4089" s="27">
        <f t="shared" si="634"/>
        <v>2.6489516433308345E-4</v>
      </c>
    </row>
    <row r="4090" spans="1:11">
      <c r="A4090" s="27">
        <v>4089</v>
      </c>
      <c r="B4090" s="27">
        <f t="shared" si="630"/>
        <v>2.13991</v>
      </c>
      <c r="C4090" s="27">
        <f t="shared" si="635"/>
        <v>100</v>
      </c>
      <c r="D4090" s="27">
        <f t="shared" si="636"/>
        <v>48</v>
      </c>
      <c r="E4090" s="27">
        <f t="shared" si="637"/>
        <v>1</v>
      </c>
      <c r="F4090" s="27">
        <f t="shared" si="631"/>
        <v>0.60042086716232324</v>
      </c>
      <c r="G4090" s="27">
        <f t="shared" si="632"/>
        <v>1.0666599846617797E-4</v>
      </c>
      <c r="H4090" s="27">
        <f t="shared" si="638"/>
        <v>2.34</v>
      </c>
      <c r="I4090" s="27">
        <f t="shared" si="639"/>
        <v>277</v>
      </c>
      <c r="J4090" s="27">
        <f t="shared" si="633"/>
        <v>123092.94070215883</v>
      </c>
      <c r="K4090" s="27">
        <f t="shared" si="634"/>
        <v>2.6469252268726735E-4</v>
      </c>
    </row>
    <row r="4091" spans="1:11">
      <c r="A4091" s="27">
        <v>4090</v>
      </c>
      <c r="B4091" s="27">
        <f t="shared" si="630"/>
        <v>2.1404333333333332</v>
      </c>
      <c r="C4091" s="27">
        <f t="shared" si="635"/>
        <v>100</v>
      </c>
      <c r="D4091" s="27">
        <f t="shared" si="636"/>
        <v>48</v>
      </c>
      <c r="E4091" s="27">
        <f t="shared" si="637"/>
        <v>1</v>
      </c>
      <c r="F4091" s="27">
        <f t="shared" si="631"/>
        <v>0.60016201706887695</v>
      </c>
      <c r="G4091" s="27">
        <f t="shared" si="632"/>
        <v>1.0662001321619649E-4</v>
      </c>
      <c r="H4091" s="27">
        <f t="shared" si="638"/>
        <v>2.34</v>
      </c>
      <c r="I4091" s="27">
        <f t="shared" si="639"/>
        <v>277</v>
      </c>
      <c r="J4091" s="27">
        <f t="shared" si="633"/>
        <v>123046.47831083988</v>
      </c>
      <c r="K4091" s="27">
        <f t="shared" si="634"/>
        <v>2.6448979650461614E-4</v>
      </c>
    </row>
    <row r="4092" spans="1:11">
      <c r="A4092" s="27">
        <v>4091</v>
      </c>
      <c r="B4092" s="27">
        <f t="shared" si="630"/>
        <v>2.1409566666666668</v>
      </c>
      <c r="C4092" s="27">
        <f t="shared" si="635"/>
        <v>100</v>
      </c>
      <c r="D4092" s="27">
        <f t="shared" si="636"/>
        <v>48</v>
      </c>
      <c r="E4092" s="27">
        <f t="shared" si="637"/>
        <v>1</v>
      </c>
      <c r="F4092" s="27">
        <f t="shared" si="631"/>
        <v>0.59990296651083685</v>
      </c>
      <c r="G4092" s="27">
        <f t="shared" si="632"/>
        <v>1.0657399235326891E-4</v>
      </c>
      <c r="H4092" s="27">
        <f t="shared" si="638"/>
        <v>2.34</v>
      </c>
      <c r="I4092" s="27">
        <f t="shared" si="639"/>
        <v>277</v>
      </c>
      <c r="J4092" s="27">
        <f t="shared" si="633"/>
        <v>122999.97838477636</v>
      </c>
      <c r="K4092" s="27">
        <f t="shared" si="634"/>
        <v>2.6428698603874271E-4</v>
      </c>
    </row>
    <row r="4093" spans="1:11">
      <c r="A4093" s="27">
        <v>4092</v>
      </c>
      <c r="B4093" s="27">
        <f t="shared" si="630"/>
        <v>2.1414800000000001</v>
      </c>
      <c r="C4093" s="27">
        <f t="shared" si="635"/>
        <v>100</v>
      </c>
      <c r="D4093" s="27">
        <f t="shared" si="636"/>
        <v>48</v>
      </c>
      <c r="E4093" s="27">
        <f t="shared" si="637"/>
        <v>1</v>
      </c>
      <c r="F4093" s="27">
        <f t="shared" si="631"/>
        <v>0.59964371559444263</v>
      </c>
      <c r="G4093" s="27">
        <f t="shared" si="632"/>
        <v>1.0652793589626875E-4</v>
      </c>
      <c r="H4093" s="27">
        <f t="shared" si="638"/>
        <v>2.34</v>
      </c>
      <c r="I4093" s="27">
        <f t="shared" si="639"/>
        <v>277</v>
      </c>
      <c r="J4093" s="27">
        <f t="shared" si="633"/>
        <v>122953.44093819056</v>
      </c>
      <c r="K4093" s="27">
        <f t="shared" si="634"/>
        <v>2.6408409154337123E-4</v>
      </c>
    </row>
    <row r="4094" spans="1:11">
      <c r="A4094" s="27">
        <v>4093</v>
      </c>
      <c r="B4094" s="27">
        <f t="shared" si="630"/>
        <v>2.1420033333333333</v>
      </c>
      <c r="C4094" s="27">
        <f t="shared" si="635"/>
        <v>100</v>
      </c>
      <c r="D4094" s="27">
        <f t="shared" si="636"/>
        <v>48</v>
      </c>
      <c r="E4094" s="27">
        <f t="shared" si="637"/>
        <v>1</v>
      </c>
      <c r="F4094" s="27">
        <f t="shared" si="631"/>
        <v>0.59938426442604786</v>
      </c>
      <c r="G4094" s="27">
        <f t="shared" si="632"/>
        <v>1.0648184386408997E-4</v>
      </c>
      <c r="H4094" s="27">
        <f t="shared" si="638"/>
        <v>2.34</v>
      </c>
      <c r="I4094" s="27">
        <f t="shared" si="639"/>
        <v>277</v>
      </c>
      <c r="J4094" s="27">
        <f t="shared" si="633"/>
        <v>122906.86598531775</v>
      </c>
      <c r="K4094" s="27">
        <f t="shared" si="634"/>
        <v>2.6388111327233589E-4</v>
      </c>
    </row>
    <row r="4095" spans="1:11">
      <c r="A4095" s="27">
        <v>4094</v>
      </c>
      <c r="B4095" s="27">
        <f t="shared" si="630"/>
        <v>2.1425266666666665</v>
      </c>
      <c r="C4095" s="27">
        <f t="shared" si="635"/>
        <v>100</v>
      </c>
      <c r="D4095" s="27">
        <f t="shared" si="636"/>
        <v>48</v>
      </c>
      <c r="E4095" s="27">
        <f t="shared" si="637"/>
        <v>1</v>
      </c>
      <c r="F4095" s="27">
        <f t="shared" si="631"/>
        <v>0.5991246131121214</v>
      </c>
      <c r="G4095" s="27">
        <f t="shared" si="632"/>
        <v>1.0643571627564704E-4</v>
      </c>
      <c r="H4095" s="27">
        <f t="shared" si="638"/>
        <v>2.34</v>
      </c>
      <c r="I4095" s="27">
        <f t="shared" si="639"/>
        <v>277</v>
      </c>
      <c r="J4095" s="27">
        <f t="shared" si="633"/>
        <v>122860.2535404066</v>
      </c>
      <c r="K4095" s="27">
        <f t="shared" si="634"/>
        <v>2.6367805147958166E-4</v>
      </c>
    </row>
    <row r="4096" spans="1:11">
      <c r="A4096" s="27">
        <v>4095</v>
      </c>
      <c r="B4096" s="27">
        <f t="shared" si="630"/>
        <v>2.1430500000000001</v>
      </c>
      <c r="C4096" s="27">
        <f t="shared" si="635"/>
        <v>100</v>
      </c>
      <c r="D4096" s="27">
        <f t="shared" si="636"/>
        <v>48</v>
      </c>
      <c r="E4096" s="27">
        <f t="shared" si="637"/>
        <v>1</v>
      </c>
      <c r="F4096" s="27">
        <f t="shared" si="631"/>
        <v>0.59886476175924697</v>
      </c>
      <c r="G4096" s="27">
        <f t="shared" si="632"/>
        <v>1.0638955314987471E-4</v>
      </c>
      <c r="H4096" s="27">
        <f t="shared" si="638"/>
        <v>2.34</v>
      </c>
      <c r="I4096" s="27">
        <f t="shared" si="639"/>
        <v>277</v>
      </c>
      <c r="J4096" s="27">
        <f t="shared" si="633"/>
        <v>122813.60361771876</v>
      </c>
      <c r="K4096" s="27">
        <f t="shared" si="634"/>
        <v>2.6347490641916328E-4</v>
      </c>
    </row>
    <row r="4097" spans="1:11">
      <c r="A4097" s="27">
        <v>4096</v>
      </c>
      <c r="B4097" s="27">
        <f t="shared" si="630"/>
        <v>2.1435733333333333</v>
      </c>
      <c r="C4097" s="27">
        <f t="shared" si="635"/>
        <v>100</v>
      </c>
      <c r="D4097" s="27">
        <f t="shared" si="636"/>
        <v>48</v>
      </c>
      <c r="E4097" s="27">
        <f t="shared" si="637"/>
        <v>1</v>
      </c>
      <c r="F4097" s="27">
        <f t="shared" si="631"/>
        <v>0.59860471047412378</v>
      </c>
      <c r="G4097" s="27">
        <f t="shared" si="632"/>
        <v>1.0634335450572837E-4</v>
      </c>
      <c r="H4097" s="27">
        <f t="shared" si="638"/>
        <v>2.34</v>
      </c>
      <c r="I4097" s="27">
        <f t="shared" si="639"/>
        <v>277</v>
      </c>
      <c r="J4097" s="27">
        <f t="shared" si="633"/>
        <v>122766.91623152935</v>
      </c>
      <c r="K4097" s="27">
        <f t="shared" si="634"/>
        <v>2.6327167834524568E-4</v>
      </c>
    </row>
    <row r="4098" spans="1:11">
      <c r="A4098" s="27">
        <v>4097</v>
      </c>
      <c r="B4098" s="27">
        <f t="shared" ref="B4098:B4161" si="640">3.14/6000*A4098</f>
        <v>2.1440966666666665</v>
      </c>
      <c r="C4098" s="27">
        <f t="shared" si="635"/>
        <v>100</v>
      </c>
      <c r="D4098" s="27">
        <f t="shared" si="636"/>
        <v>48</v>
      </c>
      <c r="E4098" s="27">
        <f t="shared" si="637"/>
        <v>1</v>
      </c>
      <c r="F4098" s="27">
        <f t="shared" ref="F4098:F4161" si="641">1.414*C4098*SIN(B4098)*SIN(B4098)/(1.414*C4098*SIN(B4098)+E4098*D4098)</f>
        <v>0.59834445936356573</v>
      </c>
      <c r="G4098" s="27">
        <f t="shared" ref="G4098:G4161" si="642">SIN(B4098)*SIN(B4098)*D4098*E4098/(1.414*C4098*SIN(B4098)+D4098*E4098)*3.14/6000</f>
        <v>1.0629712036218366E-4</v>
      </c>
      <c r="H4098" s="27">
        <f t="shared" si="638"/>
        <v>2.34</v>
      </c>
      <c r="I4098" s="27">
        <f t="shared" si="639"/>
        <v>277</v>
      </c>
      <c r="J4098" s="27">
        <f t="shared" ref="J4098:J4161" si="643">1.414*I4098*SIN(B4098)*1.414*I4098*SIN(B4098)/(1.414*I4098*SIN(B4098)+E4098*D4098)/(H4098/1000)</f>
        <v>122720.19139612639</v>
      </c>
      <c r="K4098" s="27">
        <f t="shared" ref="K4098:K4161" si="644">SIN(B4098)*SIN(B4098)*1.414*C4098*SIN(B4098)/(1.414*C4098*SIN(B4098)+E4098*D4098)*3.14/6000</f>
        <v>2.6306836751210249E-4</v>
      </c>
    </row>
    <row r="4099" spans="1:11">
      <c r="A4099" s="27">
        <v>4098</v>
      </c>
      <c r="B4099" s="27">
        <f t="shared" si="640"/>
        <v>2.1446200000000002</v>
      </c>
      <c r="C4099" s="27">
        <f t="shared" ref="C4099:C4162" si="645">C4098</f>
        <v>100</v>
      </c>
      <c r="D4099" s="27">
        <f t="shared" ref="D4099:D4162" si="646">D4098</f>
        <v>48</v>
      </c>
      <c r="E4099" s="27">
        <f t="shared" ref="E4099:E4162" si="647">E4098</f>
        <v>1</v>
      </c>
      <c r="F4099" s="27">
        <f t="shared" si="641"/>
        <v>0.59808400853450194</v>
      </c>
      <c r="G4099" s="27">
        <f t="shared" si="642"/>
        <v>1.0625085073823685E-4</v>
      </c>
      <c r="H4099" s="27">
        <f t="shared" ref="H4099:H4162" si="648">H4098</f>
        <v>2.34</v>
      </c>
      <c r="I4099" s="27">
        <f t="shared" ref="I4099:I4162" si="649">I4098</f>
        <v>277</v>
      </c>
      <c r="J4099" s="27">
        <f t="shared" si="643"/>
        <v>122673.42912581128</v>
      </c>
      <c r="K4099" s="27">
        <f t="shared" si="644"/>
        <v>2.6286497417411694E-4</v>
      </c>
    </row>
    <row r="4100" spans="1:11">
      <c r="A4100" s="27">
        <v>4099</v>
      </c>
      <c r="B4100" s="27">
        <f t="shared" si="640"/>
        <v>2.1451433333333334</v>
      </c>
      <c r="C4100" s="27">
        <f t="shared" si="645"/>
        <v>100</v>
      </c>
      <c r="D4100" s="27">
        <f t="shared" si="646"/>
        <v>48</v>
      </c>
      <c r="E4100" s="27">
        <f t="shared" si="647"/>
        <v>1</v>
      </c>
      <c r="F4100" s="27">
        <f t="shared" si="641"/>
        <v>0.59782335809397724</v>
      </c>
      <c r="G4100" s="27">
        <f t="shared" si="642"/>
        <v>1.062045456529046E-4</v>
      </c>
      <c r="H4100" s="27">
        <f t="shared" si="648"/>
        <v>2.34</v>
      </c>
      <c r="I4100" s="27">
        <f t="shared" si="649"/>
        <v>277</v>
      </c>
      <c r="J4100" s="27">
        <f t="shared" si="643"/>
        <v>122626.62943489864</v>
      </c>
      <c r="K4100" s="27">
        <f t="shared" si="644"/>
        <v>2.6266149858578087E-4</v>
      </c>
    </row>
    <row r="4101" spans="1:11">
      <c r="A4101" s="27">
        <v>4100</v>
      </c>
      <c r="B4101" s="27">
        <f t="shared" si="640"/>
        <v>2.1456666666666666</v>
      </c>
      <c r="C4101" s="27">
        <f t="shared" si="645"/>
        <v>100</v>
      </c>
      <c r="D4101" s="27">
        <f t="shared" si="646"/>
        <v>48</v>
      </c>
      <c r="E4101" s="27">
        <f t="shared" si="647"/>
        <v>1</v>
      </c>
      <c r="F4101" s="27">
        <f t="shared" si="641"/>
        <v>0.59756250814915157</v>
      </c>
      <c r="G4101" s="27">
        <f t="shared" si="642"/>
        <v>1.0615820512522408E-4</v>
      </c>
      <c r="H4101" s="27">
        <f t="shared" si="648"/>
        <v>2.34</v>
      </c>
      <c r="I4101" s="27">
        <f t="shared" si="649"/>
        <v>277</v>
      </c>
      <c r="J4101" s="27">
        <f t="shared" si="643"/>
        <v>122579.79233771616</v>
      </c>
      <c r="K4101" s="27">
        <f t="shared" si="644"/>
        <v>2.6245794100169465E-4</v>
      </c>
    </row>
    <row r="4102" spans="1:11">
      <c r="A4102" s="27">
        <v>4101</v>
      </c>
      <c r="B4102" s="27">
        <f t="shared" si="640"/>
        <v>2.1461899999999998</v>
      </c>
      <c r="C4102" s="27">
        <f t="shared" si="645"/>
        <v>100</v>
      </c>
      <c r="D4102" s="27">
        <f t="shared" si="646"/>
        <v>48</v>
      </c>
      <c r="E4102" s="27">
        <f t="shared" si="647"/>
        <v>1</v>
      </c>
      <c r="F4102" s="27">
        <f t="shared" si="641"/>
        <v>0.59730145880730001</v>
      </c>
      <c r="G4102" s="27">
        <f t="shared" si="642"/>
        <v>1.06111829174253E-4</v>
      </c>
      <c r="H4102" s="27">
        <f t="shared" si="648"/>
        <v>2.34</v>
      </c>
      <c r="I4102" s="27">
        <f t="shared" si="649"/>
        <v>277</v>
      </c>
      <c r="J4102" s="27">
        <f t="shared" si="643"/>
        <v>122532.91784860483</v>
      </c>
      <c r="K4102" s="27">
        <f t="shared" si="644"/>
        <v>2.622543016765665E-4</v>
      </c>
    </row>
    <row r="4103" spans="1:11">
      <c r="A4103" s="27">
        <v>4102</v>
      </c>
      <c r="B4103" s="27">
        <f t="shared" si="640"/>
        <v>2.1467133333333335</v>
      </c>
      <c r="C4103" s="27">
        <f t="shared" si="645"/>
        <v>100</v>
      </c>
      <c r="D4103" s="27">
        <f t="shared" si="646"/>
        <v>48</v>
      </c>
      <c r="E4103" s="27">
        <f t="shared" si="647"/>
        <v>1</v>
      </c>
      <c r="F4103" s="27">
        <f t="shared" si="641"/>
        <v>0.59704021017581332</v>
      </c>
      <c r="G4103" s="27">
        <f t="shared" si="642"/>
        <v>1.0606541781906953E-4</v>
      </c>
      <c r="H4103" s="27">
        <f t="shared" si="648"/>
        <v>2.34</v>
      </c>
      <c r="I4103" s="27">
        <f t="shared" si="649"/>
        <v>277</v>
      </c>
      <c r="J4103" s="27">
        <f t="shared" si="643"/>
        <v>122486.0059819188</v>
      </c>
      <c r="K4103" s="27">
        <f t="shared" si="644"/>
        <v>2.6205058086521265E-4</v>
      </c>
    </row>
    <row r="4104" spans="1:11">
      <c r="A4104" s="27">
        <v>4103</v>
      </c>
      <c r="B4104" s="27">
        <f t="shared" si="640"/>
        <v>2.1472366666666667</v>
      </c>
      <c r="C4104" s="27">
        <f t="shared" si="645"/>
        <v>100</v>
      </c>
      <c r="D4104" s="27">
        <f t="shared" si="646"/>
        <v>48</v>
      </c>
      <c r="E4104" s="27">
        <f t="shared" si="647"/>
        <v>1</v>
      </c>
      <c r="F4104" s="27">
        <f t="shared" si="641"/>
        <v>0.59677876236219873</v>
      </c>
      <c r="G4104" s="27">
        <f t="shared" si="642"/>
        <v>1.0601897107877253E-4</v>
      </c>
      <c r="H4104" s="27">
        <f t="shared" si="648"/>
        <v>2.34</v>
      </c>
      <c r="I4104" s="27">
        <f t="shared" si="649"/>
        <v>277</v>
      </c>
      <c r="J4104" s="27">
        <f t="shared" si="643"/>
        <v>122439.05675202559</v>
      </c>
      <c r="K4104" s="27">
        <f t="shared" si="644"/>
        <v>2.6184677882255727E-4</v>
      </c>
    </row>
    <row r="4105" spans="1:11">
      <c r="A4105" s="27">
        <v>4104</v>
      </c>
      <c r="B4105" s="27">
        <f t="shared" si="640"/>
        <v>2.1477599999999999</v>
      </c>
      <c r="C4105" s="27">
        <f t="shared" si="645"/>
        <v>100</v>
      </c>
      <c r="D4105" s="27">
        <f t="shared" si="646"/>
        <v>48</v>
      </c>
      <c r="E4105" s="27">
        <f t="shared" si="647"/>
        <v>1</v>
      </c>
      <c r="F4105" s="27">
        <f t="shared" si="641"/>
        <v>0.59651711547407782</v>
      </c>
      <c r="G4105" s="27">
        <f t="shared" si="642"/>
        <v>1.0597248897248117E-4</v>
      </c>
      <c r="H4105" s="27">
        <f t="shared" si="648"/>
        <v>2.34</v>
      </c>
      <c r="I4105" s="27">
        <f t="shared" si="649"/>
        <v>277</v>
      </c>
      <c r="J4105" s="27">
        <f t="shared" si="643"/>
        <v>122392.07017330565</v>
      </c>
      <c r="K4105" s="27">
        <f t="shared" si="644"/>
        <v>2.6164289580363117E-4</v>
      </c>
    </row>
    <row r="4106" spans="1:11">
      <c r="A4106" s="27">
        <v>4105</v>
      </c>
      <c r="B4106" s="27">
        <f t="shared" si="640"/>
        <v>2.1482833333333335</v>
      </c>
      <c r="C4106" s="27">
        <f t="shared" si="645"/>
        <v>100</v>
      </c>
      <c r="D4106" s="27">
        <f t="shared" si="646"/>
        <v>48</v>
      </c>
      <c r="E4106" s="27">
        <f t="shared" si="647"/>
        <v>1</v>
      </c>
      <c r="F4106" s="27">
        <f t="shared" si="641"/>
        <v>0.5962552696191884</v>
      </c>
      <c r="G4106" s="27">
        <f t="shared" si="642"/>
        <v>1.0592597151933532E-4</v>
      </c>
      <c r="H4106" s="27">
        <f t="shared" si="648"/>
        <v>2.34</v>
      </c>
      <c r="I4106" s="27">
        <f t="shared" si="649"/>
        <v>277</v>
      </c>
      <c r="J4106" s="27">
        <f t="shared" si="643"/>
        <v>122345.04626015286</v>
      </c>
      <c r="K4106" s="27">
        <f t="shared" si="644"/>
        <v>2.6143893206357195E-4</v>
      </c>
    </row>
    <row r="4107" spans="1:11">
      <c r="A4107" s="27">
        <v>4106</v>
      </c>
      <c r="B4107" s="27">
        <f t="shared" si="640"/>
        <v>2.1488066666666668</v>
      </c>
      <c r="C4107" s="27">
        <f t="shared" si="645"/>
        <v>100</v>
      </c>
      <c r="D4107" s="27">
        <f t="shared" si="646"/>
        <v>48</v>
      </c>
      <c r="E4107" s="27">
        <f t="shared" si="647"/>
        <v>1</v>
      </c>
      <c r="F4107" s="27">
        <f t="shared" si="641"/>
        <v>0.59599322490538487</v>
      </c>
      <c r="G4107" s="27">
        <f t="shared" si="642"/>
        <v>1.0587941873849553E-4</v>
      </c>
      <c r="H4107" s="27">
        <f t="shared" si="648"/>
        <v>2.34</v>
      </c>
      <c r="I4107" s="27">
        <f t="shared" si="649"/>
        <v>277</v>
      </c>
      <c r="J4107" s="27">
        <f t="shared" si="643"/>
        <v>122297.98502697429</v>
      </c>
      <c r="K4107" s="27">
        <f t="shared" si="644"/>
        <v>2.6123488785762466E-4</v>
      </c>
    </row>
    <row r="4108" spans="1:11">
      <c r="A4108" s="27">
        <v>4107</v>
      </c>
      <c r="B4108" s="27">
        <f t="shared" si="640"/>
        <v>2.14933</v>
      </c>
      <c r="C4108" s="27">
        <f t="shared" si="645"/>
        <v>100</v>
      </c>
      <c r="D4108" s="27">
        <f t="shared" si="646"/>
        <v>48</v>
      </c>
      <c r="E4108" s="27">
        <f t="shared" si="647"/>
        <v>1</v>
      </c>
      <c r="F4108" s="27">
        <f t="shared" si="641"/>
        <v>0.59573098144063619</v>
      </c>
      <c r="G4108" s="27">
        <f t="shared" si="642"/>
        <v>1.0583283064914272E-4</v>
      </c>
      <c r="H4108" s="27">
        <f t="shared" si="648"/>
        <v>2.34</v>
      </c>
      <c r="I4108" s="27">
        <f t="shared" si="649"/>
        <v>277</v>
      </c>
      <c r="J4108" s="27">
        <f t="shared" si="643"/>
        <v>122250.88648819021</v>
      </c>
      <c r="K4108" s="27">
        <f t="shared" si="644"/>
        <v>2.6103076344113961E-4</v>
      </c>
    </row>
    <row r="4109" spans="1:11">
      <c r="A4109" s="27">
        <v>4108</v>
      </c>
      <c r="B4109" s="27">
        <f t="shared" si="640"/>
        <v>2.1498533333333332</v>
      </c>
      <c r="C4109" s="27">
        <f t="shared" si="645"/>
        <v>100</v>
      </c>
      <c r="D4109" s="27">
        <f t="shared" si="646"/>
        <v>48</v>
      </c>
      <c r="E4109" s="27">
        <f t="shared" si="647"/>
        <v>1</v>
      </c>
      <c r="F4109" s="27">
        <f t="shared" si="641"/>
        <v>0.59546853933302812</v>
      </c>
      <c r="G4109" s="27">
        <f t="shared" si="642"/>
        <v>1.0578620727047855E-4</v>
      </c>
      <c r="H4109" s="27">
        <f t="shared" si="648"/>
        <v>2.34</v>
      </c>
      <c r="I4109" s="27">
        <f t="shared" si="649"/>
        <v>277</v>
      </c>
      <c r="J4109" s="27">
        <f t="shared" si="643"/>
        <v>122203.75065823406</v>
      </c>
      <c r="K4109" s="27">
        <f t="shared" si="644"/>
        <v>2.608265590695737E-4</v>
      </c>
    </row>
    <row r="4110" spans="1:11">
      <c r="A4110" s="27">
        <v>4109</v>
      </c>
      <c r="B4110" s="27">
        <f t="shared" si="640"/>
        <v>2.1503766666666668</v>
      </c>
      <c r="C4110" s="27">
        <f t="shared" si="645"/>
        <v>100</v>
      </c>
      <c r="D4110" s="27">
        <f t="shared" si="646"/>
        <v>48</v>
      </c>
      <c r="E4110" s="27">
        <f t="shared" si="647"/>
        <v>1</v>
      </c>
      <c r="F4110" s="27">
        <f t="shared" si="641"/>
        <v>0.5952058986907619</v>
      </c>
      <c r="G4110" s="27">
        <f t="shared" si="642"/>
        <v>1.0573954862172517E-4</v>
      </c>
      <c r="H4110" s="27">
        <f t="shared" si="648"/>
        <v>2.34</v>
      </c>
      <c r="I4110" s="27">
        <f t="shared" si="649"/>
        <v>277</v>
      </c>
      <c r="J4110" s="27">
        <f t="shared" si="643"/>
        <v>122156.57755155252</v>
      </c>
      <c r="K4110" s="27">
        <f t="shared" si="644"/>
        <v>2.6062227499848884E-4</v>
      </c>
    </row>
    <row r="4111" spans="1:11">
      <c r="A4111" s="27">
        <v>4110</v>
      </c>
      <c r="B4111" s="27">
        <f t="shared" si="640"/>
        <v>2.1509</v>
      </c>
      <c r="C4111" s="27">
        <f t="shared" si="645"/>
        <v>100</v>
      </c>
      <c r="D4111" s="27">
        <f t="shared" si="646"/>
        <v>48</v>
      </c>
      <c r="E4111" s="27">
        <f t="shared" si="647"/>
        <v>1</v>
      </c>
      <c r="F4111" s="27">
        <f t="shared" si="641"/>
        <v>0.5949430596221561</v>
      </c>
      <c r="G4111" s="27">
        <f t="shared" si="642"/>
        <v>1.0569285472212563E-4</v>
      </c>
      <c r="H4111" s="27">
        <f t="shared" si="648"/>
        <v>2.34</v>
      </c>
      <c r="I4111" s="27">
        <f t="shared" si="649"/>
        <v>277</v>
      </c>
      <c r="J4111" s="27">
        <f t="shared" si="643"/>
        <v>122109.36718260565</v>
      </c>
      <c r="K4111" s="27">
        <f t="shared" si="644"/>
        <v>2.6041791148355339E-4</v>
      </c>
    </row>
    <row r="4112" spans="1:11">
      <c r="A4112" s="27">
        <v>4111</v>
      </c>
      <c r="B4112" s="27">
        <f t="shared" si="640"/>
        <v>2.1514233333333332</v>
      </c>
      <c r="C4112" s="27">
        <f t="shared" si="645"/>
        <v>100</v>
      </c>
      <c r="D4112" s="27">
        <f t="shared" si="646"/>
        <v>48</v>
      </c>
      <c r="E4112" s="27">
        <f t="shared" si="647"/>
        <v>1</v>
      </c>
      <c r="F4112" s="27">
        <f t="shared" si="641"/>
        <v>0.5946800222356442</v>
      </c>
      <c r="G4112" s="27">
        <f t="shared" si="642"/>
        <v>1.0564612559094332E-4</v>
      </c>
      <c r="H4112" s="27">
        <f t="shared" si="648"/>
        <v>2.34</v>
      </c>
      <c r="I4112" s="27">
        <f t="shared" si="649"/>
        <v>277</v>
      </c>
      <c r="J4112" s="27">
        <f t="shared" si="643"/>
        <v>122062.11956586658</v>
      </c>
      <c r="K4112" s="27">
        <f t="shared" si="644"/>
        <v>2.6021346878053948E-4</v>
      </c>
    </row>
    <row r="4113" spans="1:11">
      <c r="A4113" s="27">
        <v>4112</v>
      </c>
      <c r="B4113" s="27">
        <f t="shared" si="640"/>
        <v>2.1519466666666665</v>
      </c>
      <c r="C4113" s="27">
        <f t="shared" si="645"/>
        <v>100</v>
      </c>
      <c r="D4113" s="27">
        <f t="shared" si="646"/>
        <v>48</v>
      </c>
      <c r="E4113" s="27">
        <f t="shared" si="647"/>
        <v>1</v>
      </c>
      <c r="F4113" s="27">
        <f t="shared" si="641"/>
        <v>0.59441678663977637</v>
      </c>
      <c r="G4113" s="27">
        <f t="shared" si="642"/>
        <v>1.0559936124746238E-4</v>
      </c>
      <c r="H4113" s="27">
        <f t="shared" si="648"/>
        <v>2.34</v>
      </c>
      <c r="I4113" s="27">
        <f t="shared" si="649"/>
        <v>277</v>
      </c>
      <c r="J4113" s="27">
        <f t="shared" si="643"/>
        <v>122014.83471582165</v>
      </c>
      <c r="K4113" s="27">
        <f t="shared" si="644"/>
        <v>2.6000894714532446E-4</v>
      </c>
    </row>
    <row r="4114" spans="1:11">
      <c r="A4114" s="27">
        <v>4113</v>
      </c>
      <c r="B4114" s="27">
        <f t="shared" si="640"/>
        <v>2.1524700000000001</v>
      </c>
      <c r="C4114" s="27">
        <f t="shared" si="645"/>
        <v>100</v>
      </c>
      <c r="D4114" s="27">
        <f t="shared" si="646"/>
        <v>48</v>
      </c>
      <c r="E4114" s="27">
        <f t="shared" si="647"/>
        <v>1</v>
      </c>
      <c r="F4114" s="27">
        <f t="shared" si="641"/>
        <v>0.59415335294321914</v>
      </c>
      <c r="G4114" s="27">
        <f t="shared" si="642"/>
        <v>1.0555256171098771E-4</v>
      </c>
      <c r="H4114" s="27">
        <f t="shared" si="648"/>
        <v>2.34</v>
      </c>
      <c r="I4114" s="27">
        <f t="shared" si="649"/>
        <v>277</v>
      </c>
      <c r="J4114" s="27">
        <f t="shared" si="643"/>
        <v>121967.51264697051</v>
      </c>
      <c r="K4114" s="27">
        <f t="shared" si="644"/>
        <v>2.5980434683389004E-4</v>
      </c>
    </row>
    <row r="4115" spans="1:11">
      <c r="A4115" s="27">
        <v>4114</v>
      </c>
      <c r="B4115" s="27">
        <f t="shared" si="640"/>
        <v>2.1529933333333333</v>
      </c>
      <c r="C4115" s="27">
        <f t="shared" si="645"/>
        <v>100</v>
      </c>
      <c r="D4115" s="27">
        <f t="shared" si="646"/>
        <v>48</v>
      </c>
      <c r="E4115" s="27">
        <f t="shared" si="647"/>
        <v>1</v>
      </c>
      <c r="F4115" s="27">
        <f t="shared" si="641"/>
        <v>0.5938897212547557</v>
      </c>
      <c r="G4115" s="27">
        <f t="shared" si="642"/>
        <v>1.0550572700084487E-4</v>
      </c>
      <c r="H4115" s="27">
        <f t="shared" si="648"/>
        <v>2.34</v>
      </c>
      <c r="I4115" s="27">
        <f t="shared" si="649"/>
        <v>277</v>
      </c>
      <c r="J4115" s="27">
        <f t="shared" si="643"/>
        <v>121920.15337382621</v>
      </c>
      <c r="K4115" s="27">
        <f t="shared" si="644"/>
        <v>2.5959966810232244E-4</v>
      </c>
    </row>
    <row r="4116" spans="1:11">
      <c r="A4116" s="27">
        <v>4115</v>
      </c>
      <c r="B4116" s="27">
        <f t="shared" si="640"/>
        <v>2.1535166666666665</v>
      </c>
      <c r="C4116" s="27">
        <f t="shared" si="645"/>
        <v>100</v>
      </c>
      <c r="D4116" s="27">
        <f t="shared" si="646"/>
        <v>48</v>
      </c>
      <c r="E4116" s="27">
        <f t="shared" si="647"/>
        <v>1</v>
      </c>
      <c r="F4116" s="27">
        <f t="shared" si="641"/>
        <v>0.5936258916832855</v>
      </c>
      <c r="G4116" s="27">
        <f t="shared" si="642"/>
        <v>1.0545885713638001E-4</v>
      </c>
      <c r="H4116" s="27">
        <f t="shared" si="648"/>
        <v>2.34</v>
      </c>
      <c r="I4116" s="27">
        <f t="shared" si="649"/>
        <v>277</v>
      </c>
      <c r="J4116" s="27">
        <f t="shared" si="643"/>
        <v>121872.75691091469</v>
      </c>
      <c r="K4116" s="27">
        <f t="shared" si="644"/>
        <v>2.5939491120681072E-4</v>
      </c>
    </row>
    <row r="4117" spans="1:11">
      <c r="A4117" s="27">
        <v>4116</v>
      </c>
      <c r="B4117" s="27">
        <f t="shared" si="640"/>
        <v>2.1540400000000002</v>
      </c>
      <c r="C4117" s="27">
        <f t="shared" si="645"/>
        <v>100</v>
      </c>
      <c r="D4117" s="27">
        <f t="shared" si="646"/>
        <v>48</v>
      </c>
      <c r="E4117" s="27">
        <f t="shared" si="647"/>
        <v>1</v>
      </c>
      <c r="F4117" s="27">
        <f t="shared" si="641"/>
        <v>0.59336186433782456</v>
      </c>
      <c r="G4117" s="27">
        <f t="shared" si="642"/>
        <v>1.0541195213696011E-4</v>
      </c>
      <c r="H4117" s="27">
        <f t="shared" si="648"/>
        <v>2.34</v>
      </c>
      <c r="I4117" s="27">
        <f t="shared" si="649"/>
        <v>277</v>
      </c>
      <c r="J4117" s="27">
        <f t="shared" si="643"/>
        <v>121825.32327277535</v>
      </c>
      <c r="K4117" s="27">
        <f t="shared" si="644"/>
        <v>2.5919007640364791E-4</v>
      </c>
    </row>
    <row r="4118" spans="1:11">
      <c r="A4118" s="27">
        <v>4117</v>
      </c>
      <c r="B4118" s="27">
        <f t="shared" si="640"/>
        <v>2.1545633333333334</v>
      </c>
      <c r="C4118" s="27">
        <f t="shared" si="645"/>
        <v>100</v>
      </c>
      <c r="D4118" s="27">
        <f t="shared" si="646"/>
        <v>48</v>
      </c>
      <c r="E4118" s="27">
        <f t="shared" si="647"/>
        <v>1</v>
      </c>
      <c r="F4118" s="27">
        <f t="shared" si="641"/>
        <v>0.59309763932750592</v>
      </c>
      <c r="G4118" s="27">
        <f t="shared" si="642"/>
        <v>1.0536501202197274E-4</v>
      </c>
      <c r="H4118" s="27">
        <f t="shared" si="648"/>
        <v>2.34</v>
      </c>
      <c r="I4118" s="27">
        <f t="shared" si="649"/>
        <v>277</v>
      </c>
      <c r="J4118" s="27">
        <f t="shared" si="643"/>
        <v>121777.8524739609</v>
      </c>
      <c r="K4118" s="27">
        <f t="shared" si="644"/>
        <v>2.5898516394923016E-4</v>
      </c>
    </row>
    <row r="4119" spans="1:11">
      <c r="A4119" s="27">
        <v>4118</v>
      </c>
      <c r="B4119" s="27">
        <f t="shared" si="640"/>
        <v>2.1550866666666666</v>
      </c>
      <c r="C4119" s="27">
        <f t="shared" si="645"/>
        <v>100</v>
      </c>
      <c r="D4119" s="27">
        <f t="shared" si="646"/>
        <v>48</v>
      </c>
      <c r="E4119" s="27">
        <f t="shared" si="647"/>
        <v>1</v>
      </c>
      <c r="F4119" s="27">
        <f t="shared" si="641"/>
        <v>0.59283321676157885</v>
      </c>
      <c r="G4119" s="27">
        <f t="shared" si="642"/>
        <v>1.0531803681082645E-4</v>
      </c>
      <c r="H4119" s="27">
        <f t="shared" si="648"/>
        <v>2.34</v>
      </c>
      <c r="I4119" s="27">
        <f t="shared" si="649"/>
        <v>277</v>
      </c>
      <c r="J4119" s="27">
        <f t="shared" si="643"/>
        <v>121730.34452903713</v>
      </c>
      <c r="K4119" s="27">
        <f t="shared" si="644"/>
        <v>2.5878017410005643E-4</v>
      </c>
    </row>
    <row r="4120" spans="1:11">
      <c r="A4120" s="27">
        <v>4119</v>
      </c>
      <c r="B4120" s="27">
        <f t="shared" si="640"/>
        <v>2.1556099999999998</v>
      </c>
      <c r="C4120" s="27">
        <f t="shared" si="645"/>
        <v>100</v>
      </c>
      <c r="D4120" s="27">
        <f t="shared" si="646"/>
        <v>48</v>
      </c>
      <c r="E4120" s="27">
        <f t="shared" si="647"/>
        <v>1</v>
      </c>
      <c r="F4120" s="27">
        <f t="shared" si="641"/>
        <v>0.59256859674940943</v>
      </c>
      <c r="G4120" s="27">
        <f t="shared" si="642"/>
        <v>1.0527102652295026E-4</v>
      </c>
      <c r="H4120" s="27">
        <f t="shared" si="648"/>
        <v>2.34</v>
      </c>
      <c r="I4120" s="27">
        <f t="shared" si="649"/>
        <v>277</v>
      </c>
      <c r="J4120" s="27">
        <f t="shared" si="643"/>
        <v>121682.7994525832</v>
      </c>
      <c r="K4120" s="27">
        <f t="shared" si="644"/>
        <v>2.5857510711272796E-4</v>
      </c>
    </row>
    <row r="4121" spans="1:11">
      <c r="A4121" s="27">
        <v>4120</v>
      </c>
      <c r="B4121" s="27">
        <f t="shared" si="640"/>
        <v>2.1561333333333335</v>
      </c>
      <c r="C4121" s="27">
        <f t="shared" si="645"/>
        <v>100</v>
      </c>
      <c r="D4121" s="27">
        <f t="shared" si="646"/>
        <v>48</v>
      </c>
      <c r="E4121" s="27">
        <f t="shared" si="647"/>
        <v>1</v>
      </c>
      <c r="F4121" s="27">
        <f t="shared" si="641"/>
        <v>0.59230377940048118</v>
      </c>
      <c r="G4121" s="27">
        <f t="shared" si="642"/>
        <v>1.052239811777941E-4</v>
      </c>
      <c r="H4121" s="27">
        <f t="shared" si="648"/>
        <v>2.34</v>
      </c>
      <c r="I4121" s="27">
        <f t="shared" si="649"/>
        <v>277</v>
      </c>
      <c r="J4121" s="27">
        <f t="shared" si="643"/>
        <v>121635.21725919143</v>
      </c>
      <c r="K4121" s="27">
        <f t="shared" si="644"/>
        <v>2.5836996324394798E-4</v>
      </c>
    </row>
    <row r="4122" spans="1:11">
      <c r="A4122" s="27">
        <v>4121</v>
      </c>
      <c r="B4122" s="27">
        <f t="shared" si="640"/>
        <v>2.1566566666666667</v>
      </c>
      <c r="C4122" s="27">
        <f t="shared" si="645"/>
        <v>100</v>
      </c>
      <c r="D4122" s="27">
        <f t="shared" si="646"/>
        <v>48</v>
      </c>
      <c r="E4122" s="27">
        <f t="shared" si="647"/>
        <v>1</v>
      </c>
      <c r="F4122" s="27">
        <f t="shared" si="641"/>
        <v>0.59203876482439433</v>
      </c>
      <c r="G4122" s="27">
        <f t="shared" si="642"/>
        <v>1.0517690079482875E-4</v>
      </c>
      <c r="H4122" s="27">
        <f t="shared" si="648"/>
        <v>2.34</v>
      </c>
      <c r="I4122" s="27">
        <f t="shared" si="649"/>
        <v>277</v>
      </c>
      <c r="J4122" s="27">
        <f t="shared" si="643"/>
        <v>121587.59796346752</v>
      </c>
      <c r="K4122" s="27">
        <f t="shared" si="644"/>
        <v>2.5816474275052229E-4</v>
      </c>
    </row>
    <row r="4123" spans="1:11">
      <c r="A4123" s="27">
        <v>4122</v>
      </c>
      <c r="B4123" s="27">
        <f t="shared" si="640"/>
        <v>2.1571799999999999</v>
      </c>
      <c r="C4123" s="27">
        <f t="shared" si="645"/>
        <v>100</v>
      </c>
      <c r="D4123" s="27">
        <f t="shared" si="646"/>
        <v>48</v>
      </c>
      <c r="E4123" s="27">
        <f t="shared" si="647"/>
        <v>1</v>
      </c>
      <c r="F4123" s="27">
        <f t="shared" si="641"/>
        <v>0.5917735531308661</v>
      </c>
      <c r="G4123" s="27">
        <f t="shared" si="642"/>
        <v>1.0512978539354565E-4</v>
      </c>
      <c r="H4123" s="27">
        <f t="shared" si="648"/>
        <v>2.34</v>
      </c>
      <c r="I4123" s="27">
        <f t="shared" si="649"/>
        <v>277</v>
      </c>
      <c r="J4123" s="27">
        <f t="shared" si="643"/>
        <v>121539.9415800303</v>
      </c>
      <c r="K4123" s="27">
        <f t="shared" si="644"/>
        <v>2.5795944588935765E-4</v>
      </c>
    </row>
    <row r="4124" spans="1:11">
      <c r="A4124" s="27">
        <v>4123</v>
      </c>
      <c r="B4124" s="27">
        <f t="shared" si="640"/>
        <v>2.1577033333333335</v>
      </c>
      <c r="C4124" s="27">
        <f t="shared" si="645"/>
        <v>100</v>
      </c>
      <c r="D4124" s="27">
        <f t="shared" si="646"/>
        <v>48</v>
      </c>
      <c r="E4124" s="27">
        <f t="shared" si="647"/>
        <v>1</v>
      </c>
      <c r="F4124" s="27">
        <f t="shared" si="641"/>
        <v>0.59150814442973076</v>
      </c>
      <c r="G4124" s="27">
        <f t="shared" si="642"/>
        <v>1.0508263499345709E-4</v>
      </c>
      <c r="H4124" s="27">
        <f t="shared" si="648"/>
        <v>2.34</v>
      </c>
      <c r="I4124" s="27">
        <f t="shared" si="649"/>
        <v>277</v>
      </c>
      <c r="J4124" s="27">
        <f t="shared" si="643"/>
        <v>121492.24812351196</v>
      </c>
      <c r="K4124" s="27">
        <f t="shared" si="644"/>
        <v>2.5775407291746201E-4</v>
      </c>
    </row>
    <row r="4125" spans="1:11">
      <c r="A4125" s="27">
        <v>4124</v>
      </c>
      <c r="B4125" s="27">
        <f t="shared" si="640"/>
        <v>2.1582266666666667</v>
      </c>
      <c r="C4125" s="27">
        <f t="shared" si="645"/>
        <v>100</v>
      </c>
      <c r="D4125" s="27">
        <f t="shared" si="646"/>
        <v>48</v>
      </c>
      <c r="E4125" s="27">
        <f t="shared" si="647"/>
        <v>1</v>
      </c>
      <c r="F4125" s="27">
        <f t="shared" si="641"/>
        <v>0.59124253883094002</v>
      </c>
      <c r="G4125" s="27">
        <f t="shared" si="642"/>
        <v>1.0503544961409625E-4</v>
      </c>
      <c r="H4125" s="27">
        <f t="shared" si="648"/>
        <v>2.34</v>
      </c>
      <c r="I4125" s="27">
        <f t="shared" si="649"/>
        <v>277</v>
      </c>
      <c r="J4125" s="27">
        <f t="shared" si="643"/>
        <v>121444.51760855797</v>
      </c>
      <c r="K4125" s="27">
        <f t="shared" si="644"/>
        <v>2.5754862409194476E-4</v>
      </c>
    </row>
    <row r="4126" spans="1:11">
      <c r="A4126" s="27">
        <v>4125</v>
      </c>
      <c r="B4126" s="27">
        <f t="shared" si="640"/>
        <v>2.1587499999999999</v>
      </c>
      <c r="C4126" s="27">
        <f t="shared" si="645"/>
        <v>100</v>
      </c>
      <c r="D4126" s="27">
        <f t="shared" si="646"/>
        <v>48</v>
      </c>
      <c r="E4126" s="27">
        <f t="shared" si="647"/>
        <v>1</v>
      </c>
      <c r="F4126" s="27">
        <f t="shared" si="641"/>
        <v>0.59097673644456261</v>
      </c>
      <c r="G4126" s="27">
        <f t="shared" si="642"/>
        <v>1.0498822927501707E-4</v>
      </c>
      <c r="H4126" s="27">
        <f t="shared" si="648"/>
        <v>2.34</v>
      </c>
      <c r="I4126" s="27">
        <f t="shared" si="649"/>
        <v>277</v>
      </c>
      <c r="J4126" s="27">
        <f t="shared" si="643"/>
        <v>121396.75004982695</v>
      </c>
      <c r="K4126" s="27">
        <f t="shared" si="644"/>
        <v>2.5734309967001502E-4</v>
      </c>
    </row>
    <row r="4127" spans="1:11">
      <c r="A4127" s="27">
        <v>4126</v>
      </c>
      <c r="B4127" s="27">
        <f t="shared" si="640"/>
        <v>2.1592733333333332</v>
      </c>
      <c r="C4127" s="27">
        <f t="shared" si="645"/>
        <v>100</v>
      </c>
      <c r="D4127" s="27">
        <f t="shared" si="646"/>
        <v>48</v>
      </c>
      <c r="E4127" s="27">
        <f t="shared" si="647"/>
        <v>1</v>
      </c>
      <c r="F4127" s="27">
        <f t="shared" si="641"/>
        <v>0.59071073738078528</v>
      </c>
      <c r="G4127" s="27">
        <f t="shared" si="642"/>
        <v>1.0494097399579439E-4</v>
      </c>
      <c r="H4127" s="27">
        <f t="shared" si="648"/>
        <v>2.34</v>
      </c>
      <c r="I4127" s="27">
        <f t="shared" si="649"/>
        <v>277</v>
      </c>
      <c r="J4127" s="27">
        <f t="shared" si="643"/>
        <v>121348.94546199092</v>
      </c>
      <c r="K4127" s="27">
        <f t="shared" si="644"/>
        <v>2.5713749990898303E-4</v>
      </c>
    </row>
    <row r="4128" spans="1:11">
      <c r="A4128" s="27">
        <v>4127</v>
      </c>
      <c r="B4128" s="27">
        <f t="shared" si="640"/>
        <v>2.1597966666666668</v>
      </c>
      <c r="C4128" s="27">
        <f t="shared" si="645"/>
        <v>100</v>
      </c>
      <c r="D4128" s="27">
        <f t="shared" si="646"/>
        <v>48</v>
      </c>
      <c r="E4128" s="27">
        <f t="shared" si="647"/>
        <v>1</v>
      </c>
      <c r="F4128" s="27">
        <f t="shared" si="641"/>
        <v>0.59044454174991101</v>
      </c>
      <c r="G4128" s="27">
        <f t="shared" si="642"/>
        <v>1.0489368379602378E-4</v>
      </c>
      <c r="H4128" s="27">
        <f t="shared" si="648"/>
        <v>2.34</v>
      </c>
      <c r="I4128" s="27">
        <f t="shared" si="649"/>
        <v>277</v>
      </c>
      <c r="J4128" s="27">
        <f t="shared" si="643"/>
        <v>121301.10385973503</v>
      </c>
      <c r="K4128" s="27">
        <f t="shared" si="644"/>
        <v>2.5693182506625816E-4</v>
      </c>
    </row>
    <row r="4129" spans="1:11">
      <c r="A4129" s="27">
        <v>4128</v>
      </c>
      <c r="B4129" s="27">
        <f t="shared" si="640"/>
        <v>2.16032</v>
      </c>
      <c r="C4129" s="27">
        <f t="shared" si="645"/>
        <v>100</v>
      </c>
      <c r="D4129" s="27">
        <f t="shared" si="646"/>
        <v>48</v>
      </c>
      <c r="E4129" s="27">
        <f t="shared" si="647"/>
        <v>1</v>
      </c>
      <c r="F4129" s="27">
        <f t="shared" si="641"/>
        <v>0.59017814966236171</v>
      </c>
      <c r="G4129" s="27">
        <f t="shared" si="642"/>
        <v>1.0484635869532196E-4</v>
      </c>
      <c r="H4129" s="27">
        <f t="shared" si="648"/>
        <v>2.34</v>
      </c>
      <c r="I4129" s="27">
        <f t="shared" si="649"/>
        <v>277</v>
      </c>
      <c r="J4129" s="27">
        <f t="shared" si="643"/>
        <v>121253.22525775789</v>
      </c>
      <c r="K4129" s="27">
        <f t="shared" si="644"/>
        <v>2.5672607539935026E-4</v>
      </c>
    </row>
    <row r="4130" spans="1:11">
      <c r="A4130" s="27">
        <v>4129</v>
      </c>
      <c r="B4130" s="27">
        <f t="shared" si="640"/>
        <v>2.1608433333333332</v>
      </c>
      <c r="C4130" s="27">
        <f t="shared" si="645"/>
        <v>100</v>
      </c>
      <c r="D4130" s="27">
        <f t="shared" si="646"/>
        <v>48</v>
      </c>
      <c r="E4130" s="27">
        <f t="shared" si="647"/>
        <v>1</v>
      </c>
      <c r="F4130" s="27">
        <f t="shared" si="641"/>
        <v>0.58991156122867594</v>
      </c>
      <c r="G4130" s="27">
        <f t="shared" si="642"/>
        <v>1.0479899871332629E-4</v>
      </c>
      <c r="H4130" s="27">
        <f t="shared" si="648"/>
        <v>2.34</v>
      </c>
      <c r="I4130" s="27">
        <f t="shared" si="649"/>
        <v>277</v>
      </c>
      <c r="J4130" s="27">
        <f t="shared" si="643"/>
        <v>121205.30967077127</v>
      </c>
      <c r="K4130" s="27">
        <f t="shared" si="644"/>
        <v>2.5652025116586783E-4</v>
      </c>
    </row>
    <row r="4131" spans="1:11">
      <c r="A4131" s="27">
        <v>4130</v>
      </c>
      <c r="B4131" s="27">
        <f t="shared" si="640"/>
        <v>2.1613666666666669</v>
      </c>
      <c r="C4131" s="27">
        <f t="shared" si="645"/>
        <v>100</v>
      </c>
      <c r="D4131" s="27">
        <f t="shared" si="646"/>
        <v>48</v>
      </c>
      <c r="E4131" s="27">
        <f t="shared" si="647"/>
        <v>1</v>
      </c>
      <c r="F4131" s="27">
        <f t="shared" si="641"/>
        <v>0.5896447765595102</v>
      </c>
      <c r="G4131" s="27">
        <f t="shared" si="642"/>
        <v>1.0475160386969519E-4</v>
      </c>
      <c r="H4131" s="27">
        <f t="shared" si="648"/>
        <v>2.34</v>
      </c>
      <c r="I4131" s="27">
        <f t="shared" si="649"/>
        <v>277</v>
      </c>
      <c r="J4131" s="27">
        <f t="shared" si="643"/>
        <v>121157.35711350018</v>
      </c>
      <c r="K4131" s="27">
        <f t="shared" si="644"/>
        <v>2.563143526235186E-4</v>
      </c>
    </row>
    <row r="4132" spans="1:11">
      <c r="A4132" s="27">
        <v>4131</v>
      </c>
      <c r="B4132" s="27">
        <f t="shared" si="640"/>
        <v>2.1618900000000001</v>
      </c>
      <c r="C4132" s="27">
        <f t="shared" si="645"/>
        <v>100</v>
      </c>
      <c r="D4132" s="27">
        <f t="shared" si="646"/>
        <v>48</v>
      </c>
      <c r="E4132" s="27">
        <f t="shared" si="647"/>
        <v>1</v>
      </c>
      <c r="F4132" s="27">
        <f t="shared" si="641"/>
        <v>0.58937779576563931</v>
      </c>
      <c r="G4132" s="27">
        <f t="shared" si="642"/>
        <v>1.0470417418410791E-4</v>
      </c>
      <c r="H4132" s="27">
        <f t="shared" si="648"/>
        <v>2.34</v>
      </c>
      <c r="I4132" s="27">
        <f t="shared" si="649"/>
        <v>277</v>
      </c>
      <c r="J4132" s="27">
        <f t="shared" si="643"/>
        <v>121109.36760068311</v>
      </c>
      <c r="K4132" s="27">
        <f t="shared" si="644"/>
        <v>2.5610838003010901E-4</v>
      </c>
    </row>
    <row r="4133" spans="1:11">
      <c r="A4133" s="27">
        <v>4132</v>
      </c>
      <c r="B4133" s="27">
        <f t="shared" si="640"/>
        <v>2.1624133333333333</v>
      </c>
      <c r="C4133" s="27">
        <f t="shared" si="645"/>
        <v>100</v>
      </c>
      <c r="D4133" s="27">
        <f t="shared" si="646"/>
        <v>48</v>
      </c>
      <c r="E4133" s="27">
        <f t="shared" si="647"/>
        <v>1</v>
      </c>
      <c r="F4133" s="27">
        <f t="shared" si="641"/>
        <v>0.58911061895795525</v>
      </c>
      <c r="G4133" s="27">
        <f t="shared" si="642"/>
        <v>1.0465670967626476E-4</v>
      </c>
      <c r="H4133" s="27">
        <f t="shared" si="648"/>
        <v>2.34</v>
      </c>
      <c r="I4133" s="27">
        <f t="shared" si="649"/>
        <v>277</v>
      </c>
      <c r="J4133" s="27">
        <f t="shared" si="643"/>
        <v>121061.34114707162</v>
      </c>
      <c r="K4133" s="27">
        <f t="shared" si="644"/>
        <v>2.5590233364354407E-4</v>
      </c>
    </row>
    <row r="4134" spans="1:11">
      <c r="A4134" s="27">
        <v>4133</v>
      </c>
      <c r="B4134" s="27">
        <f t="shared" si="640"/>
        <v>2.1629366666666665</v>
      </c>
      <c r="C4134" s="27">
        <f t="shared" si="645"/>
        <v>100</v>
      </c>
      <c r="D4134" s="27">
        <f t="shared" si="646"/>
        <v>48</v>
      </c>
      <c r="E4134" s="27">
        <f t="shared" si="647"/>
        <v>1</v>
      </c>
      <c r="F4134" s="27">
        <f t="shared" si="641"/>
        <v>0.58884324624746809</v>
      </c>
      <c r="G4134" s="27">
        <f t="shared" si="642"/>
        <v>1.0460921036588683E-4</v>
      </c>
      <c r="H4134" s="27">
        <f t="shared" si="648"/>
        <v>2.34</v>
      </c>
      <c r="I4134" s="27">
        <f t="shared" si="649"/>
        <v>277</v>
      </c>
      <c r="J4134" s="27">
        <f t="shared" si="643"/>
        <v>121013.27776743064</v>
      </c>
      <c r="K4134" s="27">
        <f t="shared" si="644"/>
        <v>2.5569621372182618E-4</v>
      </c>
    </row>
    <row r="4135" spans="1:11">
      <c r="A4135" s="27">
        <v>4134</v>
      </c>
      <c r="B4135" s="27">
        <f t="shared" si="640"/>
        <v>2.1634600000000002</v>
      </c>
      <c r="C4135" s="27">
        <f t="shared" si="645"/>
        <v>100</v>
      </c>
      <c r="D4135" s="27">
        <f t="shared" si="646"/>
        <v>48</v>
      </c>
      <c r="E4135" s="27">
        <f t="shared" si="647"/>
        <v>1</v>
      </c>
      <c r="F4135" s="27">
        <f t="shared" si="641"/>
        <v>0.58857567774530584</v>
      </c>
      <c r="G4135" s="27">
        <f t="shared" si="642"/>
        <v>1.0456167627271627E-4</v>
      </c>
      <c r="H4135" s="27">
        <f t="shared" si="648"/>
        <v>2.34</v>
      </c>
      <c r="I4135" s="27">
        <f t="shared" si="649"/>
        <v>277</v>
      </c>
      <c r="J4135" s="27">
        <f t="shared" si="643"/>
        <v>120965.17747653846</v>
      </c>
      <c r="K4135" s="27">
        <f t="shared" si="644"/>
        <v>2.5549002052305589E-4</v>
      </c>
    </row>
    <row r="4136" spans="1:11">
      <c r="A4136" s="27">
        <v>4135</v>
      </c>
      <c r="B4136" s="27">
        <f t="shared" si="640"/>
        <v>2.1639833333333334</v>
      </c>
      <c r="C4136" s="27">
        <f t="shared" si="645"/>
        <v>100</v>
      </c>
      <c r="D4136" s="27">
        <f t="shared" si="646"/>
        <v>48</v>
      </c>
      <c r="E4136" s="27">
        <f t="shared" si="647"/>
        <v>1</v>
      </c>
      <c r="F4136" s="27">
        <f t="shared" si="641"/>
        <v>0.58830791356271517</v>
      </c>
      <c r="G4136" s="27">
        <f t="shared" si="642"/>
        <v>1.0451410741651631E-4</v>
      </c>
      <c r="H4136" s="27">
        <f t="shared" si="648"/>
        <v>2.34</v>
      </c>
      <c r="I4136" s="27">
        <f t="shared" si="649"/>
        <v>277</v>
      </c>
      <c r="J4136" s="27">
        <f t="shared" si="643"/>
        <v>120917.04028918663</v>
      </c>
      <c r="K4136" s="27">
        <f t="shared" si="644"/>
        <v>2.552837543054314E-4</v>
      </c>
    </row>
    <row r="4137" spans="1:11">
      <c r="A4137" s="27">
        <v>4136</v>
      </c>
      <c r="B4137" s="27">
        <f t="shared" si="640"/>
        <v>2.1645066666666666</v>
      </c>
      <c r="C4137" s="27">
        <f t="shared" si="645"/>
        <v>100</v>
      </c>
      <c r="D4137" s="27">
        <f t="shared" si="646"/>
        <v>48</v>
      </c>
      <c r="E4137" s="27">
        <f t="shared" si="647"/>
        <v>1</v>
      </c>
      <c r="F4137" s="27">
        <f t="shared" si="641"/>
        <v>0.58803995381106045</v>
      </c>
      <c r="G4137" s="27">
        <f t="shared" si="642"/>
        <v>1.0446650381707102E-4</v>
      </c>
      <c r="H4137" s="27">
        <f t="shared" si="648"/>
        <v>2.34</v>
      </c>
      <c r="I4137" s="27">
        <f t="shared" si="649"/>
        <v>277</v>
      </c>
      <c r="J4137" s="27">
        <f t="shared" si="643"/>
        <v>120868.86622017992</v>
      </c>
      <c r="K4137" s="27">
        <f t="shared" si="644"/>
        <v>2.5507741532724757E-4</v>
      </c>
    </row>
    <row r="4138" spans="1:11">
      <c r="A4138" s="27">
        <v>4137</v>
      </c>
      <c r="B4138" s="27">
        <f t="shared" si="640"/>
        <v>2.1650299999999998</v>
      </c>
      <c r="C4138" s="27">
        <f t="shared" si="645"/>
        <v>100</v>
      </c>
      <c r="D4138" s="27">
        <f t="shared" si="646"/>
        <v>48</v>
      </c>
      <c r="E4138" s="27">
        <f t="shared" si="647"/>
        <v>1</v>
      </c>
      <c r="F4138" s="27">
        <f t="shared" si="641"/>
        <v>0.58777179860182438</v>
      </c>
      <c r="G4138" s="27">
        <f t="shared" si="642"/>
        <v>1.0441886549418549E-4</v>
      </c>
      <c r="H4138" s="27">
        <f t="shared" si="648"/>
        <v>2.34</v>
      </c>
      <c r="I4138" s="27">
        <f t="shared" si="649"/>
        <v>277</v>
      </c>
      <c r="J4138" s="27">
        <f t="shared" si="643"/>
        <v>120820.65528433655</v>
      </c>
      <c r="K4138" s="27">
        <f t="shared" si="644"/>
        <v>2.548710038468961E-4</v>
      </c>
    </row>
    <row r="4139" spans="1:11">
      <c r="A4139" s="27">
        <v>4138</v>
      </c>
      <c r="B4139" s="27">
        <f t="shared" si="640"/>
        <v>2.1655533333333334</v>
      </c>
      <c r="C4139" s="27">
        <f t="shared" si="645"/>
        <v>100</v>
      </c>
      <c r="D4139" s="27">
        <f t="shared" si="646"/>
        <v>48</v>
      </c>
      <c r="E4139" s="27">
        <f t="shared" si="647"/>
        <v>1</v>
      </c>
      <c r="F4139" s="27">
        <f t="shared" si="641"/>
        <v>0.58750344804660781</v>
      </c>
      <c r="G4139" s="27">
        <f t="shared" si="642"/>
        <v>1.0437119246768595E-4</v>
      </c>
      <c r="H4139" s="27">
        <f t="shared" si="648"/>
        <v>2.34</v>
      </c>
      <c r="I4139" s="27">
        <f t="shared" si="649"/>
        <v>277</v>
      </c>
      <c r="J4139" s="27">
        <f t="shared" si="643"/>
        <v>120772.40749648782</v>
      </c>
      <c r="K4139" s="27">
        <f t="shared" si="644"/>
        <v>2.5466452012286496E-4</v>
      </c>
    </row>
    <row r="4140" spans="1:11">
      <c r="A4140" s="27">
        <v>4139</v>
      </c>
      <c r="B4140" s="27">
        <f t="shared" si="640"/>
        <v>2.1660766666666667</v>
      </c>
      <c r="C4140" s="27">
        <f t="shared" si="645"/>
        <v>100</v>
      </c>
      <c r="D4140" s="27">
        <f t="shared" si="646"/>
        <v>48</v>
      </c>
      <c r="E4140" s="27">
        <f t="shared" si="647"/>
        <v>1</v>
      </c>
      <c r="F4140" s="27">
        <f t="shared" si="641"/>
        <v>0.58723490225713082</v>
      </c>
      <c r="G4140" s="27">
        <f t="shared" si="642"/>
        <v>1.0432348475741953E-4</v>
      </c>
      <c r="H4140" s="27">
        <f t="shared" si="648"/>
        <v>2.34</v>
      </c>
      <c r="I4140" s="27">
        <f t="shared" si="649"/>
        <v>277</v>
      </c>
      <c r="J4140" s="27">
        <f t="shared" si="643"/>
        <v>120724.12287147863</v>
      </c>
      <c r="K4140" s="27">
        <f t="shared" si="644"/>
        <v>2.5445796441373879E-4</v>
      </c>
    </row>
    <row r="4141" spans="1:11">
      <c r="A4141" s="27">
        <v>4140</v>
      </c>
      <c r="B4141" s="27">
        <f t="shared" si="640"/>
        <v>2.1665999999999999</v>
      </c>
      <c r="C4141" s="27">
        <f t="shared" si="645"/>
        <v>100</v>
      </c>
      <c r="D4141" s="27">
        <f t="shared" si="646"/>
        <v>48</v>
      </c>
      <c r="E4141" s="27">
        <f t="shared" si="647"/>
        <v>1</v>
      </c>
      <c r="F4141" s="27">
        <f t="shared" si="641"/>
        <v>0.58696616134523127</v>
      </c>
      <c r="G4141" s="27">
        <f t="shared" si="642"/>
        <v>1.0427574238325467E-4</v>
      </c>
      <c r="H4141" s="27">
        <f t="shared" si="648"/>
        <v>2.34</v>
      </c>
      <c r="I4141" s="27">
        <f t="shared" si="649"/>
        <v>277</v>
      </c>
      <c r="J4141" s="27">
        <f t="shared" si="643"/>
        <v>120675.80142416703</v>
      </c>
      <c r="K4141" s="27">
        <f t="shared" si="644"/>
        <v>2.5425133697819778E-4</v>
      </c>
    </row>
    <row r="4142" spans="1:11">
      <c r="A4142" s="27">
        <v>4141</v>
      </c>
      <c r="B4142" s="27">
        <f t="shared" si="640"/>
        <v>2.1671233333333335</v>
      </c>
      <c r="C4142" s="27">
        <f t="shared" si="645"/>
        <v>100</v>
      </c>
      <c r="D4142" s="27">
        <f t="shared" si="646"/>
        <v>48</v>
      </c>
      <c r="E4142" s="27">
        <f t="shared" si="647"/>
        <v>1</v>
      </c>
      <c r="F4142" s="27">
        <f t="shared" si="641"/>
        <v>0.58669722542286551</v>
      </c>
      <c r="G4142" s="27">
        <f t="shared" si="642"/>
        <v>1.0422796536508047E-4</v>
      </c>
      <c r="H4142" s="27">
        <f t="shared" si="648"/>
        <v>2.34</v>
      </c>
      <c r="I4142" s="27">
        <f t="shared" si="649"/>
        <v>277</v>
      </c>
      <c r="J4142" s="27">
        <f t="shared" si="643"/>
        <v>120627.44316942432</v>
      </c>
      <c r="K4142" s="27">
        <f t="shared" si="644"/>
        <v>2.5404463807501707E-4</v>
      </c>
    </row>
    <row r="4143" spans="1:11">
      <c r="A4143" s="27">
        <v>4142</v>
      </c>
      <c r="B4143" s="27">
        <f t="shared" si="640"/>
        <v>2.1676466666666667</v>
      </c>
      <c r="C4143" s="27">
        <f t="shared" si="645"/>
        <v>100</v>
      </c>
      <c r="D4143" s="27">
        <f t="shared" si="646"/>
        <v>48</v>
      </c>
      <c r="E4143" s="27">
        <f t="shared" si="647"/>
        <v>1</v>
      </c>
      <c r="F4143" s="27">
        <f t="shared" si="641"/>
        <v>0.58642809460210921</v>
      </c>
      <c r="G4143" s="27">
        <f t="shared" si="642"/>
        <v>1.0418015372280754E-4</v>
      </c>
      <c r="H4143" s="27">
        <f t="shared" si="648"/>
        <v>2.34</v>
      </c>
      <c r="I4143" s="27">
        <f t="shared" si="649"/>
        <v>277</v>
      </c>
      <c r="J4143" s="27">
        <f t="shared" si="643"/>
        <v>120579.04812213528</v>
      </c>
      <c r="K4143" s="27">
        <f t="shared" si="644"/>
        <v>2.5383786796306793E-4</v>
      </c>
    </row>
    <row r="4144" spans="1:11">
      <c r="A4144" s="27">
        <v>4143</v>
      </c>
      <c r="B4144" s="27">
        <f t="shared" si="640"/>
        <v>2.1681699999999999</v>
      </c>
      <c r="C4144" s="27">
        <f t="shared" si="645"/>
        <v>100</v>
      </c>
      <c r="D4144" s="27">
        <f t="shared" si="646"/>
        <v>48</v>
      </c>
      <c r="E4144" s="27">
        <f t="shared" si="647"/>
        <v>1</v>
      </c>
      <c r="F4144" s="27">
        <f t="shared" si="641"/>
        <v>0.58615876899515651</v>
      </c>
      <c r="G4144" s="27">
        <f t="shared" si="642"/>
        <v>1.0413230747636726E-4</v>
      </c>
      <c r="H4144" s="27">
        <f t="shared" si="648"/>
        <v>2.34</v>
      </c>
      <c r="I4144" s="27">
        <f t="shared" si="649"/>
        <v>277</v>
      </c>
      <c r="J4144" s="27">
        <f t="shared" si="643"/>
        <v>120530.61629719791</v>
      </c>
      <c r="K4144" s="27">
        <f t="shared" si="644"/>
        <v>2.5363102690131569E-4</v>
      </c>
    </row>
    <row r="4145" spans="1:11">
      <c r="A4145" s="27">
        <v>4144</v>
      </c>
      <c r="B4145" s="27">
        <f t="shared" si="640"/>
        <v>2.1686933333333331</v>
      </c>
      <c r="C4145" s="27">
        <f t="shared" si="645"/>
        <v>100</v>
      </c>
      <c r="D4145" s="27">
        <f t="shared" si="646"/>
        <v>48</v>
      </c>
      <c r="E4145" s="27">
        <f t="shared" si="647"/>
        <v>1</v>
      </c>
      <c r="F4145" s="27">
        <f t="shared" si="641"/>
        <v>0.58588924871432035</v>
      </c>
      <c r="G4145" s="27">
        <f t="shared" si="642"/>
        <v>1.0408442664571236E-4</v>
      </c>
      <c r="H4145" s="27">
        <f t="shared" si="648"/>
        <v>2.34</v>
      </c>
      <c r="I4145" s="27">
        <f t="shared" si="649"/>
        <v>277</v>
      </c>
      <c r="J4145" s="27">
        <f t="shared" si="643"/>
        <v>120482.1477095235</v>
      </c>
      <c r="K4145" s="27">
        <f t="shared" si="644"/>
        <v>2.5342411514882052E-4</v>
      </c>
    </row>
    <row r="4146" spans="1:11">
      <c r="A4146" s="27">
        <v>4145</v>
      </c>
      <c r="B4146" s="27">
        <f t="shared" si="640"/>
        <v>2.1692166666666668</v>
      </c>
      <c r="C4146" s="27">
        <f t="shared" si="645"/>
        <v>100</v>
      </c>
      <c r="D4146" s="27">
        <f t="shared" si="646"/>
        <v>48</v>
      </c>
      <c r="E4146" s="27">
        <f t="shared" si="647"/>
        <v>1</v>
      </c>
      <c r="F4146" s="27">
        <f t="shared" si="641"/>
        <v>0.58561953387203236</v>
      </c>
      <c r="G4146" s="27">
        <f t="shared" si="642"/>
        <v>1.0403651125081649E-4</v>
      </c>
      <c r="H4146" s="27">
        <f t="shared" si="648"/>
        <v>2.34</v>
      </c>
      <c r="I4146" s="27">
        <f t="shared" si="649"/>
        <v>277</v>
      </c>
      <c r="J4146" s="27">
        <f t="shared" si="643"/>
        <v>120433.64237403675</v>
      </c>
      <c r="K4146" s="27">
        <f t="shared" si="644"/>
        <v>2.5321713296473647E-4</v>
      </c>
    </row>
    <row r="4147" spans="1:11">
      <c r="A4147" s="27">
        <v>4146</v>
      </c>
      <c r="B4147" s="27">
        <f t="shared" si="640"/>
        <v>2.16974</v>
      </c>
      <c r="C4147" s="27">
        <f t="shared" si="645"/>
        <v>100</v>
      </c>
      <c r="D4147" s="27">
        <f t="shared" si="646"/>
        <v>48</v>
      </c>
      <c r="E4147" s="27">
        <f t="shared" si="647"/>
        <v>1</v>
      </c>
      <c r="F4147" s="27">
        <f t="shared" si="641"/>
        <v>0.58534962458084405</v>
      </c>
      <c r="G4147" s="27">
        <f t="shared" si="642"/>
        <v>1.0398856131167472E-4</v>
      </c>
      <c r="H4147" s="27">
        <f t="shared" si="648"/>
        <v>2.34</v>
      </c>
      <c r="I4147" s="27">
        <f t="shared" si="649"/>
        <v>277</v>
      </c>
      <c r="J4147" s="27">
        <f t="shared" si="643"/>
        <v>120385.10030567573</v>
      </c>
      <c r="K4147" s="27">
        <f t="shared" si="644"/>
        <v>2.5301008060831236E-4</v>
      </c>
    </row>
    <row r="4148" spans="1:11">
      <c r="A4148" s="27">
        <v>4147</v>
      </c>
      <c r="B4148" s="27">
        <f t="shared" si="640"/>
        <v>2.1702633333333332</v>
      </c>
      <c r="C4148" s="27">
        <f t="shared" si="645"/>
        <v>100</v>
      </c>
      <c r="D4148" s="27">
        <f t="shared" si="646"/>
        <v>48</v>
      </c>
      <c r="E4148" s="27">
        <f t="shared" si="647"/>
        <v>1</v>
      </c>
      <c r="F4148" s="27">
        <f t="shared" si="641"/>
        <v>0.58507952095342508</v>
      </c>
      <c r="G4148" s="27">
        <f t="shared" si="642"/>
        <v>1.0394057684830295E-4</v>
      </c>
      <c r="H4148" s="27">
        <f t="shared" si="648"/>
        <v>2.34</v>
      </c>
      <c r="I4148" s="27">
        <f t="shared" si="649"/>
        <v>277</v>
      </c>
      <c r="J4148" s="27">
        <f t="shared" si="643"/>
        <v>120336.52151939168</v>
      </c>
      <c r="K4148" s="27">
        <f t="shared" si="644"/>
        <v>2.5280295833888942E-4</v>
      </c>
    </row>
    <row r="4149" spans="1:11">
      <c r="A4149" s="27">
        <v>4148</v>
      </c>
      <c r="B4149" s="27">
        <f t="shared" si="640"/>
        <v>2.1707866666666669</v>
      </c>
      <c r="C4149" s="27">
        <f t="shared" si="645"/>
        <v>100</v>
      </c>
      <c r="D4149" s="27">
        <f t="shared" si="646"/>
        <v>48</v>
      </c>
      <c r="E4149" s="27">
        <f t="shared" si="647"/>
        <v>1</v>
      </c>
      <c r="F4149" s="27">
        <f t="shared" si="641"/>
        <v>0.58480922310256467</v>
      </c>
      <c r="G4149" s="27">
        <f t="shared" si="642"/>
        <v>1.038925578807385E-4</v>
      </c>
      <c r="H4149" s="27">
        <f t="shared" si="648"/>
        <v>2.34</v>
      </c>
      <c r="I4149" s="27">
        <f t="shared" si="649"/>
        <v>277</v>
      </c>
      <c r="J4149" s="27">
        <f t="shared" si="643"/>
        <v>120287.9060301493</v>
      </c>
      <c r="K4149" s="27">
        <f t="shared" si="644"/>
        <v>2.5259576641590263E-4</v>
      </c>
    </row>
    <row r="4150" spans="1:11">
      <c r="A4150" s="27">
        <v>4149</v>
      </c>
      <c r="B4150" s="27">
        <f t="shared" si="640"/>
        <v>2.1713100000000001</v>
      </c>
      <c r="C4150" s="27">
        <f t="shared" si="645"/>
        <v>100</v>
      </c>
      <c r="D4150" s="27">
        <f t="shared" si="646"/>
        <v>48</v>
      </c>
      <c r="E4150" s="27">
        <f t="shared" si="647"/>
        <v>1</v>
      </c>
      <c r="F4150" s="27">
        <f t="shared" si="641"/>
        <v>0.58453873114117161</v>
      </c>
      <c r="G4150" s="27">
        <f t="shared" si="642"/>
        <v>1.0384450442903983E-4</v>
      </c>
      <c r="H4150" s="27">
        <f t="shared" si="648"/>
        <v>2.34</v>
      </c>
      <c r="I4150" s="27">
        <f t="shared" si="649"/>
        <v>277</v>
      </c>
      <c r="J4150" s="27">
        <f t="shared" si="643"/>
        <v>120239.25385292666</v>
      </c>
      <c r="K4150" s="27">
        <f t="shared" si="644"/>
        <v>2.5238850509888029E-4</v>
      </c>
    </row>
    <row r="4151" spans="1:11">
      <c r="A4151" s="27">
        <v>4150</v>
      </c>
      <c r="B4151" s="27">
        <f t="shared" si="640"/>
        <v>2.1718333333333333</v>
      </c>
      <c r="C4151" s="27">
        <f t="shared" si="645"/>
        <v>100</v>
      </c>
      <c r="D4151" s="27">
        <f t="shared" si="646"/>
        <v>48</v>
      </c>
      <c r="E4151" s="27">
        <f t="shared" si="647"/>
        <v>1</v>
      </c>
      <c r="F4151" s="27">
        <f t="shared" si="641"/>
        <v>0.58426804518227382</v>
      </c>
      <c r="G4151" s="27">
        <f t="shared" si="642"/>
        <v>1.0379641651328658E-4</v>
      </c>
      <c r="H4151" s="27">
        <f t="shared" si="648"/>
        <v>2.34</v>
      </c>
      <c r="I4151" s="27">
        <f t="shared" si="649"/>
        <v>277</v>
      </c>
      <c r="J4151" s="27">
        <f t="shared" si="643"/>
        <v>120190.56500271506</v>
      </c>
      <c r="K4151" s="27">
        <f t="shared" si="644"/>
        <v>2.5218117464744264E-4</v>
      </c>
    </row>
    <row r="4152" spans="1:11">
      <c r="A4152" s="27">
        <v>4151</v>
      </c>
      <c r="B4152" s="27">
        <f t="shared" si="640"/>
        <v>2.1723566666666665</v>
      </c>
      <c r="C4152" s="27">
        <f t="shared" si="645"/>
        <v>100</v>
      </c>
      <c r="D4152" s="27">
        <f t="shared" si="646"/>
        <v>48</v>
      </c>
      <c r="E4152" s="27">
        <f t="shared" si="647"/>
        <v>1</v>
      </c>
      <c r="F4152" s="27">
        <f t="shared" si="641"/>
        <v>0.58399716533901858</v>
      </c>
      <c r="G4152" s="27">
        <f t="shared" si="642"/>
        <v>1.0374829415357956E-4</v>
      </c>
      <c r="H4152" s="27">
        <f t="shared" si="648"/>
        <v>2.34</v>
      </c>
      <c r="I4152" s="27">
        <f t="shared" si="649"/>
        <v>277</v>
      </c>
      <c r="J4152" s="27">
        <f t="shared" si="643"/>
        <v>120141.83949451921</v>
      </c>
      <c r="K4152" s="27">
        <f t="shared" si="644"/>
        <v>2.5197377532130256E-4</v>
      </c>
    </row>
    <row r="4153" spans="1:11">
      <c r="A4153" s="27">
        <v>4152</v>
      </c>
      <c r="B4153" s="27">
        <f t="shared" si="640"/>
        <v>2.1728800000000001</v>
      </c>
      <c r="C4153" s="27">
        <f t="shared" si="645"/>
        <v>100</v>
      </c>
      <c r="D4153" s="27">
        <f t="shared" si="646"/>
        <v>48</v>
      </c>
      <c r="E4153" s="27">
        <f t="shared" si="647"/>
        <v>1</v>
      </c>
      <c r="F4153" s="27">
        <f t="shared" si="641"/>
        <v>0.58372609172467249</v>
      </c>
      <c r="G4153" s="27">
        <f t="shared" si="642"/>
        <v>1.0370013737004083E-4</v>
      </c>
      <c r="H4153" s="27">
        <f t="shared" si="648"/>
        <v>2.34</v>
      </c>
      <c r="I4153" s="27">
        <f t="shared" si="649"/>
        <v>277</v>
      </c>
      <c r="J4153" s="27">
        <f t="shared" si="643"/>
        <v>120093.0773433571</v>
      </c>
      <c r="K4153" s="27">
        <f t="shared" si="644"/>
        <v>2.5176630738026447E-4</v>
      </c>
    </row>
    <row r="4154" spans="1:11">
      <c r="A4154" s="27">
        <v>4153</v>
      </c>
      <c r="B4154" s="27">
        <f t="shared" si="640"/>
        <v>2.1734033333333334</v>
      </c>
      <c r="C4154" s="27">
        <f t="shared" si="645"/>
        <v>100</v>
      </c>
      <c r="D4154" s="27">
        <f t="shared" si="646"/>
        <v>48</v>
      </c>
      <c r="E4154" s="27">
        <f t="shared" si="647"/>
        <v>1</v>
      </c>
      <c r="F4154" s="27">
        <f t="shared" si="641"/>
        <v>0.58345482445262242</v>
      </c>
      <c r="G4154" s="27">
        <f t="shared" si="642"/>
        <v>1.0365194618281384E-4</v>
      </c>
      <c r="H4154" s="27">
        <f t="shared" si="648"/>
        <v>2.34</v>
      </c>
      <c r="I4154" s="27">
        <f t="shared" si="649"/>
        <v>277</v>
      </c>
      <c r="J4154" s="27">
        <f t="shared" si="643"/>
        <v>120044.27856426027</v>
      </c>
      <c r="K4154" s="27">
        <f t="shared" si="644"/>
        <v>2.5155877108422504E-4</v>
      </c>
    </row>
    <row r="4155" spans="1:11">
      <c r="A4155" s="27">
        <v>4154</v>
      </c>
      <c r="B4155" s="27">
        <f t="shared" si="640"/>
        <v>2.1739266666666666</v>
      </c>
      <c r="C4155" s="27">
        <f t="shared" si="645"/>
        <v>100</v>
      </c>
      <c r="D4155" s="27">
        <f t="shared" si="646"/>
        <v>48</v>
      </c>
      <c r="E4155" s="27">
        <f t="shared" si="647"/>
        <v>1</v>
      </c>
      <c r="F4155" s="27">
        <f t="shared" si="641"/>
        <v>0.58318336363637457</v>
      </c>
      <c r="G4155" s="27">
        <f t="shared" si="642"/>
        <v>1.0360372061206313E-4</v>
      </c>
      <c r="H4155" s="27">
        <f t="shared" si="648"/>
        <v>2.34</v>
      </c>
      <c r="I4155" s="27">
        <f t="shared" si="649"/>
        <v>277</v>
      </c>
      <c r="J4155" s="27">
        <f t="shared" si="643"/>
        <v>119995.44317227339</v>
      </c>
      <c r="K4155" s="27">
        <f t="shared" si="644"/>
        <v>2.5135116669317193E-4</v>
      </c>
    </row>
    <row r="4156" spans="1:11">
      <c r="A4156" s="27">
        <v>4155</v>
      </c>
      <c r="B4156" s="27">
        <f t="shared" si="640"/>
        <v>2.1744500000000002</v>
      </c>
      <c r="C4156" s="27">
        <f t="shared" si="645"/>
        <v>100</v>
      </c>
      <c r="D4156" s="27">
        <f t="shared" si="646"/>
        <v>48</v>
      </c>
      <c r="E4156" s="27">
        <f t="shared" si="647"/>
        <v>1</v>
      </c>
      <c r="F4156" s="27">
        <f t="shared" si="641"/>
        <v>0.58291170938955472</v>
      </c>
      <c r="G4156" s="27">
        <f t="shared" si="642"/>
        <v>1.0355546067797464E-4</v>
      </c>
      <c r="H4156" s="27">
        <f t="shared" si="648"/>
        <v>2.34</v>
      </c>
      <c r="I4156" s="27">
        <f t="shared" si="649"/>
        <v>277</v>
      </c>
      <c r="J4156" s="27">
        <f t="shared" si="643"/>
        <v>119946.57118245457</v>
      </c>
      <c r="K4156" s="27">
        <f t="shared" si="644"/>
        <v>2.5114349446718357E-4</v>
      </c>
    </row>
    <row r="4157" spans="1:11">
      <c r="A4157" s="27">
        <v>4156</v>
      </c>
      <c r="B4157" s="27">
        <f t="shared" si="640"/>
        <v>2.1749733333333334</v>
      </c>
      <c r="C4157" s="27">
        <f t="shared" si="645"/>
        <v>100</v>
      </c>
      <c r="D4157" s="27">
        <f t="shared" si="646"/>
        <v>48</v>
      </c>
      <c r="E4157" s="27">
        <f t="shared" si="647"/>
        <v>1</v>
      </c>
      <c r="F4157" s="27">
        <f t="shared" si="641"/>
        <v>0.58263986182590932</v>
      </c>
      <c r="G4157" s="27">
        <f t="shared" si="642"/>
        <v>1.035071664007556E-4</v>
      </c>
      <c r="H4157" s="27">
        <f t="shared" si="648"/>
        <v>2.34</v>
      </c>
      <c r="I4157" s="27">
        <f t="shared" si="649"/>
        <v>277</v>
      </c>
      <c r="J4157" s="27">
        <f t="shared" si="643"/>
        <v>119897.66260987536</v>
      </c>
      <c r="K4157" s="27">
        <f t="shared" si="644"/>
        <v>2.5093575466642959E-4</v>
      </c>
    </row>
    <row r="4158" spans="1:11">
      <c r="A4158" s="27">
        <v>4157</v>
      </c>
      <c r="B4158" s="27">
        <f t="shared" si="640"/>
        <v>2.1754966666666666</v>
      </c>
      <c r="C4158" s="27">
        <f t="shared" si="645"/>
        <v>100</v>
      </c>
      <c r="D4158" s="27">
        <f t="shared" si="646"/>
        <v>48</v>
      </c>
      <c r="E4158" s="27">
        <f t="shared" si="647"/>
        <v>1</v>
      </c>
      <c r="F4158" s="27">
        <f t="shared" si="641"/>
        <v>0.58236782105930385</v>
      </c>
      <c r="G4158" s="27">
        <f t="shared" si="642"/>
        <v>1.0345883780063445E-4</v>
      </c>
      <c r="H4158" s="27">
        <f t="shared" si="648"/>
        <v>2.34</v>
      </c>
      <c r="I4158" s="27">
        <f t="shared" si="649"/>
        <v>277</v>
      </c>
      <c r="J4158" s="27">
        <f t="shared" si="643"/>
        <v>119848.71746962056</v>
      </c>
      <c r="K4158" s="27">
        <f t="shared" si="644"/>
        <v>2.5072794755116927E-4</v>
      </c>
    </row>
    <row r="4159" spans="1:11">
      <c r="A4159" s="27">
        <v>4158</v>
      </c>
      <c r="B4159" s="27">
        <f t="shared" si="640"/>
        <v>2.1760199999999998</v>
      </c>
      <c r="C4159" s="27">
        <f t="shared" si="645"/>
        <v>100</v>
      </c>
      <c r="D4159" s="27">
        <f t="shared" si="646"/>
        <v>48</v>
      </c>
      <c r="E4159" s="27">
        <f t="shared" si="647"/>
        <v>1</v>
      </c>
      <c r="F4159" s="27">
        <f t="shared" si="641"/>
        <v>0.58209558720372434</v>
      </c>
      <c r="G4159" s="27">
        <f t="shared" si="642"/>
        <v>1.0341047489786108E-4</v>
      </c>
      <c r="H4159" s="27">
        <f t="shared" si="648"/>
        <v>2.34</v>
      </c>
      <c r="I4159" s="27">
        <f t="shared" si="649"/>
        <v>277</v>
      </c>
      <c r="J4159" s="27">
        <f t="shared" si="643"/>
        <v>119799.73577678837</v>
      </c>
      <c r="K4159" s="27">
        <f t="shared" si="644"/>
        <v>2.505200733817525E-4</v>
      </c>
    </row>
    <row r="4160" spans="1:11">
      <c r="A4160" s="27">
        <v>4159</v>
      </c>
      <c r="B4160" s="27">
        <f t="shared" si="640"/>
        <v>2.1765433333333335</v>
      </c>
      <c r="C4160" s="27">
        <f t="shared" si="645"/>
        <v>100</v>
      </c>
      <c r="D4160" s="27">
        <f t="shared" si="646"/>
        <v>48</v>
      </c>
      <c r="E4160" s="27">
        <f t="shared" si="647"/>
        <v>1</v>
      </c>
      <c r="F4160" s="27">
        <f t="shared" si="641"/>
        <v>0.58182316037327686</v>
      </c>
      <c r="G4160" s="27">
        <f t="shared" si="642"/>
        <v>1.0336207771270661E-4</v>
      </c>
      <c r="H4160" s="27">
        <f t="shared" si="648"/>
        <v>2.34</v>
      </c>
      <c r="I4160" s="27">
        <f t="shared" si="649"/>
        <v>277</v>
      </c>
      <c r="J4160" s="27">
        <f t="shared" si="643"/>
        <v>119750.71754649038</v>
      </c>
      <c r="K4160" s="27">
        <f t="shared" si="644"/>
        <v>2.5031213241861843E-4</v>
      </c>
    </row>
    <row r="4161" spans="1:11">
      <c r="A4161" s="27">
        <v>4160</v>
      </c>
      <c r="B4161" s="27">
        <f t="shared" si="640"/>
        <v>2.1770666666666667</v>
      </c>
      <c r="C4161" s="27">
        <f t="shared" si="645"/>
        <v>100</v>
      </c>
      <c r="D4161" s="27">
        <f t="shared" si="646"/>
        <v>48</v>
      </c>
      <c r="E4161" s="27">
        <f t="shared" si="647"/>
        <v>1</v>
      </c>
      <c r="F4161" s="27">
        <f t="shared" si="641"/>
        <v>0.58155054068218792</v>
      </c>
      <c r="G4161" s="27">
        <f t="shared" si="642"/>
        <v>1.0331364626546363E-4</v>
      </c>
      <c r="H4161" s="27">
        <f t="shared" si="648"/>
        <v>2.34</v>
      </c>
      <c r="I4161" s="27">
        <f t="shared" si="649"/>
        <v>277</v>
      </c>
      <c r="J4161" s="27">
        <f t="shared" si="643"/>
        <v>119701.66279385162</v>
      </c>
      <c r="K4161" s="27">
        <f t="shared" si="644"/>
        <v>2.5010412492229599E-4</v>
      </c>
    </row>
    <row r="4162" spans="1:11">
      <c r="A4162" s="27">
        <v>4161</v>
      </c>
      <c r="B4162" s="27">
        <f t="shared" ref="B4162:B4225" si="650">3.14/6000*A4162</f>
        <v>2.1775899999999999</v>
      </c>
      <c r="C4162" s="27">
        <f t="shared" si="645"/>
        <v>100</v>
      </c>
      <c r="D4162" s="27">
        <f t="shared" si="646"/>
        <v>48</v>
      </c>
      <c r="E4162" s="27">
        <f t="shared" si="647"/>
        <v>1</v>
      </c>
      <c r="F4162" s="27">
        <f t="shared" ref="F4162:F4225" si="651">1.414*C4162*SIN(B4162)*SIN(B4162)/(1.414*C4162*SIN(B4162)+E4162*D4162)</f>
        <v>0.58127772824480417</v>
      </c>
      <c r="G4162" s="27">
        <f t="shared" ref="G4162:G4225" si="652">SIN(B4162)*SIN(B4162)*D4162*E4162/(1.414*C4162*SIN(B4162)+D4162*E4162)*3.14/6000</f>
        <v>1.0326518057644611E-4</v>
      </c>
      <c r="H4162" s="27">
        <f t="shared" si="648"/>
        <v>2.34</v>
      </c>
      <c r="I4162" s="27">
        <f t="shared" si="649"/>
        <v>277</v>
      </c>
      <c r="J4162" s="27">
        <f t="shared" ref="J4162:J4225" si="653">1.414*I4162*SIN(B4162)*1.414*I4162*SIN(B4162)/(1.414*I4162*SIN(B4162)+E4162*D4162)/(H4162/1000)</f>
        <v>119652.57153401036</v>
      </c>
      <c r="K4162" s="27">
        <f t="shared" ref="K4162:K4225" si="654">SIN(B4162)*SIN(B4162)*1.414*C4162*SIN(B4162)/(1.414*C4162*SIN(B4162)+E4162*D4162)*3.14/6000</f>
        <v>2.4989605115340296E-4</v>
      </c>
    </row>
    <row r="4163" spans="1:11">
      <c r="A4163" s="27">
        <v>4162</v>
      </c>
      <c r="B4163" s="27">
        <f t="shared" si="650"/>
        <v>2.1781133333333331</v>
      </c>
      <c r="C4163" s="27">
        <f t="shared" ref="C4163:C4226" si="655">C4162</f>
        <v>100</v>
      </c>
      <c r="D4163" s="27">
        <f t="shared" ref="D4163:D4226" si="656">D4162</f>
        <v>48</v>
      </c>
      <c r="E4163" s="27">
        <f t="shared" ref="E4163:E4226" si="657">E4162</f>
        <v>1</v>
      </c>
      <c r="F4163" s="27">
        <f t="shared" si="651"/>
        <v>0.58100472317559271</v>
      </c>
      <c r="G4163" s="27">
        <f t="shared" si="652"/>
        <v>1.0321668066598931E-4</v>
      </c>
      <c r="H4163" s="27">
        <f t="shared" ref="H4163:H4226" si="658">H4162</f>
        <v>2.34</v>
      </c>
      <c r="I4163" s="27">
        <f t="shared" ref="I4163:I4226" si="659">I4162</f>
        <v>277</v>
      </c>
      <c r="J4163" s="27">
        <f t="shared" si="653"/>
        <v>119603.44378211835</v>
      </c>
      <c r="K4163" s="27">
        <f t="shared" si="654"/>
        <v>2.4968791137264566E-4</v>
      </c>
    </row>
    <row r="4164" spans="1:11">
      <c r="A4164" s="27">
        <v>4163</v>
      </c>
      <c r="B4164" s="27">
        <f t="shared" si="650"/>
        <v>2.1786366666666668</v>
      </c>
      <c r="C4164" s="27">
        <f t="shared" si="655"/>
        <v>100</v>
      </c>
      <c r="D4164" s="27">
        <f t="shared" si="656"/>
        <v>48</v>
      </c>
      <c r="E4164" s="27">
        <f t="shared" si="657"/>
        <v>1</v>
      </c>
      <c r="F4164" s="27">
        <f t="shared" si="651"/>
        <v>0.58073152558914076</v>
      </c>
      <c r="G4164" s="27">
        <f t="shared" si="652"/>
        <v>1.0316814655444989E-4</v>
      </c>
      <c r="H4164" s="27">
        <f t="shared" si="658"/>
        <v>2.34</v>
      </c>
      <c r="I4164" s="27">
        <f t="shared" si="659"/>
        <v>277</v>
      </c>
      <c r="J4164" s="27">
        <f t="shared" si="653"/>
        <v>119554.27955334066</v>
      </c>
      <c r="K4164" s="27">
        <f t="shared" si="654"/>
        <v>2.4947970584081883E-4</v>
      </c>
    </row>
    <row r="4165" spans="1:11">
      <c r="A4165" s="27">
        <v>4164</v>
      </c>
      <c r="B4165" s="27">
        <f t="shared" si="650"/>
        <v>2.17916</v>
      </c>
      <c r="C4165" s="27">
        <f t="shared" si="655"/>
        <v>100</v>
      </c>
      <c r="D4165" s="27">
        <f t="shared" si="656"/>
        <v>48</v>
      </c>
      <c r="E4165" s="27">
        <f t="shared" si="657"/>
        <v>1</v>
      </c>
      <c r="F4165" s="27">
        <f t="shared" si="651"/>
        <v>0.58045813560015713</v>
      </c>
      <c r="G4165" s="27">
        <f t="shared" si="652"/>
        <v>1.0311957826220613E-4</v>
      </c>
      <c r="H4165" s="27">
        <f t="shared" si="658"/>
        <v>2.34</v>
      </c>
      <c r="I4165" s="27">
        <f t="shared" si="659"/>
        <v>277</v>
      </c>
      <c r="J4165" s="27">
        <f t="shared" si="653"/>
        <v>119505.07886285588</v>
      </c>
      <c r="K4165" s="27">
        <f t="shared" si="654"/>
        <v>2.4927143481880587E-4</v>
      </c>
    </row>
    <row r="4166" spans="1:11">
      <c r="A4166" s="27">
        <v>4165</v>
      </c>
      <c r="B4166" s="27">
        <f t="shared" si="650"/>
        <v>2.1796833333333332</v>
      </c>
      <c r="C4166" s="27">
        <f t="shared" si="655"/>
        <v>100</v>
      </c>
      <c r="D4166" s="27">
        <f t="shared" si="656"/>
        <v>48</v>
      </c>
      <c r="E4166" s="27">
        <f t="shared" si="657"/>
        <v>1</v>
      </c>
      <c r="F4166" s="27">
        <f t="shared" si="651"/>
        <v>0.58018455332347052</v>
      </c>
      <c r="G4166" s="27">
        <f t="shared" si="652"/>
        <v>1.0307097580965758E-4</v>
      </c>
      <c r="H4166" s="27">
        <f t="shared" si="658"/>
        <v>2.34</v>
      </c>
      <c r="I4166" s="27">
        <f t="shared" si="659"/>
        <v>277</v>
      </c>
      <c r="J4166" s="27">
        <f t="shared" si="653"/>
        <v>119455.84172585586</v>
      </c>
      <c r="K4166" s="27">
        <f t="shared" si="654"/>
        <v>2.4906309856757722E-4</v>
      </c>
    </row>
    <row r="4167" spans="1:11">
      <c r="A4167" s="27">
        <v>4166</v>
      </c>
      <c r="B4167" s="27">
        <f t="shared" si="650"/>
        <v>2.1802066666666668</v>
      </c>
      <c r="C4167" s="27">
        <f t="shared" si="655"/>
        <v>100</v>
      </c>
      <c r="D4167" s="27">
        <f t="shared" si="656"/>
        <v>48</v>
      </c>
      <c r="E4167" s="27">
        <f t="shared" si="657"/>
        <v>1</v>
      </c>
      <c r="F4167" s="27">
        <f t="shared" si="651"/>
        <v>0.5799107788740302</v>
      </c>
      <c r="G4167" s="27">
        <f t="shared" si="652"/>
        <v>1.0302233921722517E-4</v>
      </c>
      <c r="H4167" s="27">
        <f t="shared" si="658"/>
        <v>2.34</v>
      </c>
      <c r="I4167" s="27">
        <f t="shared" si="659"/>
        <v>277</v>
      </c>
      <c r="J4167" s="27">
        <f t="shared" si="653"/>
        <v>119406.56815754584</v>
      </c>
      <c r="K4167" s="27">
        <f t="shared" si="654"/>
        <v>2.4885469734819087E-4</v>
      </c>
    </row>
    <row r="4168" spans="1:11">
      <c r="A4168" s="27">
        <v>4167</v>
      </c>
      <c r="B4168" s="27">
        <f t="shared" si="650"/>
        <v>2.1807300000000001</v>
      </c>
      <c r="C4168" s="27">
        <f t="shared" si="655"/>
        <v>100</v>
      </c>
      <c r="D4168" s="27">
        <f t="shared" si="656"/>
        <v>48</v>
      </c>
      <c r="E4168" s="27">
        <f t="shared" si="657"/>
        <v>1</v>
      </c>
      <c r="F4168" s="27">
        <f t="shared" si="651"/>
        <v>0.57963681236690723</v>
      </c>
      <c r="G4168" s="27">
        <f t="shared" si="652"/>
        <v>1.0297366850535156E-4</v>
      </c>
      <c r="H4168" s="27">
        <f t="shared" si="658"/>
        <v>2.34</v>
      </c>
      <c r="I4168" s="27">
        <f t="shared" si="659"/>
        <v>277</v>
      </c>
      <c r="J4168" s="27">
        <f t="shared" si="653"/>
        <v>119357.25817314458</v>
      </c>
      <c r="K4168" s="27">
        <f t="shared" si="654"/>
        <v>2.4864623142179247E-4</v>
      </c>
    </row>
    <row r="4169" spans="1:11">
      <c r="A4169" s="27">
        <v>4168</v>
      </c>
      <c r="B4169" s="27">
        <f t="shared" si="650"/>
        <v>2.1812533333333333</v>
      </c>
      <c r="C4169" s="27">
        <f t="shared" si="655"/>
        <v>100</v>
      </c>
      <c r="D4169" s="27">
        <f t="shared" si="656"/>
        <v>48</v>
      </c>
      <c r="E4169" s="27">
        <f t="shared" si="657"/>
        <v>1</v>
      </c>
      <c r="F4169" s="27">
        <f t="shared" si="651"/>
        <v>0.5793626539172928</v>
      </c>
      <c r="G4169" s="27">
        <f t="shared" si="652"/>
        <v>1.0292496369450066E-4</v>
      </c>
      <c r="H4169" s="27">
        <f t="shared" si="658"/>
        <v>2.34</v>
      </c>
      <c r="I4169" s="27">
        <f t="shared" si="659"/>
        <v>277</v>
      </c>
      <c r="J4169" s="27">
        <f t="shared" si="653"/>
        <v>119307.91178788415</v>
      </c>
      <c r="K4169" s="27">
        <f t="shared" si="654"/>
        <v>2.4843770104961377E-4</v>
      </c>
    </row>
    <row r="4170" spans="1:11">
      <c r="A4170" s="27">
        <v>4169</v>
      </c>
      <c r="B4170" s="27">
        <f t="shared" si="650"/>
        <v>2.1817766666666665</v>
      </c>
      <c r="C4170" s="27">
        <f t="shared" si="655"/>
        <v>100</v>
      </c>
      <c r="D4170" s="27">
        <f t="shared" si="656"/>
        <v>48</v>
      </c>
      <c r="E4170" s="27">
        <f t="shared" si="657"/>
        <v>1</v>
      </c>
      <c r="F4170" s="27">
        <f t="shared" si="651"/>
        <v>0.57908830364049957</v>
      </c>
      <c r="G4170" s="27">
        <f t="shared" si="652"/>
        <v>1.0287622480515807E-4</v>
      </c>
      <c r="H4170" s="27">
        <f t="shared" si="658"/>
        <v>2.34</v>
      </c>
      <c r="I4170" s="27">
        <f t="shared" si="659"/>
        <v>277</v>
      </c>
      <c r="J4170" s="27">
        <f t="shared" si="653"/>
        <v>119258.52901701005</v>
      </c>
      <c r="K4170" s="27">
        <f t="shared" si="654"/>
        <v>2.4822910649297322E-4</v>
      </c>
    </row>
    <row r="4171" spans="1:11">
      <c r="A4171" s="27">
        <v>4170</v>
      </c>
      <c r="B4171" s="27">
        <f t="shared" si="650"/>
        <v>2.1823000000000001</v>
      </c>
      <c r="C4171" s="27">
        <f t="shared" si="655"/>
        <v>100</v>
      </c>
      <c r="D4171" s="27">
        <f t="shared" si="656"/>
        <v>48</v>
      </c>
      <c r="E4171" s="27">
        <f t="shared" si="657"/>
        <v>1</v>
      </c>
      <c r="F4171" s="27">
        <f t="shared" si="651"/>
        <v>0.57881376165196063</v>
      </c>
      <c r="G4171" s="27">
        <f t="shared" si="652"/>
        <v>1.0282745185783062E-4</v>
      </c>
      <c r="H4171" s="27">
        <f t="shared" si="658"/>
        <v>2.34</v>
      </c>
      <c r="I4171" s="27">
        <f t="shared" si="659"/>
        <v>277</v>
      </c>
      <c r="J4171" s="27">
        <f t="shared" si="653"/>
        <v>119209.10987578111</v>
      </c>
      <c r="K4171" s="27">
        <f t="shared" si="654"/>
        <v>2.4802044801327535E-4</v>
      </c>
    </row>
    <row r="4172" spans="1:11">
      <c r="A4172" s="27">
        <v>4171</v>
      </c>
      <c r="B4172" s="27">
        <f t="shared" si="650"/>
        <v>2.1828233333333333</v>
      </c>
      <c r="C4172" s="27">
        <f t="shared" si="655"/>
        <v>100</v>
      </c>
      <c r="D4172" s="27">
        <f t="shared" si="656"/>
        <v>48</v>
      </c>
      <c r="E4172" s="27">
        <f t="shared" si="657"/>
        <v>1</v>
      </c>
      <c r="F4172" s="27">
        <f t="shared" si="651"/>
        <v>0.57853902806723179</v>
      </c>
      <c r="G4172" s="27">
        <f t="shared" si="652"/>
        <v>1.0277864487304713E-4</v>
      </c>
      <c r="H4172" s="27">
        <f t="shared" si="658"/>
        <v>2.34</v>
      </c>
      <c r="I4172" s="27">
        <f t="shared" si="659"/>
        <v>277</v>
      </c>
      <c r="J4172" s="27">
        <f t="shared" si="653"/>
        <v>119159.65437946981</v>
      </c>
      <c r="K4172" s="27">
        <f t="shared" si="654"/>
        <v>2.478117258720109E-4</v>
      </c>
    </row>
    <row r="4173" spans="1:11">
      <c r="A4173" s="27">
        <v>4172</v>
      </c>
      <c r="B4173" s="27">
        <f t="shared" si="650"/>
        <v>2.1833466666666665</v>
      </c>
      <c r="C4173" s="27">
        <f t="shared" si="655"/>
        <v>100</v>
      </c>
      <c r="D4173" s="27">
        <f t="shared" si="656"/>
        <v>48</v>
      </c>
      <c r="E4173" s="27">
        <f t="shared" si="657"/>
        <v>1</v>
      </c>
      <c r="F4173" s="27">
        <f t="shared" si="651"/>
        <v>0.57826410300198883</v>
      </c>
      <c r="G4173" s="27">
        <f t="shared" si="652"/>
        <v>1.0272980387135755E-4</v>
      </c>
      <c r="H4173" s="27">
        <f t="shared" si="658"/>
        <v>2.34</v>
      </c>
      <c r="I4173" s="27">
        <f t="shared" si="659"/>
        <v>277</v>
      </c>
      <c r="J4173" s="27">
        <f t="shared" si="653"/>
        <v>119110.16254336177</v>
      </c>
      <c r="K4173" s="27">
        <f t="shared" si="654"/>
        <v>2.4760294033075546E-4</v>
      </c>
    </row>
    <row r="4174" spans="1:11">
      <c r="A4174" s="27">
        <v>4173</v>
      </c>
      <c r="B4174" s="27">
        <f t="shared" si="650"/>
        <v>2.1838700000000002</v>
      </c>
      <c r="C4174" s="27">
        <f t="shared" si="655"/>
        <v>100</v>
      </c>
      <c r="D4174" s="27">
        <f t="shared" si="656"/>
        <v>48</v>
      </c>
      <c r="E4174" s="27">
        <f t="shared" si="657"/>
        <v>1</v>
      </c>
      <c r="F4174" s="27">
        <f t="shared" si="651"/>
        <v>0.57798898657202913</v>
      </c>
      <c r="G4174" s="27">
        <f t="shared" si="652"/>
        <v>1.026809288733336E-4</v>
      </c>
      <c r="H4174" s="27">
        <f t="shared" si="658"/>
        <v>2.34</v>
      </c>
      <c r="I4174" s="27">
        <f t="shared" si="659"/>
        <v>277</v>
      </c>
      <c r="J4174" s="27">
        <f t="shared" si="653"/>
        <v>119060.63438275615</v>
      </c>
      <c r="K4174" s="27">
        <f t="shared" si="654"/>
        <v>2.4739409165117006E-4</v>
      </c>
    </row>
    <row r="4175" spans="1:11">
      <c r="A4175" s="27">
        <v>4174</v>
      </c>
      <c r="B4175" s="27">
        <f t="shared" si="650"/>
        <v>2.1843933333333334</v>
      </c>
      <c r="C4175" s="27">
        <f t="shared" si="655"/>
        <v>100</v>
      </c>
      <c r="D4175" s="27">
        <f t="shared" si="656"/>
        <v>48</v>
      </c>
      <c r="E4175" s="27">
        <f t="shared" si="657"/>
        <v>1</v>
      </c>
      <c r="F4175" s="27">
        <f t="shared" si="651"/>
        <v>0.57771367889327219</v>
      </c>
      <c r="G4175" s="27">
        <f t="shared" si="652"/>
        <v>1.0263201989956858E-4</v>
      </c>
      <c r="H4175" s="27">
        <f t="shared" si="658"/>
        <v>2.34</v>
      </c>
      <c r="I4175" s="27">
        <f t="shared" si="659"/>
        <v>277</v>
      </c>
      <c r="J4175" s="27">
        <f t="shared" si="653"/>
        <v>119011.06991296561</v>
      </c>
      <c r="K4175" s="27">
        <f t="shared" si="654"/>
        <v>2.4718518009500084E-4</v>
      </c>
    </row>
    <row r="4176" spans="1:11">
      <c r="A4176" s="27">
        <v>4175</v>
      </c>
      <c r="B4176" s="27">
        <f t="shared" si="650"/>
        <v>2.1849166666666666</v>
      </c>
      <c r="C4176" s="27">
        <f t="shared" si="655"/>
        <v>100</v>
      </c>
      <c r="D4176" s="27">
        <f t="shared" si="656"/>
        <v>48</v>
      </c>
      <c r="E4176" s="27">
        <f t="shared" si="657"/>
        <v>1</v>
      </c>
      <c r="F4176" s="27">
        <f t="shared" si="651"/>
        <v>0.5774381800817584</v>
      </c>
      <c r="G4176" s="27">
        <f t="shared" si="652"/>
        <v>1.0258307697067731E-4</v>
      </c>
      <c r="H4176" s="27">
        <f t="shared" si="658"/>
        <v>2.34</v>
      </c>
      <c r="I4176" s="27">
        <f t="shared" si="659"/>
        <v>277</v>
      </c>
      <c r="J4176" s="27">
        <f t="shared" si="653"/>
        <v>118961.46914931611</v>
      </c>
      <c r="K4176" s="27">
        <f t="shared" si="654"/>
        <v>2.4697620592407775E-4</v>
      </c>
    </row>
    <row r="4177" spans="1:11">
      <c r="A4177" s="27">
        <v>4176</v>
      </c>
      <c r="B4177" s="27">
        <f t="shared" si="650"/>
        <v>2.1854399999999998</v>
      </c>
      <c r="C4177" s="27">
        <f t="shared" si="655"/>
        <v>100</v>
      </c>
      <c r="D4177" s="27">
        <f t="shared" si="656"/>
        <v>48</v>
      </c>
      <c r="E4177" s="27">
        <f t="shared" si="657"/>
        <v>1</v>
      </c>
      <c r="F4177" s="27">
        <f t="shared" si="651"/>
        <v>0.57716249025365052</v>
      </c>
      <c r="G4177" s="27">
        <f t="shared" si="652"/>
        <v>1.0253410010729633E-4</v>
      </c>
      <c r="H4177" s="27">
        <f t="shared" si="658"/>
        <v>2.34</v>
      </c>
      <c r="I4177" s="27">
        <f t="shared" si="659"/>
        <v>277</v>
      </c>
      <c r="J4177" s="27">
        <f t="shared" si="653"/>
        <v>118911.83210714713</v>
      </c>
      <c r="K4177" s="27">
        <f t="shared" si="654"/>
        <v>2.4676716940031561E-4</v>
      </c>
    </row>
    <row r="4178" spans="1:11">
      <c r="A4178" s="27">
        <v>4177</v>
      </c>
      <c r="B4178" s="27">
        <f t="shared" si="650"/>
        <v>2.1859633333333335</v>
      </c>
      <c r="C4178" s="27">
        <f t="shared" si="655"/>
        <v>100</v>
      </c>
      <c r="D4178" s="27">
        <f t="shared" si="656"/>
        <v>48</v>
      </c>
      <c r="E4178" s="27">
        <f t="shared" si="657"/>
        <v>1</v>
      </c>
      <c r="F4178" s="27">
        <f t="shared" si="651"/>
        <v>0.5768866095252323</v>
      </c>
      <c r="G4178" s="27">
        <f t="shared" si="652"/>
        <v>1.0248508933008369E-4</v>
      </c>
      <c r="H4178" s="27">
        <f t="shared" si="658"/>
        <v>2.34</v>
      </c>
      <c r="I4178" s="27">
        <f t="shared" si="659"/>
        <v>277</v>
      </c>
      <c r="J4178" s="27">
        <f t="shared" si="653"/>
        <v>118862.15880181147</v>
      </c>
      <c r="K4178" s="27">
        <f t="shared" si="654"/>
        <v>2.4655807078571254E-4</v>
      </c>
    </row>
    <row r="4179" spans="1:11">
      <c r="A4179" s="27">
        <v>4178</v>
      </c>
      <c r="B4179" s="27">
        <f t="shared" si="650"/>
        <v>2.1864866666666667</v>
      </c>
      <c r="C4179" s="27">
        <f t="shared" si="655"/>
        <v>100</v>
      </c>
      <c r="D4179" s="27">
        <f t="shared" si="656"/>
        <v>48</v>
      </c>
      <c r="E4179" s="27">
        <f t="shared" si="657"/>
        <v>1</v>
      </c>
      <c r="F4179" s="27">
        <f t="shared" si="651"/>
        <v>0.57661053801291007</v>
      </c>
      <c r="G4179" s="27">
        <f t="shared" si="652"/>
        <v>1.0243604465971925E-4</v>
      </c>
      <c r="H4179" s="27">
        <f t="shared" si="658"/>
        <v>2.34</v>
      </c>
      <c r="I4179" s="27">
        <f t="shared" si="659"/>
        <v>277</v>
      </c>
      <c r="J4179" s="27">
        <f t="shared" si="653"/>
        <v>118812.44924867556</v>
      </c>
      <c r="K4179" s="27">
        <f t="shared" si="654"/>
        <v>2.4634891034235078E-4</v>
      </c>
    </row>
    <row r="4180" spans="1:11">
      <c r="A4180" s="27">
        <v>4179</v>
      </c>
      <c r="B4180" s="27">
        <f t="shared" si="650"/>
        <v>2.1870099999999999</v>
      </c>
      <c r="C4180" s="27">
        <f t="shared" si="655"/>
        <v>100</v>
      </c>
      <c r="D4180" s="27">
        <f t="shared" si="656"/>
        <v>48</v>
      </c>
      <c r="E4180" s="27">
        <f t="shared" si="657"/>
        <v>1</v>
      </c>
      <c r="F4180" s="27">
        <f t="shared" si="651"/>
        <v>0.57633427583321217</v>
      </c>
      <c r="G4180" s="27">
        <f t="shared" si="652"/>
        <v>1.0238696611690446E-4</v>
      </c>
      <c r="H4180" s="27">
        <f t="shared" si="658"/>
        <v>2.34</v>
      </c>
      <c r="I4180" s="27">
        <f t="shared" si="659"/>
        <v>277</v>
      </c>
      <c r="J4180" s="27">
        <f t="shared" si="653"/>
        <v>118762.70346311909</v>
      </c>
      <c r="K4180" s="27">
        <f t="shared" si="654"/>
        <v>2.4613968833239535E-4</v>
      </c>
    </row>
    <row r="4181" spans="1:11">
      <c r="A4181" s="27">
        <v>4180</v>
      </c>
      <c r="B4181" s="27">
        <f t="shared" si="650"/>
        <v>2.1875333333333336</v>
      </c>
      <c r="C4181" s="27">
        <f t="shared" si="655"/>
        <v>100</v>
      </c>
      <c r="D4181" s="27">
        <f t="shared" si="656"/>
        <v>48</v>
      </c>
      <c r="E4181" s="27">
        <f t="shared" si="657"/>
        <v>1</v>
      </c>
      <c r="F4181" s="27">
        <f t="shared" si="651"/>
        <v>0.57605782310278786</v>
      </c>
      <c r="G4181" s="27">
        <f t="shared" si="652"/>
        <v>1.023378537223623E-4</v>
      </c>
      <c r="H4181" s="27">
        <f t="shared" si="658"/>
        <v>2.34</v>
      </c>
      <c r="I4181" s="27">
        <f t="shared" si="659"/>
        <v>277</v>
      </c>
      <c r="J4181" s="27">
        <f t="shared" si="653"/>
        <v>118712.92146053525</v>
      </c>
      <c r="K4181" s="27">
        <f t="shared" si="654"/>
        <v>2.4593040501809388E-4</v>
      </c>
    </row>
    <row r="4182" spans="1:11">
      <c r="A4182" s="27">
        <v>4181</v>
      </c>
      <c r="B4182" s="27">
        <f t="shared" si="650"/>
        <v>2.1880566666666668</v>
      </c>
      <c r="C4182" s="27">
        <f t="shared" si="655"/>
        <v>100</v>
      </c>
      <c r="D4182" s="27">
        <f t="shared" si="656"/>
        <v>48</v>
      </c>
      <c r="E4182" s="27">
        <f t="shared" si="657"/>
        <v>1</v>
      </c>
      <c r="F4182" s="27">
        <f t="shared" si="651"/>
        <v>0.57578117993841005</v>
      </c>
      <c r="G4182" s="27">
        <f t="shared" si="652"/>
        <v>1.0228870749683779E-4</v>
      </c>
      <c r="H4182" s="27">
        <f t="shared" si="658"/>
        <v>2.34</v>
      </c>
      <c r="I4182" s="27">
        <f t="shared" si="659"/>
        <v>277</v>
      </c>
      <c r="J4182" s="27">
        <f t="shared" si="653"/>
        <v>118663.10325633077</v>
      </c>
      <c r="K4182" s="27">
        <f t="shared" si="654"/>
        <v>2.4572106066177748E-4</v>
      </c>
    </row>
    <row r="4183" spans="1:11">
      <c r="A4183" s="27">
        <v>4182</v>
      </c>
      <c r="B4183" s="27">
        <f t="shared" si="650"/>
        <v>2.18858</v>
      </c>
      <c r="C4183" s="27">
        <f t="shared" si="655"/>
        <v>100</v>
      </c>
      <c r="D4183" s="27">
        <f t="shared" si="656"/>
        <v>48</v>
      </c>
      <c r="E4183" s="27">
        <f t="shared" si="657"/>
        <v>1</v>
      </c>
      <c r="F4183" s="27">
        <f t="shared" si="651"/>
        <v>0.57550434645697313</v>
      </c>
      <c r="G4183" s="27">
        <f t="shared" si="652"/>
        <v>1.0223952746109734E-4</v>
      </c>
      <c r="H4183" s="27">
        <f t="shared" si="658"/>
        <v>2.34</v>
      </c>
      <c r="I4183" s="27">
        <f t="shared" si="659"/>
        <v>277</v>
      </c>
      <c r="J4183" s="27">
        <f t="shared" si="653"/>
        <v>118613.24886592571</v>
      </c>
      <c r="K4183" s="27">
        <f t="shared" si="654"/>
        <v>2.4551165552585833E-4</v>
      </c>
    </row>
    <row r="4184" spans="1:11">
      <c r="A4184" s="27">
        <v>4183</v>
      </c>
      <c r="B4184" s="27">
        <f t="shared" si="650"/>
        <v>2.1891033333333332</v>
      </c>
      <c r="C4184" s="27">
        <f t="shared" si="655"/>
        <v>100</v>
      </c>
      <c r="D4184" s="27">
        <f t="shared" si="656"/>
        <v>48</v>
      </c>
      <c r="E4184" s="27">
        <f t="shared" si="657"/>
        <v>1</v>
      </c>
      <c r="F4184" s="27">
        <f t="shared" si="651"/>
        <v>0.57522732277549393</v>
      </c>
      <c r="G4184" s="27">
        <f t="shared" si="652"/>
        <v>1.0219031363592933E-4</v>
      </c>
      <c r="H4184" s="27">
        <f t="shared" si="658"/>
        <v>2.34</v>
      </c>
      <c r="I4184" s="27">
        <f t="shared" si="659"/>
        <v>277</v>
      </c>
      <c r="J4184" s="27">
        <f t="shared" si="653"/>
        <v>118563.35830475371</v>
      </c>
      <c r="K4184" s="27">
        <f t="shared" si="654"/>
        <v>2.4530218987283146E-4</v>
      </c>
    </row>
    <row r="4185" spans="1:11">
      <c r="A4185" s="27">
        <v>4184</v>
      </c>
      <c r="B4185" s="27">
        <f t="shared" si="650"/>
        <v>2.1896266666666668</v>
      </c>
      <c r="C4185" s="27">
        <f t="shared" si="655"/>
        <v>100</v>
      </c>
      <c r="D4185" s="27">
        <f t="shared" si="656"/>
        <v>48</v>
      </c>
      <c r="E4185" s="27">
        <f t="shared" si="657"/>
        <v>1</v>
      </c>
      <c r="F4185" s="27">
        <f t="shared" si="651"/>
        <v>0.57495010901111132</v>
      </c>
      <c r="G4185" s="27">
        <f t="shared" si="652"/>
        <v>1.021410660421437E-4</v>
      </c>
      <c r="H4185" s="27">
        <f t="shared" si="658"/>
        <v>2.34</v>
      </c>
      <c r="I4185" s="27">
        <f t="shared" si="659"/>
        <v>277</v>
      </c>
      <c r="J4185" s="27">
        <f t="shared" si="653"/>
        <v>118513.43158826168</v>
      </c>
      <c r="K4185" s="27">
        <f t="shared" si="654"/>
        <v>2.4509266396527271E-4</v>
      </c>
    </row>
    <row r="4186" spans="1:11">
      <c r="A4186" s="27">
        <v>4185</v>
      </c>
      <c r="B4186" s="27">
        <f t="shared" si="650"/>
        <v>2.19015</v>
      </c>
      <c r="C4186" s="27">
        <f t="shared" si="655"/>
        <v>100</v>
      </c>
      <c r="D4186" s="27">
        <f t="shared" si="656"/>
        <v>48</v>
      </c>
      <c r="E4186" s="27">
        <f t="shared" si="657"/>
        <v>1</v>
      </c>
      <c r="F4186" s="27">
        <f t="shared" si="651"/>
        <v>0.57467270528108749</v>
      </c>
      <c r="G4186" s="27">
        <f t="shared" si="652"/>
        <v>1.0209178470057227E-4</v>
      </c>
      <c r="H4186" s="27">
        <f t="shared" si="658"/>
        <v>2.34</v>
      </c>
      <c r="I4186" s="27">
        <f t="shared" si="659"/>
        <v>277</v>
      </c>
      <c r="J4186" s="27">
        <f t="shared" si="653"/>
        <v>118463.46873191016</v>
      </c>
      <c r="K4186" s="27">
        <f t="shared" si="654"/>
        <v>2.448830780658397E-4</v>
      </c>
    </row>
    <row r="4187" spans="1:11">
      <c r="A4187" s="27">
        <v>4186</v>
      </c>
      <c r="B4187" s="27">
        <f t="shared" si="650"/>
        <v>2.1906733333333333</v>
      </c>
      <c r="C4187" s="27">
        <f t="shared" si="655"/>
        <v>100</v>
      </c>
      <c r="D4187" s="27">
        <f t="shared" si="656"/>
        <v>48</v>
      </c>
      <c r="E4187" s="27">
        <f t="shared" si="657"/>
        <v>1</v>
      </c>
      <c r="F4187" s="27">
        <f t="shared" si="651"/>
        <v>0.57439511170280688</v>
      </c>
      <c r="G4187" s="27">
        <f t="shared" si="652"/>
        <v>1.0204246963206866E-4</v>
      </c>
      <c r="H4187" s="27">
        <f t="shared" si="658"/>
        <v>2.34</v>
      </c>
      <c r="I4187" s="27">
        <f t="shared" si="659"/>
        <v>277</v>
      </c>
      <c r="J4187" s="27">
        <f t="shared" si="653"/>
        <v>118413.46975117322</v>
      </c>
      <c r="K4187" s="27">
        <f t="shared" si="654"/>
        <v>2.4467343243727083E-4</v>
      </c>
    </row>
    <row r="4188" spans="1:11">
      <c r="A4188" s="27">
        <v>4187</v>
      </c>
      <c r="B4188" s="27">
        <f t="shared" si="650"/>
        <v>2.1911966666666665</v>
      </c>
      <c r="C4188" s="27">
        <f t="shared" si="655"/>
        <v>100</v>
      </c>
      <c r="D4188" s="27">
        <f t="shared" si="656"/>
        <v>48</v>
      </c>
      <c r="E4188" s="27">
        <f t="shared" si="657"/>
        <v>1</v>
      </c>
      <c r="F4188" s="27">
        <f t="shared" si="651"/>
        <v>0.57411732839377649</v>
      </c>
      <c r="G4188" s="27">
        <f t="shared" si="652"/>
        <v>1.0199312085750824E-4</v>
      </c>
      <c r="H4188" s="27">
        <f t="shared" si="658"/>
        <v>2.34</v>
      </c>
      <c r="I4188" s="27">
        <f t="shared" si="659"/>
        <v>277</v>
      </c>
      <c r="J4188" s="27">
        <f t="shared" si="653"/>
        <v>118363.43466153819</v>
      </c>
      <c r="K4188" s="27">
        <f t="shared" si="654"/>
        <v>2.4446372734238488E-4</v>
      </c>
    </row>
    <row r="4189" spans="1:11">
      <c r="A4189" s="27">
        <v>4188</v>
      </c>
      <c r="B4189" s="27">
        <f t="shared" si="650"/>
        <v>2.1917200000000001</v>
      </c>
      <c r="C4189" s="27">
        <f t="shared" si="655"/>
        <v>100</v>
      </c>
      <c r="D4189" s="27">
        <f t="shared" si="656"/>
        <v>48</v>
      </c>
      <c r="E4189" s="27">
        <f t="shared" si="657"/>
        <v>1</v>
      </c>
      <c r="F4189" s="27">
        <f t="shared" si="651"/>
        <v>0.57383935547162612</v>
      </c>
      <c r="G4189" s="27">
        <f t="shared" si="652"/>
        <v>1.0194373839778815E-4</v>
      </c>
      <c r="H4189" s="27">
        <f t="shared" si="658"/>
        <v>2.34</v>
      </c>
      <c r="I4189" s="27">
        <f t="shared" si="659"/>
        <v>277</v>
      </c>
      <c r="J4189" s="27">
        <f t="shared" si="653"/>
        <v>118313.363478506</v>
      </c>
      <c r="K4189" s="27">
        <f t="shared" si="654"/>
        <v>2.4425396304408084E-4</v>
      </c>
    </row>
    <row r="4190" spans="1:11">
      <c r="A4190" s="27">
        <v>4189</v>
      </c>
      <c r="B4190" s="27">
        <f t="shared" si="650"/>
        <v>2.1922433333333333</v>
      </c>
      <c r="C4190" s="27">
        <f t="shared" si="655"/>
        <v>100</v>
      </c>
      <c r="D4190" s="27">
        <f t="shared" si="656"/>
        <v>48</v>
      </c>
      <c r="E4190" s="27">
        <f t="shared" si="657"/>
        <v>1</v>
      </c>
      <c r="F4190" s="27">
        <f t="shared" si="651"/>
        <v>0.57356119305410902</v>
      </c>
      <c r="G4190" s="27">
        <f t="shared" si="652"/>
        <v>1.0189432227382759E-4</v>
      </c>
      <c r="H4190" s="27">
        <f t="shared" si="658"/>
        <v>2.34</v>
      </c>
      <c r="I4190" s="27">
        <f t="shared" si="659"/>
        <v>277</v>
      </c>
      <c r="J4190" s="27">
        <f t="shared" si="653"/>
        <v>118263.25621759107</v>
      </c>
      <c r="K4190" s="27">
        <f t="shared" si="654"/>
        <v>2.4404413980533816E-4</v>
      </c>
    </row>
    <row r="4191" spans="1:11">
      <c r="A4191" s="27">
        <v>4190</v>
      </c>
      <c r="B4191" s="27">
        <f t="shared" si="650"/>
        <v>2.1927666666666665</v>
      </c>
      <c r="C4191" s="27">
        <f t="shared" si="655"/>
        <v>100</v>
      </c>
      <c r="D4191" s="27">
        <f t="shared" si="656"/>
        <v>48</v>
      </c>
      <c r="E4191" s="27">
        <f t="shared" si="657"/>
        <v>1</v>
      </c>
      <c r="F4191" s="27">
        <f t="shared" si="651"/>
        <v>0.57328284125910112</v>
      </c>
      <c r="G4191" s="27">
        <f t="shared" si="652"/>
        <v>1.018448725065673E-4</v>
      </c>
      <c r="H4191" s="27">
        <f t="shared" si="658"/>
        <v>2.34</v>
      </c>
      <c r="I4191" s="27">
        <f t="shared" si="659"/>
        <v>277</v>
      </c>
      <c r="J4191" s="27">
        <f t="shared" si="653"/>
        <v>118213.11289432134</v>
      </c>
      <c r="K4191" s="27">
        <f t="shared" si="654"/>
        <v>2.4383425788921531E-4</v>
      </c>
    </row>
    <row r="4192" spans="1:11">
      <c r="A4192" s="27">
        <v>4191</v>
      </c>
      <c r="B4192" s="27">
        <f t="shared" si="650"/>
        <v>2.1932900000000002</v>
      </c>
      <c r="C4192" s="27">
        <f t="shared" si="655"/>
        <v>100</v>
      </c>
      <c r="D4192" s="27">
        <f t="shared" si="656"/>
        <v>48</v>
      </c>
      <c r="E4192" s="27">
        <f t="shared" si="657"/>
        <v>1</v>
      </c>
      <c r="F4192" s="27">
        <f t="shared" si="651"/>
        <v>0.5730043002046008</v>
      </c>
      <c r="G4192" s="27">
        <f t="shared" si="652"/>
        <v>1.0179538911697011E-4</v>
      </c>
      <c r="H4192" s="27">
        <f t="shared" si="658"/>
        <v>2.34</v>
      </c>
      <c r="I4192" s="27">
        <f t="shared" si="659"/>
        <v>277</v>
      </c>
      <c r="J4192" s="27">
        <f t="shared" si="653"/>
        <v>118162.93352423802</v>
      </c>
      <c r="K4192" s="27">
        <f t="shared" si="654"/>
        <v>2.4362431755885021E-4</v>
      </c>
    </row>
    <row r="4193" spans="1:11">
      <c r="A4193" s="27">
        <v>4192</v>
      </c>
      <c r="B4193" s="27">
        <f t="shared" si="650"/>
        <v>2.1938133333333334</v>
      </c>
      <c r="C4193" s="27">
        <f t="shared" si="655"/>
        <v>100</v>
      </c>
      <c r="D4193" s="27">
        <f t="shared" si="656"/>
        <v>48</v>
      </c>
      <c r="E4193" s="27">
        <f t="shared" si="657"/>
        <v>1</v>
      </c>
      <c r="F4193" s="27">
        <f t="shared" si="651"/>
        <v>0.57272557000873126</v>
      </c>
      <c r="G4193" s="27">
        <f t="shared" si="652"/>
        <v>1.0174587212602073E-4</v>
      </c>
      <c r="H4193" s="27">
        <f t="shared" si="658"/>
        <v>2.34</v>
      </c>
      <c r="I4193" s="27">
        <f t="shared" si="659"/>
        <v>277</v>
      </c>
      <c r="J4193" s="27">
        <f t="shared" si="653"/>
        <v>118112.71812289611</v>
      </c>
      <c r="K4193" s="27">
        <f t="shared" si="654"/>
        <v>2.4341431907746002E-4</v>
      </c>
    </row>
    <row r="4194" spans="1:11">
      <c r="A4194" s="27">
        <v>4193</v>
      </c>
      <c r="B4194" s="27">
        <f t="shared" si="650"/>
        <v>2.1943366666666666</v>
      </c>
      <c r="C4194" s="27">
        <f t="shared" si="655"/>
        <v>100</v>
      </c>
      <c r="D4194" s="27">
        <f t="shared" si="656"/>
        <v>48</v>
      </c>
      <c r="E4194" s="27">
        <f t="shared" si="657"/>
        <v>1</v>
      </c>
      <c r="F4194" s="27">
        <f t="shared" si="651"/>
        <v>0.57244665078973711</v>
      </c>
      <c r="G4194" s="27">
        <f t="shared" si="652"/>
        <v>1.0169632155472559E-4</v>
      </c>
      <c r="H4194" s="27">
        <f t="shared" si="658"/>
        <v>2.34</v>
      </c>
      <c r="I4194" s="27">
        <f t="shared" si="659"/>
        <v>277</v>
      </c>
      <c r="J4194" s="27">
        <f t="shared" si="653"/>
        <v>118062.46670586396</v>
      </c>
      <c r="K4194" s="27">
        <f t="shared" si="654"/>
        <v>2.4320426270833996E-4</v>
      </c>
    </row>
    <row r="4195" spans="1:11">
      <c r="A4195" s="27">
        <v>4194</v>
      </c>
      <c r="B4195" s="27">
        <f t="shared" si="650"/>
        <v>2.1948599999999998</v>
      </c>
      <c r="C4195" s="27">
        <f t="shared" si="655"/>
        <v>100</v>
      </c>
      <c r="D4195" s="27">
        <f t="shared" si="656"/>
        <v>48</v>
      </c>
      <c r="E4195" s="27">
        <f t="shared" si="657"/>
        <v>1</v>
      </c>
      <c r="F4195" s="27">
        <f t="shared" si="651"/>
        <v>0.5721675426659879</v>
      </c>
      <c r="G4195" s="27">
        <f t="shared" si="652"/>
        <v>1.0164673742411325E-4</v>
      </c>
      <c r="H4195" s="27">
        <f t="shared" si="658"/>
        <v>2.34</v>
      </c>
      <c r="I4195" s="27">
        <f t="shared" si="659"/>
        <v>277</v>
      </c>
      <c r="J4195" s="27">
        <f t="shared" si="653"/>
        <v>118012.17928872338</v>
      </c>
      <c r="K4195" s="27">
        <f t="shared" si="654"/>
        <v>2.4299414871486392E-4</v>
      </c>
    </row>
    <row r="4196" spans="1:11">
      <c r="A4196" s="27">
        <v>4195</v>
      </c>
      <c r="B4196" s="27">
        <f t="shared" si="650"/>
        <v>2.1953833333333335</v>
      </c>
      <c r="C4196" s="27">
        <f t="shared" si="655"/>
        <v>100</v>
      </c>
      <c r="D4196" s="27">
        <f t="shared" si="656"/>
        <v>48</v>
      </c>
      <c r="E4196" s="27">
        <f t="shared" si="657"/>
        <v>1</v>
      </c>
      <c r="F4196" s="27">
        <f t="shared" si="651"/>
        <v>0.57188824575597541</v>
      </c>
      <c r="G4196" s="27">
        <f t="shared" si="652"/>
        <v>1.0159711975523411E-4</v>
      </c>
      <c r="H4196" s="27">
        <f t="shared" si="658"/>
        <v>2.34</v>
      </c>
      <c r="I4196" s="27">
        <f t="shared" si="659"/>
        <v>277</v>
      </c>
      <c r="J4196" s="27">
        <f t="shared" si="653"/>
        <v>117961.85588706969</v>
      </c>
      <c r="K4196" s="27">
        <f t="shared" si="654"/>
        <v>2.4278397736048337E-4</v>
      </c>
    </row>
    <row r="4197" spans="1:11">
      <c r="A4197" s="27">
        <v>4196</v>
      </c>
      <c r="B4197" s="27">
        <f t="shared" si="650"/>
        <v>2.1959066666666667</v>
      </c>
      <c r="C4197" s="27">
        <f t="shared" si="655"/>
        <v>100</v>
      </c>
      <c r="D4197" s="27">
        <f t="shared" si="656"/>
        <v>48</v>
      </c>
      <c r="E4197" s="27">
        <f t="shared" si="657"/>
        <v>1</v>
      </c>
      <c r="F4197" s="27">
        <f t="shared" si="651"/>
        <v>0.5716087601783163</v>
      </c>
      <c r="G4197" s="27">
        <f t="shared" si="652"/>
        <v>1.0154746856916056E-4</v>
      </c>
      <c r="H4197" s="27">
        <f t="shared" si="658"/>
        <v>2.34</v>
      </c>
      <c r="I4197" s="27">
        <f t="shared" si="659"/>
        <v>277</v>
      </c>
      <c r="J4197" s="27">
        <f t="shared" si="653"/>
        <v>117911.49651651192</v>
      </c>
      <c r="K4197" s="27">
        <f t="shared" si="654"/>
        <v>2.4257374890872808E-4</v>
      </c>
    </row>
    <row r="4198" spans="1:11">
      <c r="A4198" s="27">
        <v>4197</v>
      </c>
      <c r="B4198" s="27">
        <f t="shared" si="650"/>
        <v>2.1964299999999999</v>
      </c>
      <c r="C4198" s="27">
        <f t="shared" si="655"/>
        <v>100</v>
      </c>
      <c r="D4198" s="27">
        <f t="shared" si="656"/>
        <v>48</v>
      </c>
      <c r="E4198" s="27">
        <f t="shared" si="657"/>
        <v>1</v>
      </c>
      <c r="F4198" s="27">
        <f t="shared" si="651"/>
        <v>0.57132908605174981</v>
      </c>
      <c r="G4198" s="27">
        <f t="shared" si="652"/>
        <v>1.0149778388698693E-4</v>
      </c>
      <c r="H4198" s="27">
        <f t="shared" si="658"/>
        <v>2.34</v>
      </c>
      <c r="I4198" s="27">
        <f t="shared" si="659"/>
        <v>277</v>
      </c>
      <c r="J4198" s="27">
        <f t="shared" si="653"/>
        <v>117861.10119267231</v>
      </c>
      <c r="K4198" s="27">
        <f t="shared" si="654"/>
        <v>2.4236346362320452E-4</v>
      </c>
    </row>
    <row r="4199" spans="1:11">
      <c r="A4199" s="27">
        <v>4198</v>
      </c>
      <c r="B4199" s="27">
        <f t="shared" si="650"/>
        <v>2.1969533333333335</v>
      </c>
      <c r="C4199" s="27">
        <f t="shared" si="655"/>
        <v>100</v>
      </c>
      <c r="D4199" s="27">
        <f t="shared" si="656"/>
        <v>48</v>
      </c>
      <c r="E4199" s="27">
        <f t="shared" si="657"/>
        <v>1</v>
      </c>
      <c r="F4199" s="27">
        <f t="shared" si="651"/>
        <v>0.57104922349513942</v>
      </c>
      <c r="G4199" s="27">
        <f t="shared" si="652"/>
        <v>1.0144806572982957E-4</v>
      </c>
      <c r="H4199" s="27">
        <f t="shared" si="658"/>
        <v>2.34</v>
      </c>
      <c r="I4199" s="27">
        <f t="shared" si="659"/>
        <v>277</v>
      </c>
      <c r="J4199" s="27">
        <f t="shared" si="653"/>
        <v>117810.66993118681</v>
      </c>
      <c r="K4199" s="27">
        <f t="shared" si="654"/>
        <v>2.4215312176759614E-4</v>
      </c>
    </row>
    <row r="4200" spans="1:11">
      <c r="A4200" s="27">
        <v>4199</v>
      </c>
      <c r="B4200" s="27">
        <f t="shared" si="650"/>
        <v>2.1974766666666667</v>
      </c>
      <c r="C4200" s="27">
        <f t="shared" si="655"/>
        <v>100</v>
      </c>
      <c r="D4200" s="27">
        <f t="shared" si="656"/>
        <v>48</v>
      </c>
      <c r="E4200" s="27">
        <f t="shared" si="657"/>
        <v>1</v>
      </c>
      <c r="F4200" s="27">
        <f t="shared" si="651"/>
        <v>0.57076917262747306</v>
      </c>
      <c r="G4200" s="27">
        <f t="shared" si="652"/>
        <v>1.013983141188269E-4</v>
      </c>
      <c r="H4200" s="27">
        <f t="shared" si="658"/>
        <v>2.34</v>
      </c>
      <c r="I4200" s="27">
        <f t="shared" si="659"/>
        <v>277</v>
      </c>
      <c r="J4200" s="27">
        <f t="shared" si="653"/>
        <v>117760.20274770491</v>
      </c>
      <c r="K4200" s="27">
        <f t="shared" si="654"/>
        <v>2.4194272360566371E-4</v>
      </c>
    </row>
    <row r="4201" spans="1:11">
      <c r="A4201" s="27">
        <v>4200</v>
      </c>
      <c r="B4201" s="27">
        <f t="shared" si="650"/>
        <v>2.198</v>
      </c>
      <c r="C4201" s="27">
        <f t="shared" si="655"/>
        <v>100</v>
      </c>
      <c r="D4201" s="27">
        <f t="shared" si="656"/>
        <v>48</v>
      </c>
      <c r="E4201" s="27">
        <f t="shared" si="657"/>
        <v>1</v>
      </c>
      <c r="F4201" s="27">
        <f t="shared" si="651"/>
        <v>0.57048893356786168</v>
      </c>
      <c r="G4201" s="27">
        <f t="shared" si="652"/>
        <v>1.0134852907513923E-4</v>
      </c>
      <c r="H4201" s="27">
        <f t="shared" si="658"/>
        <v>2.34</v>
      </c>
      <c r="I4201" s="27">
        <f t="shared" si="659"/>
        <v>277</v>
      </c>
      <c r="J4201" s="27">
        <f t="shared" si="653"/>
        <v>117709.69965788948</v>
      </c>
      <c r="K4201" s="27">
        <f t="shared" si="654"/>
        <v>2.4173226940124335E-4</v>
      </c>
    </row>
    <row r="4202" spans="1:11">
      <c r="A4202" s="27">
        <v>4201</v>
      </c>
      <c r="B4202" s="27">
        <f t="shared" si="650"/>
        <v>2.1985233333333332</v>
      </c>
      <c r="C4202" s="27">
        <f t="shared" si="655"/>
        <v>100</v>
      </c>
      <c r="D4202" s="27">
        <f t="shared" si="656"/>
        <v>48</v>
      </c>
      <c r="E4202" s="27">
        <f t="shared" si="657"/>
        <v>1</v>
      </c>
      <c r="F4202" s="27">
        <f t="shared" si="651"/>
        <v>0.57020850643554066</v>
      </c>
      <c r="G4202" s="27">
        <f t="shared" si="652"/>
        <v>1.0129871061994896E-4</v>
      </c>
      <c r="H4202" s="27">
        <f t="shared" si="658"/>
        <v>2.34</v>
      </c>
      <c r="I4202" s="27">
        <f t="shared" si="659"/>
        <v>277</v>
      </c>
      <c r="J4202" s="27">
        <f t="shared" si="653"/>
        <v>117659.16067741702</v>
      </c>
      <c r="K4202" s="27">
        <f t="shared" si="654"/>
        <v>2.415217594182476E-4</v>
      </c>
    </row>
    <row r="4203" spans="1:11">
      <c r="A4203" s="27">
        <v>4202</v>
      </c>
      <c r="B4203" s="27">
        <f t="shared" si="650"/>
        <v>2.1990466666666668</v>
      </c>
      <c r="C4203" s="27">
        <f t="shared" si="655"/>
        <v>100</v>
      </c>
      <c r="D4203" s="27">
        <f t="shared" si="656"/>
        <v>48</v>
      </c>
      <c r="E4203" s="27">
        <f t="shared" si="657"/>
        <v>1</v>
      </c>
      <c r="F4203" s="27">
        <f t="shared" si="651"/>
        <v>0.56992789134986976</v>
      </c>
      <c r="G4203" s="27">
        <f t="shared" si="652"/>
        <v>1.012488587744606E-4</v>
      </c>
      <c r="H4203" s="27">
        <f t="shared" si="658"/>
        <v>2.34</v>
      </c>
      <c r="I4203" s="27">
        <f t="shared" si="659"/>
        <v>277</v>
      </c>
      <c r="J4203" s="27">
        <f t="shared" si="653"/>
        <v>117608.5858219775</v>
      </c>
      <c r="K4203" s="27">
        <f t="shared" si="654"/>
        <v>2.4131119392066473E-4</v>
      </c>
    </row>
    <row r="4204" spans="1:11">
      <c r="A4204" s="27">
        <v>4203</v>
      </c>
      <c r="B4204" s="27">
        <f t="shared" si="650"/>
        <v>2.19957</v>
      </c>
      <c r="C4204" s="27">
        <f t="shared" si="655"/>
        <v>100</v>
      </c>
      <c r="D4204" s="27">
        <f t="shared" si="656"/>
        <v>48</v>
      </c>
      <c r="E4204" s="27">
        <f t="shared" si="657"/>
        <v>1</v>
      </c>
      <c r="F4204" s="27">
        <f t="shared" si="651"/>
        <v>0.56964708843033307</v>
      </c>
      <c r="G4204" s="27">
        <f t="shared" si="652"/>
        <v>1.0119897355990075E-4</v>
      </c>
      <c r="H4204" s="27">
        <f t="shared" si="658"/>
        <v>2.34</v>
      </c>
      <c r="I4204" s="27">
        <f t="shared" si="659"/>
        <v>277</v>
      </c>
      <c r="J4204" s="27">
        <f t="shared" si="653"/>
        <v>117557.97510727454</v>
      </c>
      <c r="K4204" s="27">
        <f t="shared" si="654"/>
        <v>2.4110057317255833E-4</v>
      </c>
    </row>
    <row r="4205" spans="1:11">
      <c r="A4205" s="27">
        <v>4204</v>
      </c>
      <c r="B4205" s="27">
        <f t="shared" si="650"/>
        <v>2.2000933333333332</v>
      </c>
      <c r="C4205" s="27">
        <f t="shared" si="655"/>
        <v>100</v>
      </c>
      <c r="D4205" s="27">
        <f t="shared" si="656"/>
        <v>48</v>
      </c>
      <c r="E4205" s="27">
        <f t="shared" si="657"/>
        <v>1</v>
      </c>
      <c r="F4205" s="27">
        <f t="shared" si="651"/>
        <v>0.56936609779653891</v>
      </c>
      <c r="G4205" s="27">
        <f t="shared" si="652"/>
        <v>1.0114905499751809E-4</v>
      </c>
      <c r="H4205" s="27">
        <f t="shared" si="658"/>
        <v>2.34</v>
      </c>
      <c r="I4205" s="27">
        <f t="shared" si="659"/>
        <v>277</v>
      </c>
      <c r="J4205" s="27">
        <f t="shared" si="653"/>
        <v>117507.3285490252</v>
      </c>
      <c r="K4205" s="27">
        <f t="shared" si="654"/>
        <v>2.408898974380668E-4</v>
      </c>
    </row>
    <row r="4206" spans="1:11">
      <c r="A4206" s="27">
        <v>4205</v>
      </c>
      <c r="B4206" s="27">
        <f t="shared" si="650"/>
        <v>2.2006166666666664</v>
      </c>
      <c r="C4206" s="27">
        <f t="shared" si="655"/>
        <v>100</v>
      </c>
      <c r="D4206" s="27">
        <f t="shared" si="656"/>
        <v>48</v>
      </c>
      <c r="E4206" s="27">
        <f t="shared" si="657"/>
        <v>1</v>
      </c>
      <c r="F4206" s="27">
        <f t="shared" si="651"/>
        <v>0.56908491956821983</v>
      </c>
      <c r="G4206" s="27">
        <f t="shared" si="652"/>
        <v>1.0109910310858332E-4</v>
      </c>
      <c r="H4206" s="27">
        <f t="shared" si="658"/>
        <v>2.34</v>
      </c>
      <c r="I4206" s="27">
        <f t="shared" si="659"/>
        <v>277</v>
      </c>
      <c r="J4206" s="27">
        <f t="shared" si="653"/>
        <v>117456.64616296014</v>
      </c>
      <c r="K4206" s="27">
        <f t="shared" si="654"/>
        <v>2.4067916698140322E-4</v>
      </c>
    </row>
    <row r="4207" spans="1:11">
      <c r="A4207" s="27">
        <v>4206</v>
      </c>
      <c r="B4207" s="27">
        <f t="shared" si="650"/>
        <v>2.2011400000000001</v>
      </c>
      <c r="C4207" s="27">
        <f t="shared" si="655"/>
        <v>100</v>
      </c>
      <c r="D4207" s="27">
        <f t="shared" si="656"/>
        <v>48</v>
      </c>
      <c r="E4207" s="27">
        <f t="shared" si="657"/>
        <v>1</v>
      </c>
      <c r="F4207" s="27">
        <f t="shared" si="651"/>
        <v>0.5688035538652334</v>
      </c>
      <c r="G4207" s="27">
        <f t="shared" si="652"/>
        <v>1.0104911791438939E-4</v>
      </c>
      <c r="H4207" s="27">
        <f t="shared" si="658"/>
        <v>2.34</v>
      </c>
      <c r="I4207" s="27">
        <f t="shared" si="659"/>
        <v>277</v>
      </c>
      <c r="J4207" s="27">
        <f t="shared" si="653"/>
        <v>117405.92796482348</v>
      </c>
      <c r="K4207" s="27">
        <f t="shared" si="654"/>
        <v>2.404683820668551E-4</v>
      </c>
    </row>
    <row r="4208" spans="1:11">
      <c r="A4208" s="27">
        <v>4207</v>
      </c>
      <c r="B4208" s="27">
        <f t="shared" si="650"/>
        <v>2.2016633333333333</v>
      </c>
      <c r="C4208" s="27">
        <f t="shared" si="655"/>
        <v>100</v>
      </c>
      <c r="D4208" s="27">
        <f t="shared" si="656"/>
        <v>48</v>
      </c>
      <c r="E4208" s="27">
        <f t="shared" si="657"/>
        <v>1</v>
      </c>
      <c r="F4208" s="27">
        <f t="shared" si="651"/>
        <v>0.56852200080756177</v>
      </c>
      <c r="G4208" s="27">
        <f t="shared" si="652"/>
        <v>1.0099909943625144E-4</v>
      </c>
      <c r="H4208" s="27">
        <f t="shared" si="658"/>
        <v>2.34</v>
      </c>
      <c r="I4208" s="27">
        <f t="shared" si="659"/>
        <v>277</v>
      </c>
      <c r="J4208" s="27">
        <f t="shared" si="653"/>
        <v>117355.17397037301</v>
      </c>
      <c r="K4208" s="27">
        <f t="shared" si="654"/>
        <v>2.4025754295878396E-4</v>
      </c>
    </row>
    <row r="4209" spans="1:11">
      <c r="A4209" s="27">
        <v>4208</v>
      </c>
      <c r="B4209" s="27">
        <f t="shared" si="650"/>
        <v>2.2021866666666665</v>
      </c>
      <c r="C4209" s="27">
        <f t="shared" si="655"/>
        <v>100</v>
      </c>
      <c r="D4209" s="27">
        <f t="shared" si="656"/>
        <v>48</v>
      </c>
      <c r="E4209" s="27">
        <f t="shared" si="657"/>
        <v>1</v>
      </c>
      <c r="F4209" s="27">
        <f t="shared" si="651"/>
        <v>0.56824026051531218</v>
      </c>
      <c r="G4209" s="27">
        <f t="shared" si="652"/>
        <v>1.0094904769550664E-4</v>
      </c>
      <c r="H4209" s="27">
        <f t="shared" si="658"/>
        <v>2.34</v>
      </c>
      <c r="I4209" s="27">
        <f t="shared" si="659"/>
        <v>277</v>
      </c>
      <c r="J4209" s="27">
        <f t="shared" si="653"/>
        <v>117304.3841953801</v>
      </c>
      <c r="K4209" s="27">
        <f t="shared" si="654"/>
        <v>2.4004664992162498E-4</v>
      </c>
    </row>
    <row r="4210" spans="1:11">
      <c r="A4210" s="27">
        <v>4209</v>
      </c>
      <c r="B4210" s="27">
        <f t="shared" si="650"/>
        <v>2.2027100000000002</v>
      </c>
      <c r="C4210" s="27">
        <f t="shared" si="655"/>
        <v>100</v>
      </c>
      <c r="D4210" s="27">
        <f t="shared" si="656"/>
        <v>48</v>
      </c>
      <c r="E4210" s="27">
        <f t="shared" si="657"/>
        <v>1</v>
      </c>
      <c r="F4210" s="27">
        <f t="shared" si="651"/>
        <v>0.56795833310871557</v>
      </c>
      <c r="G4210" s="27">
        <f t="shared" si="652"/>
        <v>1.008989627135144E-4</v>
      </c>
      <c r="H4210" s="27">
        <f t="shared" si="658"/>
        <v>2.34</v>
      </c>
      <c r="I4210" s="27">
        <f t="shared" si="659"/>
        <v>277</v>
      </c>
      <c r="J4210" s="27">
        <f t="shared" si="653"/>
        <v>117253.55865562943</v>
      </c>
      <c r="K4210" s="27">
        <f t="shared" si="654"/>
        <v>2.3983570321988628E-4</v>
      </c>
    </row>
    <row r="4211" spans="1:11">
      <c r="A4211" s="27">
        <v>4210</v>
      </c>
      <c r="B4211" s="27">
        <f t="shared" si="650"/>
        <v>2.2032333333333334</v>
      </c>
      <c r="C4211" s="27">
        <f t="shared" si="655"/>
        <v>100</v>
      </c>
      <c r="D4211" s="27">
        <f t="shared" si="656"/>
        <v>48</v>
      </c>
      <c r="E4211" s="27">
        <f t="shared" si="657"/>
        <v>1</v>
      </c>
      <c r="F4211" s="27">
        <f t="shared" si="651"/>
        <v>0.56767621870812968</v>
      </c>
      <c r="G4211" s="27">
        <f t="shared" si="652"/>
        <v>1.0084884451165641E-4</v>
      </c>
      <c r="H4211" s="27">
        <f t="shared" si="658"/>
        <v>2.34</v>
      </c>
      <c r="I4211" s="27">
        <f t="shared" si="659"/>
        <v>277</v>
      </c>
      <c r="J4211" s="27">
        <f t="shared" si="653"/>
        <v>117202.6973669196</v>
      </c>
      <c r="K4211" s="27">
        <f t="shared" si="654"/>
        <v>2.3962470311814969E-4</v>
      </c>
    </row>
    <row r="4212" spans="1:11">
      <c r="A4212" s="27">
        <v>4211</v>
      </c>
      <c r="B4212" s="27">
        <f t="shared" si="650"/>
        <v>2.2037566666666666</v>
      </c>
      <c r="C4212" s="27">
        <f t="shared" si="655"/>
        <v>100</v>
      </c>
      <c r="D4212" s="27">
        <f t="shared" si="656"/>
        <v>48</v>
      </c>
      <c r="E4212" s="27">
        <f t="shared" si="657"/>
        <v>1</v>
      </c>
      <c r="F4212" s="27">
        <f t="shared" si="651"/>
        <v>0.56739391743403589</v>
      </c>
      <c r="G4212" s="27">
        <f t="shared" si="652"/>
        <v>1.0079869311133651E-4</v>
      </c>
      <c r="H4212" s="27">
        <f t="shared" si="658"/>
        <v>2.34</v>
      </c>
      <c r="I4212" s="27">
        <f t="shared" si="659"/>
        <v>277</v>
      </c>
      <c r="J4212" s="27">
        <f t="shared" si="653"/>
        <v>117151.80034506261</v>
      </c>
      <c r="K4212" s="27">
        <f t="shared" si="654"/>
        <v>2.3941364988106913E-4</v>
      </c>
    </row>
    <row r="4213" spans="1:11">
      <c r="A4213" s="27">
        <v>4212</v>
      </c>
      <c r="B4213" s="27">
        <f t="shared" si="650"/>
        <v>2.2042799999999998</v>
      </c>
      <c r="C4213" s="27">
        <f t="shared" si="655"/>
        <v>100</v>
      </c>
      <c r="D4213" s="27">
        <f t="shared" si="656"/>
        <v>48</v>
      </c>
      <c r="E4213" s="27">
        <f t="shared" si="657"/>
        <v>1</v>
      </c>
      <c r="F4213" s="27">
        <f t="shared" si="651"/>
        <v>0.56711142940704151</v>
      </c>
      <c r="G4213" s="27">
        <f t="shared" si="652"/>
        <v>1.0074850853398079E-4</v>
      </c>
      <c r="H4213" s="27">
        <f t="shared" si="658"/>
        <v>2.34</v>
      </c>
      <c r="I4213" s="27">
        <f t="shared" si="659"/>
        <v>277</v>
      </c>
      <c r="J4213" s="27">
        <f t="shared" si="653"/>
        <v>117100.86760588392</v>
      </c>
      <c r="K4213" s="27">
        <f t="shared" si="654"/>
        <v>2.3920254377337121E-4</v>
      </c>
    </row>
    <row r="4214" spans="1:11">
      <c r="A4214" s="27">
        <v>4213</v>
      </c>
      <c r="B4214" s="27">
        <f t="shared" si="650"/>
        <v>2.2048033333333334</v>
      </c>
      <c r="C4214" s="27">
        <f t="shared" si="655"/>
        <v>100</v>
      </c>
      <c r="D4214" s="27">
        <f t="shared" si="656"/>
        <v>48</v>
      </c>
      <c r="E4214" s="27">
        <f t="shared" si="657"/>
        <v>1</v>
      </c>
      <c r="F4214" s="27">
        <f t="shared" si="651"/>
        <v>0.56682875474787853</v>
      </c>
      <c r="G4214" s="27">
        <f t="shared" si="652"/>
        <v>1.0069829080103754E-4</v>
      </c>
      <c r="H4214" s="27">
        <f t="shared" si="658"/>
        <v>2.34</v>
      </c>
      <c r="I4214" s="27">
        <f t="shared" si="659"/>
        <v>277</v>
      </c>
      <c r="J4214" s="27">
        <f t="shared" si="653"/>
        <v>117049.89916522274</v>
      </c>
      <c r="K4214" s="27">
        <f t="shared" si="654"/>
        <v>2.3899138505985404E-4</v>
      </c>
    </row>
    <row r="4215" spans="1:11">
      <c r="A4215" s="27">
        <v>4214</v>
      </c>
      <c r="B4215" s="27">
        <f t="shared" si="650"/>
        <v>2.2053266666666667</v>
      </c>
      <c r="C4215" s="27">
        <f t="shared" si="655"/>
        <v>100</v>
      </c>
      <c r="D4215" s="27">
        <f t="shared" si="656"/>
        <v>48</v>
      </c>
      <c r="E4215" s="27">
        <f t="shared" si="657"/>
        <v>1</v>
      </c>
      <c r="F4215" s="27">
        <f t="shared" si="651"/>
        <v>0.56654589357740548</v>
      </c>
      <c r="G4215" s="27">
        <f t="shared" si="652"/>
        <v>1.0064803993397754E-4</v>
      </c>
      <c r="H4215" s="27">
        <f t="shared" si="658"/>
        <v>2.34</v>
      </c>
      <c r="I4215" s="27">
        <f t="shared" si="659"/>
        <v>277</v>
      </c>
      <c r="J4215" s="27">
        <f t="shared" si="653"/>
        <v>116998.89503893185</v>
      </c>
      <c r="K4215" s="27">
        <f t="shared" si="654"/>
        <v>2.3878017400538821E-4</v>
      </c>
    </row>
    <row r="4216" spans="1:11">
      <c r="A4216" s="27">
        <v>4215</v>
      </c>
      <c r="B4216" s="27">
        <f t="shared" si="650"/>
        <v>2.2058499999999999</v>
      </c>
      <c r="C4216" s="27">
        <f t="shared" si="655"/>
        <v>100</v>
      </c>
      <c r="D4216" s="27">
        <f t="shared" si="656"/>
        <v>48</v>
      </c>
      <c r="E4216" s="27">
        <f t="shared" si="657"/>
        <v>1</v>
      </c>
      <c r="F4216" s="27">
        <f t="shared" si="651"/>
        <v>0.56626284601660526</v>
      </c>
      <c r="G4216" s="27">
        <f t="shared" si="652"/>
        <v>1.0059775595429366E-4</v>
      </c>
      <c r="H4216" s="27">
        <f t="shared" si="658"/>
        <v>2.34</v>
      </c>
      <c r="I4216" s="27">
        <f t="shared" si="659"/>
        <v>277</v>
      </c>
      <c r="J4216" s="27">
        <f t="shared" si="653"/>
        <v>116947.85524287759</v>
      </c>
      <c r="K4216" s="27">
        <f t="shared" si="654"/>
        <v>2.3856891087491495E-4</v>
      </c>
    </row>
    <row r="4217" spans="1:11">
      <c r="A4217" s="27">
        <v>4216</v>
      </c>
      <c r="B4217" s="27">
        <f t="shared" si="650"/>
        <v>2.2063733333333335</v>
      </c>
      <c r="C4217" s="27">
        <f t="shared" si="655"/>
        <v>100</v>
      </c>
      <c r="D4217" s="27">
        <f t="shared" si="656"/>
        <v>48</v>
      </c>
      <c r="E4217" s="27">
        <f t="shared" si="657"/>
        <v>1</v>
      </c>
      <c r="F4217" s="27">
        <f t="shared" si="651"/>
        <v>0.56597961218658654</v>
      </c>
      <c r="G4217" s="27">
        <f t="shared" si="652"/>
        <v>1.005474388835011E-4</v>
      </c>
      <c r="H4217" s="27">
        <f t="shared" si="658"/>
        <v>2.34</v>
      </c>
      <c r="I4217" s="27">
        <f t="shared" si="659"/>
        <v>277</v>
      </c>
      <c r="J4217" s="27">
        <f t="shared" si="653"/>
        <v>116896.77979293979</v>
      </c>
      <c r="K4217" s="27">
        <f t="shared" si="654"/>
        <v>2.3835759593344655E-4</v>
      </c>
    </row>
    <row r="4218" spans="1:11">
      <c r="A4218" s="27">
        <v>4217</v>
      </c>
      <c r="B4218" s="27">
        <f t="shared" si="650"/>
        <v>2.2068966666666667</v>
      </c>
      <c r="C4218" s="27">
        <f t="shared" si="655"/>
        <v>100</v>
      </c>
      <c r="D4218" s="27">
        <f t="shared" si="656"/>
        <v>48</v>
      </c>
      <c r="E4218" s="27">
        <f t="shared" si="657"/>
        <v>1</v>
      </c>
      <c r="F4218" s="27">
        <f t="shared" si="651"/>
        <v>0.56569619220858469</v>
      </c>
      <c r="G4218" s="27">
        <f t="shared" si="652"/>
        <v>1.0049708874313755E-4</v>
      </c>
      <c r="H4218" s="27">
        <f t="shared" si="658"/>
        <v>2.34</v>
      </c>
      <c r="I4218" s="27">
        <f t="shared" si="659"/>
        <v>277</v>
      </c>
      <c r="J4218" s="27">
        <f t="shared" si="653"/>
        <v>116845.6687050121</v>
      </c>
      <c r="K4218" s="27">
        <f t="shared" si="654"/>
        <v>2.3814622944606659E-4</v>
      </c>
    </row>
    <row r="4219" spans="1:11">
      <c r="A4219" s="27">
        <v>4218</v>
      </c>
      <c r="B4219" s="27">
        <f t="shared" si="650"/>
        <v>2.2074199999999999</v>
      </c>
      <c r="C4219" s="27">
        <f t="shared" si="655"/>
        <v>100</v>
      </c>
      <c r="D4219" s="27">
        <f t="shared" si="656"/>
        <v>48</v>
      </c>
      <c r="E4219" s="27">
        <f t="shared" si="657"/>
        <v>1</v>
      </c>
      <c r="F4219" s="27">
        <f t="shared" si="651"/>
        <v>0.56541258620396007</v>
      </c>
      <c r="G4219" s="27">
        <f t="shared" si="652"/>
        <v>1.0044670555476292E-4</v>
      </c>
      <c r="H4219" s="27">
        <f t="shared" si="658"/>
        <v>2.34</v>
      </c>
      <c r="I4219" s="27">
        <f t="shared" si="659"/>
        <v>277</v>
      </c>
      <c r="J4219" s="27">
        <f t="shared" si="653"/>
        <v>116794.5219950016</v>
      </c>
      <c r="K4219" s="27">
        <f t="shared" si="654"/>
        <v>2.3793481167792851E-4</v>
      </c>
    </row>
    <row r="4220" spans="1:11">
      <c r="A4220" s="27">
        <v>4219</v>
      </c>
      <c r="B4220" s="27">
        <f t="shared" si="650"/>
        <v>2.2079433333333331</v>
      </c>
      <c r="C4220" s="27">
        <f t="shared" si="655"/>
        <v>100</v>
      </c>
      <c r="D4220" s="27">
        <f t="shared" si="656"/>
        <v>48</v>
      </c>
      <c r="E4220" s="27">
        <f t="shared" si="657"/>
        <v>1</v>
      </c>
      <c r="F4220" s="27">
        <f t="shared" si="651"/>
        <v>0.56512879429419893</v>
      </c>
      <c r="G4220" s="27">
        <f t="shared" si="652"/>
        <v>1.0039628933995951E-4</v>
      </c>
      <c r="H4220" s="27">
        <f t="shared" si="658"/>
        <v>2.34</v>
      </c>
      <c r="I4220" s="27">
        <f t="shared" si="659"/>
        <v>277</v>
      </c>
      <c r="J4220" s="27">
        <f t="shared" si="653"/>
        <v>116743.33967882901</v>
      </c>
      <c r="K4220" s="27">
        <f t="shared" si="654"/>
        <v>2.3772334289425559E-4</v>
      </c>
    </row>
    <row r="4221" spans="1:11">
      <c r="A4221" s="27">
        <v>4220</v>
      </c>
      <c r="B4221" s="27">
        <f t="shared" si="650"/>
        <v>2.2084666666666668</v>
      </c>
      <c r="C4221" s="27">
        <f t="shared" si="655"/>
        <v>100</v>
      </c>
      <c r="D4221" s="27">
        <f t="shared" si="656"/>
        <v>48</v>
      </c>
      <c r="E4221" s="27">
        <f t="shared" si="657"/>
        <v>1</v>
      </c>
      <c r="F4221" s="27">
        <f t="shared" si="651"/>
        <v>0.56484481660091346</v>
      </c>
      <c r="G4221" s="27">
        <f t="shared" si="652"/>
        <v>1.00345840120332E-4</v>
      </c>
      <c r="H4221" s="27">
        <f t="shared" si="658"/>
        <v>2.34</v>
      </c>
      <c r="I4221" s="27">
        <f t="shared" si="659"/>
        <v>277</v>
      </c>
      <c r="J4221" s="27">
        <f t="shared" si="653"/>
        <v>116692.12177242868</v>
      </c>
      <c r="K4221" s="27">
        <f t="shared" si="654"/>
        <v>2.3751182336034104E-4</v>
      </c>
    </row>
    <row r="4222" spans="1:11">
      <c r="A4222" s="27">
        <v>4221</v>
      </c>
      <c r="B4222" s="27">
        <f t="shared" si="650"/>
        <v>2.20899</v>
      </c>
      <c r="C4222" s="27">
        <f t="shared" si="655"/>
        <v>100</v>
      </c>
      <c r="D4222" s="27">
        <f t="shared" si="656"/>
        <v>48</v>
      </c>
      <c r="E4222" s="27">
        <f t="shared" si="657"/>
        <v>1</v>
      </c>
      <c r="F4222" s="27">
        <f t="shared" si="651"/>
        <v>0.56456065324584259</v>
      </c>
      <c r="G4222" s="27">
        <f t="shared" si="652"/>
        <v>1.0029535791750756E-4</v>
      </c>
      <c r="H4222" s="27">
        <f t="shared" si="658"/>
        <v>2.34</v>
      </c>
      <c r="I4222" s="27">
        <f t="shared" si="659"/>
        <v>277</v>
      </c>
      <c r="J4222" s="27">
        <f t="shared" si="653"/>
        <v>116640.86829174857</v>
      </c>
      <c r="K4222" s="27">
        <f t="shared" si="654"/>
        <v>2.3730025334154758E-4</v>
      </c>
    </row>
    <row r="4223" spans="1:11">
      <c r="A4223" s="27">
        <v>4222</v>
      </c>
      <c r="B4223" s="27">
        <f t="shared" si="650"/>
        <v>2.2095133333333332</v>
      </c>
      <c r="C4223" s="27">
        <f t="shared" si="655"/>
        <v>100</v>
      </c>
      <c r="D4223" s="27">
        <f t="shared" si="656"/>
        <v>48</v>
      </c>
      <c r="E4223" s="27">
        <f t="shared" si="657"/>
        <v>1</v>
      </c>
      <c r="F4223" s="27">
        <f t="shared" si="651"/>
        <v>0.56427630435085141</v>
      </c>
      <c r="G4223" s="27">
        <f t="shared" si="652"/>
        <v>1.0024484275313571E-4</v>
      </c>
      <c r="H4223" s="27">
        <f t="shared" si="658"/>
        <v>2.34</v>
      </c>
      <c r="I4223" s="27">
        <f t="shared" si="659"/>
        <v>277</v>
      </c>
      <c r="J4223" s="27">
        <f t="shared" si="653"/>
        <v>116589.57925275035</v>
      </c>
      <c r="K4223" s="27">
        <f t="shared" si="654"/>
        <v>2.3708863310330667E-4</v>
      </c>
    </row>
    <row r="4224" spans="1:11">
      <c r="A4224" s="27">
        <v>4223</v>
      </c>
      <c r="B4224" s="27">
        <f t="shared" si="650"/>
        <v>2.2100366666666669</v>
      </c>
      <c r="C4224" s="27">
        <f t="shared" si="655"/>
        <v>100</v>
      </c>
      <c r="D4224" s="27">
        <f t="shared" si="656"/>
        <v>48</v>
      </c>
      <c r="E4224" s="27">
        <f t="shared" si="657"/>
        <v>1</v>
      </c>
      <c r="F4224" s="27">
        <f t="shared" si="651"/>
        <v>0.56399177003793055</v>
      </c>
      <c r="G4224" s="27">
        <f t="shared" si="652"/>
        <v>1.0019429464888837E-4</v>
      </c>
      <c r="H4224" s="27">
        <f t="shared" si="658"/>
        <v>2.34</v>
      </c>
      <c r="I4224" s="27">
        <f t="shared" si="659"/>
        <v>277</v>
      </c>
      <c r="J4224" s="27">
        <f t="shared" si="653"/>
        <v>116538.25467140909</v>
      </c>
      <c r="K4224" s="27">
        <f t="shared" si="654"/>
        <v>2.3687696291111845E-4</v>
      </c>
    </row>
    <row r="4225" spans="1:11">
      <c r="A4225" s="27">
        <v>4224</v>
      </c>
      <c r="B4225" s="27">
        <f t="shared" si="650"/>
        <v>2.2105600000000001</v>
      </c>
      <c r="C4225" s="27">
        <f t="shared" si="655"/>
        <v>100</v>
      </c>
      <c r="D4225" s="27">
        <f t="shared" si="656"/>
        <v>48</v>
      </c>
      <c r="E4225" s="27">
        <f t="shared" si="657"/>
        <v>1</v>
      </c>
      <c r="F4225" s="27">
        <f t="shared" si="651"/>
        <v>0.56370705042919833</v>
      </c>
      <c r="G4225" s="27">
        <f t="shared" si="652"/>
        <v>1.0014371362646012E-4</v>
      </c>
      <c r="H4225" s="27">
        <f t="shared" si="658"/>
        <v>2.34</v>
      </c>
      <c r="I4225" s="27">
        <f t="shared" si="659"/>
        <v>277</v>
      </c>
      <c r="J4225" s="27">
        <f t="shared" si="653"/>
        <v>116486.89456371372</v>
      </c>
      <c r="K4225" s="27">
        <f t="shared" si="654"/>
        <v>2.3666524303055171E-4</v>
      </c>
    </row>
    <row r="4226" spans="1:11">
      <c r="A4226" s="27">
        <v>4225</v>
      </c>
      <c r="B4226" s="27">
        <f t="shared" ref="B4226:B4289" si="660">3.14/6000*A4226</f>
        <v>2.2110833333333333</v>
      </c>
      <c r="C4226" s="27">
        <f t="shared" si="655"/>
        <v>100</v>
      </c>
      <c r="D4226" s="27">
        <f t="shared" si="656"/>
        <v>48</v>
      </c>
      <c r="E4226" s="27">
        <f t="shared" si="657"/>
        <v>1</v>
      </c>
      <c r="F4226" s="27">
        <f t="shared" ref="F4226:F4289" si="661">1.414*C4226*SIN(B4226)*SIN(B4226)/(1.414*C4226*SIN(B4226)+E4226*D4226)</f>
        <v>0.56342214564689852</v>
      </c>
      <c r="G4226" s="27">
        <f t="shared" ref="G4226:G4289" si="662">SIN(B4226)*SIN(B4226)*D4226*E4226/(1.414*C4226*SIN(B4226)+D4226*E4226)*3.14/6000</f>
        <v>1.0009309970756784E-4</v>
      </c>
      <c r="H4226" s="27">
        <f t="shared" si="658"/>
        <v>2.34</v>
      </c>
      <c r="I4226" s="27">
        <f t="shared" si="659"/>
        <v>277</v>
      </c>
      <c r="J4226" s="27">
        <f t="shared" ref="J4226:J4289" si="663">1.414*I4226*SIN(B4226)*1.414*I4226*SIN(B4226)/(1.414*I4226*SIN(B4226)+E4226*D4226)/(H4226/1000)</f>
        <v>116435.49894566674</v>
      </c>
      <c r="K4226" s="27">
        <f t="shared" ref="K4226:K4289" si="664">SIN(B4226)*SIN(B4226)*1.414*C4226*SIN(B4226)/(1.414*C4226*SIN(B4226)+E4226*D4226)*3.14/6000</f>
        <v>2.3645347372724287E-4</v>
      </c>
    </row>
    <row r="4227" spans="1:11">
      <c r="A4227" s="27">
        <v>4226</v>
      </c>
      <c r="B4227" s="27">
        <f t="shared" si="660"/>
        <v>2.2116066666666665</v>
      </c>
      <c r="C4227" s="27">
        <f t="shared" ref="C4227:C4290" si="665">C4226</f>
        <v>100</v>
      </c>
      <c r="D4227" s="27">
        <f t="shared" ref="D4227:D4290" si="666">D4226</f>
        <v>48</v>
      </c>
      <c r="E4227" s="27">
        <f t="shared" ref="E4227:E4290" si="667">E4226</f>
        <v>1</v>
      </c>
      <c r="F4227" s="27">
        <f t="shared" si="661"/>
        <v>0.56313705581340245</v>
      </c>
      <c r="G4227" s="27">
        <f t="shared" si="662"/>
        <v>1.0004245291395096E-4</v>
      </c>
      <c r="H4227" s="27">
        <f t="shared" ref="H4227:H4290" si="668">H4226</f>
        <v>2.34</v>
      </c>
      <c r="I4227" s="27">
        <f t="shared" ref="I4227:I4290" si="669">I4226</f>
        <v>277</v>
      </c>
      <c r="J4227" s="27">
        <f t="shared" si="663"/>
        <v>116384.06783328422</v>
      </c>
      <c r="K4227" s="27">
        <f t="shared" si="664"/>
        <v>2.3624165526689623E-4</v>
      </c>
    </row>
    <row r="4228" spans="1:11">
      <c r="A4228" s="27">
        <v>4227</v>
      </c>
      <c r="B4228" s="27">
        <f t="shared" si="660"/>
        <v>2.2121300000000002</v>
      </c>
      <c r="C4228" s="27">
        <f t="shared" si="665"/>
        <v>100</v>
      </c>
      <c r="D4228" s="27">
        <f t="shared" si="666"/>
        <v>48</v>
      </c>
      <c r="E4228" s="27">
        <f t="shared" si="667"/>
        <v>1</v>
      </c>
      <c r="F4228" s="27">
        <f t="shared" si="661"/>
        <v>0.56285178105120737</v>
      </c>
      <c r="G4228" s="27">
        <f t="shared" si="662"/>
        <v>9.9991773267371479E-5</v>
      </c>
      <c r="H4228" s="27">
        <f t="shared" si="668"/>
        <v>2.34</v>
      </c>
      <c r="I4228" s="27">
        <f t="shared" si="669"/>
        <v>277</v>
      </c>
      <c r="J4228" s="27">
        <f t="shared" si="663"/>
        <v>116332.60124259591</v>
      </c>
      <c r="K4228" s="27">
        <f t="shared" si="664"/>
        <v>2.3602978791528335E-4</v>
      </c>
    </row>
    <row r="4229" spans="1:11">
      <c r="A4229" s="27">
        <v>4228</v>
      </c>
      <c r="B4229" s="27">
        <f t="shared" si="660"/>
        <v>2.2126533333333334</v>
      </c>
      <c r="C4229" s="27">
        <f t="shared" si="665"/>
        <v>100</v>
      </c>
      <c r="D4229" s="27">
        <f t="shared" si="666"/>
        <v>48</v>
      </c>
      <c r="E4229" s="27">
        <f t="shared" si="667"/>
        <v>1</v>
      </c>
      <c r="F4229" s="27">
        <f t="shared" si="661"/>
        <v>0.56256632148293806</v>
      </c>
      <c r="G4229" s="27">
        <f t="shared" si="662"/>
        <v>9.99410607896139E-5</v>
      </c>
      <c r="H4229" s="27">
        <f t="shared" si="668"/>
        <v>2.34</v>
      </c>
      <c r="I4229" s="27">
        <f t="shared" si="669"/>
        <v>277</v>
      </c>
      <c r="J4229" s="27">
        <f t="shared" si="663"/>
        <v>116281.09918964528</v>
      </c>
      <c r="K4229" s="27">
        <f t="shared" si="664"/>
        <v>2.3581787193824292E-4</v>
      </c>
    </row>
    <row r="4230" spans="1:11">
      <c r="A4230" s="27">
        <v>4229</v>
      </c>
      <c r="B4230" s="27">
        <f t="shared" si="660"/>
        <v>2.2131766666666666</v>
      </c>
      <c r="C4230" s="27">
        <f t="shared" si="665"/>
        <v>100</v>
      </c>
      <c r="D4230" s="27">
        <f t="shared" si="666"/>
        <v>48</v>
      </c>
      <c r="E4230" s="27">
        <f t="shared" si="667"/>
        <v>1</v>
      </c>
      <c r="F4230" s="27">
        <f t="shared" si="661"/>
        <v>0.56228067723134634</v>
      </c>
      <c r="G4230" s="27">
        <f t="shared" si="662"/>
        <v>9.9890315502485283E-5</v>
      </c>
      <c r="H4230" s="27">
        <f t="shared" si="668"/>
        <v>2.34</v>
      </c>
      <c r="I4230" s="27">
        <f t="shared" si="669"/>
        <v>277</v>
      </c>
      <c r="J4230" s="27">
        <f t="shared" si="663"/>
        <v>116229.56169048935</v>
      </c>
      <c r="K4230" s="27">
        <f t="shared" si="664"/>
        <v>2.3560590760168031E-4</v>
      </c>
    </row>
    <row r="4231" spans="1:11">
      <c r="A4231" s="27">
        <v>4230</v>
      </c>
      <c r="B4231" s="27">
        <f t="shared" si="660"/>
        <v>2.2136999999999998</v>
      </c>
      <c r="C4231" s="27">
        <f t="shared" si="665"/>
        <v>100</v>
      </c>
      <c r="D4231" s="27">
        <f t="shared" si="666"/>
        <v>48</v>
      </c>
      <c r="E4231" s="27">
        <f t="shared" si="667"/>
        <v>1</v>
      </c>
      <c r="F4231" s="27">
        <f t="shared" si="661"/>
        <v>0.56199484841931069</v>
      </c>
      <c r="G4231" s="27">
        <f t="shared" si="662"/>
        <v>9.9839537427815321E-5</v>
      </c>
      <c r="H4231" s="27">
        <f t="shared" si="668"/>
        <v>2.34</v>
      </c>
      <c r="I4231" s="27">
        <f t="shared" si="669"/>
        <v>277</v>
      </c>
      <c r="J4231" s="27">
        <f t="shared" si="663"/>
        <v>116177.9887611989</v>
      </c>
      <c r="K4231" s="27">
        <f t="shared" si="664"/>
        <v>2.3539389517156708E-4</v>
      </c>
    </row>
    <row r="4232" spans="1:11">
      <c r="A4232" s="27">
        <v>4231</v>
      </c>
      <c r="B4232" s="27">
        <f t="shared" si="660"/>
        <v>2.2142233333333334</v>
      </c>
      <c r="C4232" s="27">
        <f t="shared" si="665"/>
        <v>100</v>
      </c>
      <c r="D4232" s="27">
        <f t="shared" si="666"/>
        <v>48</v>
      </c>
      <c r="E4232" s="27">
        <f t="shared" si="667"/>
        <v>1</v>
      </c>
      <c r="F4232" s="27">
        <f t="shared" si="661"/>
        <v>0.56170883516983683</v>
      </c>
      <c r="G4232" s="27">
        <f t="shared" si="662"/>
        <v>9.978872658745615E-5</v>
      </c>
      <c r="H4232" s="27">
        <f t="shared" si="668"/>
        <v>2.34</v>
      </c>
      <c r="I4232" s="27">
        <f t="shared" si="669"/>
        <v>277</v>
      </c>
      <c r="J4232" s="27">
        <f t="shared" si="663"/>
        <v>116126.38041785819</v>
      </c>
      <c r="K4232" s="27">
        <f t="shared" si="664"/>
        <v>2.3518183491394058E-4</v>
      </c>
    </row>
    <row r="4233" spans="1:11">
      <c r="A4233" s="27">
        <v>4232</v>
      </c>
      <c r="B4233" s="27">
        <f t="shared" si="660"/>
        <v>2.2147466666666666</v>
      </c>
      <c r="C4233" s="27">
        <f t="shared" si="665"/>
        <v>100</v>
      </c>
      <c r="D4233" s="27">
        <f t="shared" si="666"/>
        <v>48</v>
      </c>
      <c r="E4233" s="27">
        <f t="shared" si="667"/>
        <v>1</v>
      </c>
      <c r="F4233" s="27">
        <f t="shared" si="661"/>
        <v>0.56142263760605837</v>
      </c>
      <c r="G4233" s="27">
        <f t="shared" si="662"/>
        <v>9.9737883003282794E-5</v>
      </c>
      <c r="H4233" s="27">
        <f t="shared" si="668"/>
        <v>2.34</v>
      </c>
      <c r="I4233" s="27">
        <f t="shared" si="669"/>
        <v>277</v>
      </c>
      <c r="J4233" s="27">
        <f t="shared" si="663"/>
        <v>116074.73667656543</v>
      </c>
      <c r="K4233" s="27">
        <f t="shared" si="664"/>
        <v>2.3496972709490465E-4</v>
      </c>
    </row>
    <row r="4234" spans="1:11">
      <c r="A4234" s="27">
        <v>4233</v>
      </c>
      <c r="B4234" s="27">
        <f t="shared" si="660"/>
        <v>2.2152699999999999</v>
      </c>
      <c r="C4234" s="27">
        <f t="shared" si="665"/>
        <v>100</v>
      </c>
      <c r="D4234" s="27">
        <f t="shared" si="666"/>
        <v>48</v>
      </c>
      <c r="E4234" s="27">
        <f t="shared" si="667"/>
        <v>1</v>
      </c>
      <c r="F4234" s="27">
        <f t="shared" si="661"/>
        <v>0.56113625585123572</v>
      </c>
      <c r="G4234" s="27">
        <f t="shared" si="662"/>
        <v>9.9687006697192655E-5</v>
      </c>
      <c r="H4234" s="27">
        <f t="shared" si="668"/>
        <v>2.34</v>
      </c>
      <c r="I4234" s="27">
        <f t="shared" si="669"/>
        <v>277</v>
      </c>
      <c r="J4234" s="27">
        <f t="shared" si="663"/>
        <v>116023.05755343229</v>
      </c>
      <c r="K4234" s="27">
        <f t="shared" si="664"/>
        <v>2.3475757198062759E-4</v>
      </c>
    </row>
    <row r="4235" spans="1:11">
      <c r="A4235" s="27">
        <v>4234</v>
      </c>
      <c r="B4235" s="27">
        <f t="shared" si="660"/>
        <v>2.2157933333333335</v>
      </c>
      <c r="C4235" s="27">
        <f t="shared" si="665"/>
        <v>100</v>
      </c>
      <c r="D4235" s="27">
        <f t="shared" si="666"/>
        <v>48</v>
      </c>
      <c r="E4235" s="27">
        <f t="shared" si="667"/>
        <v>1</v>
      </c>
      <c r="F4235" s="27">
        <f t="shared" si="661"/>
        <v>0.56084969002875718</v>
      </c>
      <c r="G4235" s="27">
        <f t="shared" si="662"/>
        <v>9.9636097691105943E-5</v>
      </c>
      <c r="H4235" s="27">
        <f t="shared" si="668"/>
        <v>2.34</v>
      </c>
      <c r="I4235" s="27">
        <f t="shared" si="669"/>
        <v>277</v>
      </c>
      <c r="J4235" s="27">
        <f t="shared" si="663"/>
        <v>115971.3430645841</v>
      </c>
      <c r="K4235" s="27">
        <f t="shared" si="664"/>
        <v>2.3454536983734319E-4</v>
      </c>
    </row>
    <row r="4236" spans="1:11">
      <c r="A4236" s="27">
        <v>4235</v>
      </c>
      <c r="B4236" s="27">
        <f t="shared" si="660"/>
        <v>2.2163166666666667</v>
      </c>
      <c r="C4236" s="27">
        <f t="shared" si="665"/>
        <v>100</v>
      </c>
      <c r="D4236" s="27">
        <f t="shared" si="666"/>
        <v>48</v>
      </c>
      <c r="E4236" s="27">
        <f t="shared" si="667"/>
        <v>1</v>
      </c>
      <c r="F4236" s="27">
        <f t="shared" si="661"/>
        <v>0.56056294026213849</v>
      </c>
      <c r="G4236" s="27">
        <f t="shared" si="662"/>
        <v>9.9585156006965487E-5</v>
      </c>
      <c r="H4236" s="27">
        <f t="shared" si="668"/>
        <v>2.34</v>
      </c>
      <c r="I4236" s="27">
        <f t="shared" si="669"/>
        <v>277</v>
      </c>
      <c r="J4236" s="27">
        <f t="shared" si="663"/>
        <v>115919.59322616005</v>
      </c>
      <c r="K4236" s="27">
        <f t="shared" si="664"/>
        <v>2.3433312093134958E-4</v>
      </c>
    </row>
    <row r="4237" spans="1:11">
      <c r="A4237" s="27">
        <v>4236</v>
      </c>
      <c r="B4237" s="27">
        <f t="shared" si="660"/>
        <v>2.2168399999999999</v>
      </c>
      <c r="C4237" s="27">
        <f t="shared" si="665"/>
        <v>100</v>
      </c>
      <c r="D4237" s="27">
        <f t="shared" si="666"/>
        <v>48</v>
      </c>
      <c r="E4237" s="27">
        <f t="shared" si="667"/>
        <v>1</v>
      </c>
      <c r="F4237" s="27">
        <f t="shared" si="661"/>
        <v>0.56027600667502375</v>
      </c>
      <c r="G4237" s="27">
        <f t="shared" si="662"/>
        <v>9.9534181666736883E-5</v>
      </c>
      <c r="H4237" s="27">
        <f t="shared" si="668"/>
        <v>2.34</v>
      </c>
      <c r="I4237" s="27">
        <f t="shared" si="669"/>
        <v>277</v>
      </c>
      <c r="J4237" s="27">
        <f t="shared" si="663"/>
        <v>115867.80805431296</v>
      </c>
      <c r="K4237" s="27">
        <f t="shared" si="664"/>
        <v>2.3412082552900978E-4</v>
      </c>
    </row>
    <row r="4238" spans="1:11">
      <c r="A4238" s="27">
        <v>4237</v>
      </c>
      <c r="B4238" s="27">
        <f t="shared" si="660"/>
        <v>2.2173633333333331</v>
      </c>
      <c r="C4238" s="27">
        <f t="shared" si="665"/>
        <v>100</v>
      </c>
      <c r="D4238" s="27">
        <f t="shared" si="666"/>
        <v>48</v>
      </c>
      <c r="E4238" s="27">
        <f t="shared" si="667"/>
        <v>1</v>
      </c>
      <c r="F4238" s="27">
        <f t="shared" si="661"/>
        <v>0.55998888939118374</v>
      </c>
      <c r="G4238" s="27">
        <f t="shared" si="662"/>
        <v>9.9483174692408281E-5</v>
      </c>
      <c r="H4238" s="27">
        <f t="shared" si="668"/>
        <v>2.34</v>
      </c>
      <c r="I4238" s="27">
        <f t="shared" si="669"/>
        <v>277</v>
      </c>
      <c r="J4238" s="27">
        <f t="shared" si="663"/>
        <v>115815.98756520923</v>
      </c>
      <c r="K4238" s="27">
        <f t="shared" si="664"/>
        <v>2.3390848389675005E-4</v>
      </c>
    </row>
    <row r="4239" spans="1:11">
      <c r="A4239" s="27">
        <v>4238</v>
      </c>
      <c r="B4239" s="27">
        <f t="shared" si="660"/>
        <v>2.2178866666666668</v>
      </c>
      <c r="C4239" s="27">
        <f t="shared" si="665"/>
        <v>100</v>
      </c>
      <c r="D4239" s="27">
        <f t="shared" si="666"/>
        <v>48</v>
      </c>
      <c r="E4239" s="27">
        <f t="shared" si="667"/>
        <v>1</v>
      </c>
      <c r="F4239" s="27">
        <f t="shared" si="661"/>
        <v>0.55970158853451801</v>
      </c>
      <c r="G4239" s="27">
        <f t="shared" si="662"/>
        <v>9.9432135105990746E-5</v>
      </c>
      <c r="H4239" s="27">
        <f t="shared" si="668"/>
        <v>2.34</v>
      </c>
      <c r="I4239" s="27">
        <f t="shared" si="669"/>
        <v>277</v>
      </c>
      <c r="J4239" s="27">
        <f t="shared" si="663"/>
        <v>115764.13177502895</v>
      </c>
      <c r="K4239" s="27">
        <f t="shared" si="664"/>
        <v>2.3369609630106072E-4</v>
      </c>
    </row>
    <row r="4240" spans="1:11">
      <c r="A4240" s="27">
        <v>4239</v>
      </c>
      <c r="B4240" s="27">
        <f t="shared" si="660"/>
        <v>2.21841</v>
      </c>
      <c r="C4240" s="27">
        <f t="shared" si="665"/>
        <v>100</v>
      </c>
      <c r="D4240" s="27">
        <f t="shared" si="666"/>
        <v>48</v>
      </c>
      <c r="E4240" s="27">
        <f t="shared" si="667"/>
        <v>1</v>
      </c>
      <c r="F4240" s="27">
        <f t="shared" si="661"/>
        <v>0.55941410422905469</v>
      </c>
      <c r="G4240" s="27">
        <f t="shared" si="662"/>
        <v>9.9381062929518045E-5</v>
      </c>
      <c r="H4240" s="27">
        <f t="shared" si="668"/>
        <v>2.34</v>
      </c>
      <c r="I4240" s="27">
        <f t="shared" si="669"/>
        <v>277</v>
      </c>
      <c r="J4240" s="27">
        <f t="shared" si="663"/>
        <v>115712.24069996615</v>
      </c>
      <c r="K4240" s="27">
        <f t="shared" si="664"/>
        <v>2.3348366300849572E-4</v>
      </c>
    </row>
    <row r="4241" spans="1:11">
      <c r="A4241" s="27">
        <v>4240</v>
      </c>
      <c r="B4241" s="27">
        <f t="shared" si="660"/>
        <v>2.2189333333333332</v>
      </c>
      <c r="C4241" s="27">
        <f t="shared" si="665"/>
        <v>100</v>
      </c>
      <c r="D4241" s="27">
        <f t="shared" si="666"/>
        <v>48</v>
      </c>
      <c r="E4241" s="27">
        <f t="shared" si="667"/>
        <v>1</v>
      </c>
      <c r="F4241" s="27">
        <f t="shared" si="661"/>
        <v>0.55912643659894934</v>
      </c>
      <c r="G4241" s="27">
        <f t="shared" si="662"/>
        <v>9.9329958185046712E-5</v>
      </c>
      <c r="H4241" s="27">
        <f t="shared" si="668"/>
        <v>2.34</v>
      </c>
      <c r="I4241" s="27">
        <f t="shared" si="669"/>
        <v>277</v>
      </c>
      <c r="J4241" s="27">
        <f t="shared" si="663"/>
        <v>115660.31435622835</v>
      </c>
      <c r="K4241" s="27">
        <f t="shared" si="664"/>
        <v>2.332711842856715E-4</v>
      </c>
    </row>
    <row r="4242" spans="1:11">
      <c r="A4242" s="27">
        <v>4241</v>
      </c>
      <c r="B4242" s="27">
        <f t="shared" si="660"/>
        <v>2.2194566666666669</v>
      </c>
      <c r="C4242" s="27">
        <f t="shared" si="665"/>
        <v>100</v>
      </c>
      <c r="D4242" s="27">
        <f t="shared" si="666"/>
        <v>48</v>
      </c>
      <c r="E4242" s="27">
        <f t="shared" si="667"/>
        <v>1</v>
      </c>
      <c r="F4242" s="27">
        <f t="shared" si="661"/>
        <v>0.55883858576848544</v>
      </c>
      <c r="G4242" s="27">
        <f t="shared" si="662"/>
        <v>9.9278820894655969E-5</v>
      </c>
      <c r="H4242" s="27">
        <f t="shared" si="668"/>
        <v>2.34</v>
      </c>
      <c r="I4242" s="27">
        <f t="shared" si="669"/>
        <v>277</v>
      </c>
      <c r="J4242" s="27">
        <f t="shared" si="663"/>
        <v>115608.35276003678</v>
      </c>
      <c r="K4242" s="27">
        <f t="shared" si="664"/>
        <v>2.3305866039926708E-4</v>
      </c>
    </row>
    <row r="4243" spans="1:11">
      <c r="A4243" s="27">
        <v>4242</v>
      </c>
      <c r="B4243" s="27">
        <f t="shared" si="660"/>
        <v>2.2199800000000001</v>
      </c>
      <c r="C4243" s="27">
        <f t="shared" si="665"/>
        <v>100</v>
      </c>
      <c r="D4243" s="27">
        <f t="shared" si="666"/>
        <v>48</v>
      </c>
      <c r="E4243" s="27">
        <f t="shared" si="667"/>
        <v>1</v>
      </c>
      <c r="F4243" s="27">
        <f t="shared" si="661"/>
        <v>0.55855055186207625</v>
      </c>
      <c r="G4243" s="27">
        <f t="shared" si="662"/>
        <v>9.9227651080448063E-5</v>
      </c>
      <c r="H4243" s="27">
        <f t="shared" si="668"/>
        <v>2.34</v>
      </c>
      <c r="I4243" s="27">
        <f t="shared" si="669"/>
        <v>277</v>
      </c>
      <c r="J4243" s="27">
        <f t="shared" si="663"/>
        <v>115556.35592762657</v>
      </c>
      <c r="K4243" s="27">
        <f t="shared" si="664"/>
        <v>2.3284609161602443E-4</v>
      </c>
    </row>
    <row r="4244" spans="1:11">
      <c r="A4244" s="27">
        <v>4243</v>
      </c>
      <c r="B4244" s="27">
        <f t="shared" si="660"/>
        <v>2.2205033333333333</v>
      </c>
      <c r="C4244" s="27">
        <f t="shared" si="665"/>
        <v>100</v>
      </c>
      <c r="D4244" s="27">
        <f t="shared" si="666"/>
        <v>48</v>
      </c>
      <c r="E4244" s="27">
        <f t="shared" si="667"/>
        <v>1</v>
      </c>
      <c r="F4244" s="27">
        <f t="shared" si="661"/>
        <v>0.55826233500426281</v>
      </c>
      <c r="G4244" s="27">
        <f t="shared" si="662"/>
        <v>9.917644876454797E-5</v>
      </c>
      <c r="H4244" s="27">
        <f t="shared" si="668"/>
        <v>2.34</v>
      </c>
      <c r="I4244" s="27">
        <f t="shared" si="669"/>
        <v>277</v>
      </c>
      <c r="J4244" s="27">
        <f t="shared" si="663"/>
        <v>115504.32387524641</v>
      </c>
      <c r="K4244" s="27">
        <f t="shared" si="664"/>
        <v>2.3263347820274712E-4</v>
      </c>
    </row>
    <row r="4245" spans="1:11">
      <c r="A4245" s="27">
        <v>4244</v>
      </c>
      <c r="B4245" s="27">
        <f t="shared" si="660"/>
        <v>2.2210266666666665</v>
      </c>
      <c r="C4245" s="27">
        <f t="shared" si="665"/>
        <v>100</v>
      </c>
      <c r="D4245" s="27">
        <f t="shared" si="666"/>
        <v>48</v>
      </c>
      <c r="E4245" s="27">
        <f t="shared" si="667"/>
        <v>1</v>
      </c>
      <c r="F4245" s="27">
        <f t="shared" si="661"/>
        <v>0.5579739353197144</v>
      </c>
      <c r="G4245" s="27">
        <f t="shared" si="662"/>
        <v>9.9125213969103432E-5</v>
      </c>
      <c r="H4245" s="27">
        <f t="shared" si="668"/>
        <v>2.34</v>
      </c>
      <c r="I4245" s="27">
        <f t="shared" si="669"/>
        <v>277</v>
      </c>
      <c r="J4245" s="27">
        <f t="shared" si="663"/>
        <v>115452.25661915874</v>
      </c>
      <c r="K4245" s="27">
        <f t="shared" si="664"/>
        <v>2.324208204263E-4</v>
      </c>
    </row>
    <row r="4246" spans="1:11">
      <c r="A4246" s="27">
        <v>4245</v>
      </c>
      <c r="B4246" s="27">
        <f t="shared" si="660"/>
        <v>2.2215500000000001</v>
      </c>
      <c r="C4246" s="27">
        <f t="shared" si="665"/>
        <v>100</v>
      </c>
      <c r="D4246" s="27">
        <f t="shared" si="666"/>
        <v>48</v>
      </c>
      <c r="E4246" s="27">
        <f t="shared" si="667"/>
        <v>1</v>
      </c>
      <c r="F4246" s="27">
        <f t="shared" si="661"/>
        <v>0.55768535293322952</v>
      </c>
      <c r="G4246" s="27">
        <f t="shared" si="662"/>
        <v>9.9073946716285178E-5</v>
      </c>
      <c r="H4246" s="27">
        <f t="shared" si="668"/>
        <v>2.34</v>
      </c>
      <c r="I4246" s="27">
        <f t="shared" si="669"/>
        <v>277</v>
      </c>
      <c r="J4246" s="27">
        <f t="shared" si="663"/>
        <v>115400.15417563975</v>
      </c>
      <c r="K4246" s="27">
        <f t="shared" si="664"/>
        <v>2.3220811855360963E-4</v>
      </c>
    </row>
    <row r="4247" spans="1:11">
      <c r="A4247" s="27">
        <v>4246</v>
      </c>
      <c r="B4247" s="27">
        <f t="shared" si="660"/>
        <v>2.2220733333333333</v>
      </c>
      <c r="C4247" s="27">
        <f t="shared" si="665"/>
        <v>100</v>
      </c>
      <c r="D4247" s="27">
        <f t="shared" si="666"/>
        <v>48</v>
      </c>
      <c r="E4247" s="27">
        <f t="shared" si="667"/>
        <v>1</v>
      </c>
      <c r="F4247" s="27">
        <f t="shared" si="661"/>
        <v>0.55739658796973579</v>
      </c>
      <c r="G4247" s="27">
        <f t="shared" si="662"/>
        <v>9.9022647028286894E-5</v>
      </c>
      <c r="H4247" s="27">
        <f t="shared" si="668"/>
        <v>2.34</v>
      </c>
      <c r="I4247" s="27">
        <f t="shared" si="669"/>
        <v>277</v>
      </c>
      <c r="J4247" s="27">
        <f t="shared" si="663"/>
        <v>115348.01656097943</v>
      </c>
      <c r="K4247" s="27">
        <f t="shared" si="664"/>
        <v>2.3199537285166383E-4</v>
      </c>
    </row>
    <row r="4248" spans="1:11">
      <c r="A4248" s="27">
        <v>4247</v>
      </c>
      <c r="B4248" s="27">
        <f t="shared" si="660"/>
        <v>2.2225966666666666</v>
      </c>
      <c r="C4248" s="27">
        <f t="shared" si="665"/>
        <v>100</v>
      </c>
      <c r="D4248" s="27">
        <f t="shared" si="666"/>
        <v>48</v>
      </c>
      <c r="E4248" s="27">
        <f t="shared" si="667"/>
        <v>1</v>
      </c>
      <c r="F4248" s="27">
        <f t="shared" si="661"/>
        <v>0.55710764055428974</v>
      </c>
      <c r="G4248" s="27">
        <f t="shared" si="662"/>
        <v>9.8971314927325007E-5</v>
      </c>
      <c r="H4248" s="27">
        <f t="shared" si="668"/>
        <v>2.34</v>
      </c>
      <c r="I4248" s="27">
        <f t="shared" si="669"/>
        <v>277</v>
      </c>
      <c r="J4248" s="27">
        <f t="shared" si="663"/>
        <v>115295.84379148147</v>
      </c>
      <c r="K4248" s="27">
        <f t="shared" si="664"/>
        <v>2.3178258358751063E-4</v>
      </c>
    </row>
    <row r="4249" spans="1:11">
      <c r="A4249" s="27">
        <v>4248</v>
      </c>
      <c r="B4249" s="27">
        <f t="shared" si="660"/>
        <v>2.2231200000000002</v>
      </c>
      <c r="C4249" s="27">
        <f t="shared" si="665"/>
        <v>100</v>
      </c>
      <c r="D4249" s="27">
        <f t="shared" si="666"/>
        <v>48</v>
      </c>
      <c r="E4249" s="27">
        <f t="shared" si="667"/>
        <v>1</v>
      </c>
      <c r="F4249" s="27">
        <f t="shared" si="661"/>
        <v>0.55681851081207612</v>
      </c>
      <c r="G4249" s="27">
        <f t="shared" si="662"/>
        <v>9.891995043563897E-5</v>
      </c>
      <c r="H4249" s="27">
        <f t="shared" si="668"/>
        <v>2.34</v>
      </c>
      <c r="I4249" s="27">
        <f t="shared" si="669"/>
        <v>277</v>
      </c>
      <c r="J4249" s="27">
        <f t="shared" si="663"/>
        <v>115243.63588346318</v>
      </c>
      <c r="K4249" s="27">
        <f t="shared" si="664"/>
        <v>2.3156975102825797E-4</v>
      </c>
    </row>
    <row r="4250" spans="1:11">
      <c r="A4250" s="27">
        <v>4249</v>
      </c>
      <c r="B4250" s="27">
        <f t="shared" si="660"/>
        <v>2.2236433333333334</v>
      </c>
      <c r="C4250" s="27">
        <f t="shared" si="665"/>
        <v>100</v>
      </c>
      <c r="D4250" s="27">
        <f t="shared" si="666"/>
        <v>48</v>
      </c>
      <c r="E4250" s="27">
        <f t="shared" si="667"/>
        <v>1</v>
      </c>
      <c r="F4250" s="27">
        <f t="shared" si="661"/>
        <v>0.55652919886841035</v>
      </c>
      <c r="G4250" s="27">
        <f t="shared" si="662"/>
        <v>9.8868553575491303E-5</v>
      </c>
      <c r="H4250" s="27">
        <f t="shared" si="668"/>
        <v>2.34</v>
      </c>
      <c r="I4250" s="27">
        <f t="shared" si="669"/>
        <v>277</v>
      </c>
      <c r="J4250" s="27">
        <f t="shared" si="663"/>
        <v>115191.39285325589</v>
      </c>
      <c r="K4250" s="27">
        <f t="shared" si="664"/>
        <v>2.3135687544107491E-4</v>
      </c>
    </row>
    <row r="4251" spans="1:11">
      <c r="A4251" s="27">
        <v>4250</v>
      </c>
      <c r="B4251" s="27">
        <f t="shared" si="660"/>
        <v>2.2241666666666666</v>
      </c>
      <c r="C4251" s="27">
        <f t="shared" si="665"/>
        <v>100</v>
      </c>
      <c r="D4251" s="27">
        <f t="shared" si="666"/>
        <v>48</v>
      </c>
      <c r="E4251" s="27">
        <f t="shared" si="667"/>
        <v>1</v>
      </c>
      <c r="F4251" s="27">
        <f t="shared" si="661"/>
        <v>0.5562397048487363</v>
      </c>
      <c r="G4251" s="27">
        <f t="shared" si="662"/>
        <v>9.8817124369167308E-5</v>
      </c>
      <c r="H4251" s="27">
        <f t="shared" si="668"/>
        <v>2.34</v>
      </c>
      <c r="I4251" s="27">
        <f t="shared" si="669"/>
        <v>277</v>
      </c>
      <c r="J4251" s="27">
        <f t="shared" si="663"/>
        <v>115139.1147172045</v>
      </c>
      <c r="K4251" s="27">
        <f t="shared" si="664"/>
        <v>2.3114395709318902E-4</v>
      </c>
    </row>
    <row r="4252" spans="1:11">
      <c r="A4252" s="27">
        <v>4251</v>
      </c>
      <c r="B4252" s="27">
        <f t="shared" si="660"/>
        <v>2.2246899999999998</v>
      </c>
      <c r="C4252" s="27">
        <f t="shared" si="665"/>
        <v>100</v>
      </c>
      <c r="D4252" s="27">
        <f t="shared" si="666"/>
        <v>48</v>
      </c>
      <c r="E4252" s="27">
        <f t="shared" si="667"/>
        <v>1</v>
      </c>
      <c r="F4252" s="27">
        <f t="shared" si="661"/>
        <v>0.55595002887862732</v>
      </c>
      <c r="G4252" s="27">
        <f t="shared" si="662"/>
        <v>9.8765662838975378E-5</v>
      </c>
      <c r="H4252" s="27">
        <f t="shared" si="668"/>
        <v>2.34</v>
      </c>
      <c r="I4252" s="27">
        <f t="shared" si="669"/>
        <v>277</v>
      </c>
      <c r="J4252" s="27">
        <f t="shared" si="663"/>
        <v>115086.80149166772</v>
      </c>
      <c r="K4252" s="27">
        <f t="shared" si="664"/>
        <v>2.3093099625188767E-4</v>
      </c>
    </row>
    <row r="4253" spans="1:11">
      <c r="A4253" s="27">
        <v>4252</v>
      </c>
      <c r="B4253" s="27">
        <f t="shared" si="660"/>
        <v>2.2252133333333335</v>
      </c>
      <c r="C4253" s="27">
        <f t="shared" si="665"/>
        <v>100</v>
      </c>
      <c r="D4253" s="27">
        <f t="shared" si="666"/>
        <v>48</v>
      </c>
      <c r="E4253" s="27">
        <f t="shared" si="667"/>
        <v>1</v>
      </c>
      <c r="F4253" s="27">
        <f t="shared" si="661"/>
        <v>0.55566017108378607</v>
      </c>
      <c r="G4253" s="27">
        <f t="shared" si="662"/>
        <v>9.8714169007246881E-5</v>
      </c>
      <c r="H4253" s="27">
        <f t="shared" si="668"/>
        <v>2.34</v>
      </c>
      <c r="I4253" s="27">
        <f t="shared" si="669"/>
        <v>277</v>
      </c>
      <c r="J4253" s="27">
        <f t="shared" si="663"/>
        <v>115034.45319301797</v>
      </c>
      <c r="K4253" s="27">
        <f t="shared" si="664"/>
        <v>2.3071799318451691E-4</v>
      </c>
    </row>
    <row r="4254" spans="1:11">
      <c r="A4254" s="27">
        <v>4253</v>
      </c>
      <c r="B4254" s="27">
        <f t="shared" si="660"/>
        <v>2.2257366666666667</v>
      </c>
      <c r="C4254" s="27">
        <f t="shared" si="665"/>
        <v>100</v>
      </c>
      <c r="D4254" s="27">
        <f t="shared" si="666"/>
        <v>48</v>
      </c>
      <c r="E4254" s="27">
        <f t="shared" si="667"/>
        <v>1</v>
      </c>
      <c r="F4254" s="27">
        <f t="shared" si="661"/>
        <v>0.555370131590046</v>
      </c>
      <c r="G4254" s="27">
        <f t="shared" si="662"/>
        <v>9.8662642896336304E-5</v>
      </c>
      <c r="H4254" s="27">
        <f t="shared" si="668"/>
        <v>2.34</v>
      </c>
      <c r="I4254" s="27">
        <f t="shared" si="669"/>
        <v>277</v>
      </c>
      <c r="J4254" s="27">
        <f t="shared" si="663"/>
        <v>114982.0698376416</v>
      </c>
      <c r="K4254" s="27">
        <f t="shared" si="664"/>
        <v>2.3050494815848177E-4</v>
      </c>
    </row>
    <row r="4255" spans="1:11">
      <c r="A4255" s="27">
        <v>4254</v>
      </c>
      <c r="B4255" s="27">
        <f t="shared" si="660"/>
        <v>2.2262599999999999</v>
      </c>
      <c r="C4255" s="27">
        <f t="shared" si="665"/>
        <v>100</v>
      </c>
      <c r="D4255" s="27">
        <f t="shared" si="666"/>
        <v>48</v>
      </c>
      <c r="E4255" s="27">
        <f t="shared" si="667"/>
        <v>1</v>
      </c>
      <c r="F4255" s="27">
        <f t="shared" si="661"/>
        <v>0.55507991052336936</v>
      </c>
      <c r="G4255" s="27">
        <f t="shared" si="662"/>
        <v>9.8611084528621212E-5</v>
      </c>
      <c r="H4255" s="27">
        <f t="shared" si="668"/>
        <v>2.34</v>
      </c>
      <c r="I4255" s="27">
        <f t="shared" si="669"/>
        <v>277</v>
      </c>
      <c r="J4255" s="27">
        <f t="shared" si="663"/>
        <v>114929.65144193862</v>
      </c>
      <c r="K4255" s="27">
        <f t="shared" si="664"/>
        <v>2.3029186144124552E-4</v>
      </c>
    </row>
    <row r="4256" spans="1:11">
      <c r="A4256" s="27">
        <v>4255</v>
      </c>
      <c r="B4256" s="27">
        <f t="shared" si="660"/>
        <v>2.2267833333333331</v>
      </c>
      <c r="C4256" s="27">
        <f t="shared" si="665"/>
        <v>100</v>
      </c>
      <c r="D4256" s="27">
        <f t="shared" si="666"/>
        <v>48</v>
      </c>
      <c r="E4256" s="27">
        <f t="shared" si="667"/>
        <v>1</v>
      </c>
      <c r="F4256" s="27">
        <f t="shared" si="661"/>
        <v>0.55478950800984861</v>
      </c>
      <c r="G4256" s="27">
        <f t="shared" si="662"/>
        <v>9.8559493926502091E-5</v>
      </c>
      <c r="H4256" s="27">
        <f t="shared" si="668"/>
        <v>2.34</v>
      </c>
      <c r="I4256" s="27">
        <f t="shared" si="669"/>
        <v>277</v>
      </c>
      <c r="J4256" s="27">
        <f t="shared" si="663"/>
        <v>114877.1980223228</v>
      </c>
      <c r="K4256" s="27">
        <f t="shared" si="664"/>
        <v>2.3007873330032868E-4</v>
      </c>
    </row>
    <row r="4257" spans="1:11">
      <c r="A4257" s="27">
        <v>4256</v>
      </c>
      <c r="B4257" s="27">
        <f t="shared" si="660"/>
        <v>2.2273066666666668</v>
      </c>
      <c r="C4257" s="27">
        <f t="shared" si="665"/>
        <v>100</v>
      </c>
      <c r="D4257" s="27">
        <f t="shared" si="666"/>
        <v>48</v>
      </c>
      <c r="E4257" s="27">
        <f t="shared" si="667"/>
        <v>1</v>
      </c>
      <c r="F4257" s="27">
        <f t="shared" si="661"/>
        <v>0.5544989241757059</v>
      </c>
      <c r="G4257" s="27">
        <f t="shared" si="662"/>
        <v>9.8507871112402627E-5</v>
      </c>
      <c r="H4257" s="27">
        <f t="shared" si="668"/>
        <v>2.34</v>
      </c>
      <c r="I4257" s="27">
        <f t="shared" si="669"/>
        <v>277</v>
      </c>
      <c r="J4257" s="27">
        <f t="shared" si="663"/>
        <v>114824.70959522179</v>
      </c>
      <c r="K4257" s="27">
        <f t="shared" si="664"/>
        <v>2.2986556400331014E-4</v>
      </c>
    </row>
    <row r="4258" spans="1:11">
      <c r="A4258" s="27">
        <v>4257</v>
      </c>
      <c r="B4258" s="27">
        <f t="shared" si="660"/>
        <v>2.22783</v>
      </c>
      <c r="C4258" s="27">
        <f t="shared" si="665"/>
        <v>100</v>
      </c>
      <c r="D4258" s="27">
        <f t="shared" si="666"/>
        <v>48</v>
      </c>
      <c r="E4258" s="27">
        <f t="shared" si="667"/>
        <v>1</v>
      </c>
      <c r="F4258" s="27">
        <f t="shared" si="661"/>
        <v>0.55420815914729438</v>
      </c>
      <c r="G4258" s="27">
        <f t="shared" si="662"/>
        <v>9.8456216108769694E-5</v>
      </c>
      <c r="H4258" s="27">
        <f t="shared" si="668"/>
        <v>2.34</v>
      </c>
      <c r="I4258" s="27">
        <f t="shared" si="669"/>
        <v>277</v>
      </c>
      <c r="J4258" s="27">
        <f t="shared" si="663"/>
        <v>114772.18617707706</v>
      </c>
      <c r="K4258" s="27">
        <f t="shared" si="664"/>
        <v>2.2965235381782584E-4</v>
      </c>
    </row>
    <row r="4259" spans="1:11">
      <c r="A4259" s="27">
        <v>4258</v>
      </c>
      <c r="B4259" s="27">
        <f t="shared" si="660"/>
        <v>2.2283533333333332</v>
      </c>
      <c r="C4259" s="27">
        <f t="shared" si="665"/>
        <v>100</v>
      </c>
      <c r="D4259" s="27">
        <f t="shared" si="666"/>
        <v>48</v>
      </c>
      <c r="E4259" s="27">
        <f t="shared" si="667"/>
        <v>1</v>
      </c>
      <c r="F4259" s="27">
        <f t="shared" si="661"/>
        <v>0.55391721305109665</v>
      </c>
      <c r="G4259" s="27">
        <f t="shared" si="662"/>
        <v>9.8404528938073179E-5</v>
      </c>
      <c r="H4259" s="27">
        <f t="shared" si="668"/>
        <v>2.34</v>
      </c>
      <c r="I4259" s="27">
        <f t="shared" si="669"/>
        <v>277</v>
      </c>
      <c r="J4259" s="27">
        <f t="shared" si="663"/>
        <v>114719.62778434376</v>
      </c>
      <c r="K4259" s="27">
        <f t="shared" si="664"/>
        <v>2.2943910301156852E-4</v>
      </c>
    </row>
    <row r="4260" spans="1:11">
      <c r="A4260" s="27">
        <v>4259</v>
      </c>
      <c r="B4260" s="27">
        <f t="shared" si="660"/>
        <v>2.2288766666666668</v>
      </c>
      <c r="C4260" s="27">
        <f t="shared" si="665"/>
        <v>100</v>
      </c>
      <c r="D4260" s="27">
        <f t="shared" si="666"/>
        <v>48</v>
      </c>
      <c r="E4260" s="27">
        <f t="shared" si="667"/>
        <v>1</v>
      </c>
      <c r="F4260" s="27">
        <f t="shared" si="661"/>
        <v>0.55362608601372587</v>
      </c>
      <c r="G4260" s="27">
        <f t="shared" si="662"/>
        <v>9.8352809622806198E-5</v>
      </c>
      <c r="H4260" s="27">
        <f t="shared" si="668"/>
        <v>2.34</v>
      </c>
      <c r="I4260" s="27">
        <f t="shared" si="669"/>
        <v>277</v>
      </c>
      <c r="J4260" s="27">
        <f t="shared" si="663"/>
        <v>114667.03443349092</v>
      </c>
      <c r="K4260" s="27">
        <f t="shared" si="664"/>
        <v>2.2922581185228733E-4</v>
      </c>
    </row>
    <row r="4261" spans="1:11">
      <c r="A4261" s="27">
        <v>4260</v>
      </c>
      <c r="B4261" s="27">
        <f t="shared" si="660"/>
        <v>2.2294</v>
      </c>
      <c r="C4261" s="27">
        <f t="shared" si="665"/>
        <v>100</v>
      </c>
      <c r="D4261" s="27">
        <f t="shared" si="666"/>
        <v>48</v>
      </c>
      <c r="E4261" s="27">
        <f t="shared" si="667"/>
        <v>1</v>
      </c>
      <c r="F4261" s="27">
        <f t="shared" si="661"/>
        <v>0.55333477816192633</v>
      </c>
      <c r="G4261" s="27">
        <f t="shared" si="662"/>
        <v>9.8301058185485069E-5</v>
      </c>
      <c r="H4261" s="27">
        <f t="shared" si="668"/>
        <v>2.34</v>
      </c>
      <c r="I4261" s="27">
        <f t="shared" si="669"/>
        <v>277</v>
      </c>
      <c r="J4261" s="27">
        <f t="shared" si="663"/>
        <v>114614.40614100141</v>
      </c>
      <c r="K4261" s="27">
        <f t="shared" si="664"/>
        <v>2.2901248060778822E-4</v>
      </c>
    </row>
    <row r="4262" spans="1:11">
      <c r="A4262" s="27">
        <v>4261</v>
      </c>
      <c r="B4262" s="27">
        <f t="shared" si="660"/>
        <v>2.2299233333333333</v>
      </c>
      <c r="C4262" s="27">
        <f t="shared" si="665"/>
        <v>100</v>
      </c>
      <c r="D4262" s="27">
        <f t="shared" si="666"/>
        <v>48</v>
      </c>
      <c r="E4262" s="27">
        <f t="shared" si="667"/>
        <v>1</v>
      </c>
      <c r="F4262" s="27">
        <f t="shared" si="661"/>
        <v>0.55304328962257221</v>
      </c>
      <c r="G4262" s="27">
        <f t="shared" si="662"/>
        <v>9.8249274648649324E-5</v>
      </c>
      <c r="H4262" s="27">
        <f t="shared" si="668"/>
        <v>2.34</v>
      </c>
      <c r="I4262" s="27">
        <f t="shared" si="669"/>
        <v>277</v>
      </c>
      <c r="J4262" s="27">
        <f t="shared" si="663"/>
        <v>114561.74292337186</v>
      </c>
      <c r="K4262" s="27">
        <f t="shared" si="664"/>
        <v>2.2879910954593248E-4</v>
      </c>
    </row>
    <row r="4263" spans="1:11">
      <c r="A4263" s="27">
        <v>4262</v>
      </c>
      <c r="B4263" s="27">
        <f t="shared" si="660"/>
        <v>2.2304466666666665</v>
      </c>
      <c r="C4263" s="27">
        <f t="shared" si="665"/>
        <v>100</v>
      </c>
      <c r="D4263" s="27">
        <f t="shared" si="666"/>
        <v>48</v>
      </c>
      <c r="E4263" s="27">
        <f t="shared" si="667"/>
        <v>1</v>
      </c>
      <c r="F4263" s="27">
        <f t="shared" si="661"/>
        <v>0.55275162052266846</v>
      </c>
      <c r="G4263" s="27">
        <f t="shared" si="662"/>
        <v>9.8197459034861617E-5</v>
      </c>
      <c r="H4263" s="27">
        <f t="shared" si="668"/>
        <v>2.34</v>
      </c>
      <c r="I4263" s="27">
        <f t="shared" si="669"/>
        <v>277</v>
      </c>
      <c r="J4263" s="27">
        <f t="shared" si="663"/>
        <v>114509.0447971128</v>
      </c>
      <c r="K4263" s="27">
        <f t="shared" si="664"/>
        <v>2.2858569893463717E-4</v>
      </c>
    </row>
    <row r="4264" spans="1:11">
      <c r="A4264" s="27">
        <v>4263</v>
      </c>
      <c r="B4264" s="27">
        <f t="shared" si="660"/>
        <v>2.2309700000000001</v>
      </c>
      <c r="C4264" s="27">
        <f t="shared" si="665"/>
        <v>100</v>
      </c>
      <c r="D4264" s="27">
        <f t="shared" si="666"/>
        <v>48</v>
      </c>
      <c r="E4264" s="27">
        <f t="shared" si="667"/>
        <v>1</v>
      </c>
      <c r="F4264" s="27">
        <f t="shared" si="661"/>
        <v>0.55245977098935117</v>
      </c>
      <c r="G4264" s="27">
        <f t="shared" si="662"/>
        <v>9.8145611366707927E-5</v>
      </c>
      <c r="H4264" s="27">
        <f t="shared" si="668"/>
        <v>2.34</v>
      </c>
      <c r="I4264" s="27">
        <f t="shared" si="669"/>
        <v>277</v>
      </c>
      <c r="J4264" s="27">
        <f t="shared" si="663"/>
        <v>114456.31177874845</v>
      </c>
      <c r="K4264" s="27">
        <f t="shared" si="664"/>
        <v>2.2837224904187443E-4</v>
      </c>
    </row>
    <row r="4265" spans="1:11">
      <c r="A4265" s="27">
        <v>4264</v>
      </c>
      <c r="B4265" s="27">
        <f t="shared" si="660"/>
        <v>2.2314933333333333</v>
      </c>
      <c r="C4265" s="27">
        <f t="shared" si="665"/>
        <v>100</v>
      </c>
      <c r="D4265" s="27">
        <f t="shared" si="666"/>
        <v>48</v>
      </c>
      <c r="E4265" s="27">
        <f t="shared" si="667"/>
        <v>1</v>
      </c>
      <c r="F4265" s="27">
        <f t="shared" si="661"/>
        <v>0.55216774114988765</v>
      </c>
      <c r="G4265" s="27">
        <f t="shared" si="662"/>
        <v>9.8093731666797581E-5</v>
      </c>
      <c r="H4265" s="27">
        <f t="shared" si="668"/>
        <v>2.34</v>
      </c>
      <c r="I4265" s="27">
        <f t="shared" si="669"/>
        <v>277</v>
      </c>
      <c r="J4265" s="27">
        <f t="shared" si="663"/>
        <v>114403.5438848171</v>
      </c>
      <c r="K4265" s="27">
        <f t="shared" si="664"/>
        <v>2.2815876013567178E-4</v>
      </c>
    </row>
    <row r="4266" spans="1:11">
      <c r="A4266" s="27">
        <v>4265</v>
      </c>
      <c r="B4266" s="27">
        <f t="shared" si="660"/>
        <v>2.2320166666666665</v>
      </c>
      <c r="C4266" s="27">
        <f t="shared" si="665"/>
        <v>100</v>
      </c>
      <c r="D4266" s="27">
        <f t="shared" si="666"/>
        <v>48</v>
      </c>
      <c r="E4266" s="27">
        <f t="shared" si="667"/>
        <v>1</v>
      </c>
      <c r="F4266" s="27">
        <f t="shared" si="661"/>
        <v>0.55187553113167565</v>
      </c>
      <c r="G4266" s="27">
        <f t="shared" si="662"/>
        <v>9.8041819957763043E-5</v>
      </c>
      <c r="H4266" s="27">
        <f t="shared" si="668"/>
        <v>2.34</v>
      </c>
      <c r="I4266" s="27">
        <f t="shared" si="669"/>
        <v>277</v>
      </c>
      <c r="J4266" s="27">
        <f t="shared" si="663"/>
        <v>114350.74113187066</v>
      </c>
      <c r="K4266" s="27">
        <f t="shared" si="664"/>
        <v>2.2794523248411064E-4</v>
      </c>
    </row>
    <row r="4267" spans="1:11">
      <c r="A4267" s="27">
        <v>4266</v>
      </c>
      <c r="B4267" s="27">
        <f t="shared" si="660"/>
        <v>2.2325400000000002</v>
      </c>
      <c r="C4267" s="27">
        <f t="shared" si="665"/>
        <v>100</v>
      </c>
      <c r="D4267" s="27">
        <f t="shared" si="666"/>
        <v>48</v>
      </c>
      <c r="E4267" s="27">
        <f t="shared" si="667"/>
        <v>1</v>
      </c>
      <c r="F4267" s="27">
        <f t="shared" si="661"/>
        <v>0.55158314106224471</v>
      </c>
      <c r="G4267" s="27">
        <f t="shared" si="662"/>
        <v>9.798987626226014E-5</v>
      </c>
      <c r="H4267" s="27">
        <f t="shared" si="668"/>
        <v>2.34</v>
      </c>
      <c r="I4267" s="27">
        <f t="shared" si="669"/>
        <v>277</v>
      </c>
      <c r="J4267" s="27">
        <f t="shared" si="663"/>
        <v>114297.90353647494</v>
      </c>
      <c r="K4267" s="27">
        <f t="shared" si="664"/>
        <v>2.2773166635532691E-4</v>
      </c>
    </row>
    <row r="4268" spans="1:11">
      <c r="A4268" s="27">
        <v>4267</v>
      </c>
      <c r="B4268" s="27">
        <f t="shared" si="660"/>
        <v>2.2330633333333334</v>
      </c>
      <c r="C4268" s="27">
        <f t="shared" si="665"/>
        <v>100</v>
      </c>
      <c r="D4268" s="27">
        <f t="shared" si="666"/>
        <v>48</v>
      </c>
      <c r="E4268" s="27">
        <f t="shared" si="667"/>
        <v>1</v>
      </c>
      <c r="F4268" s="27">
        <f t="shared" si="661"/>
        <v>0.55129057106925528</v>
      </c>
      <c r="G4268" s="27">
        <f t="shared" si="662"/>
        <v>9.7937900602968118E-5</v>
      </c>
      <c r="H4268" s="27">
        <f t="shared" si="668"/>
        <v>2.34</v>
      </c>
      <c r="I4268" s="27">
        <f t="shared" si="669"/>
        <v>277</v>
      </c>
      <c r="J4268" s="27">
        <f t="shared" si="663"/>
        <v>114245.03111520971</v>
      </c>
      <c r="K4268" s="27">
        <f t="shared" si="664"/>
        <v>2.2751806201751058E-4</v>
      </c>
    </row>
    <row r="4269" spans="1:11">
      <c r="A4269" s="27">
        <v>4268</v>
      </c>
      <c r="B4269" s="27">
        <f t="shared" si="660"/>
        <v>2.2335866666666666</v>
      </c>
      <c r="C4269" s="27">
        <f t="shared" si="665"/>
        <v>100</v>
      </c>
      <c r="D4269" s="27">
        <f t="shared" si="666"/>
        <v>48</v>
      </c>
      <c r="E4269" s="27">
        <f t="shared" si="667"/>
        <v>1</v>
      </c>
      <c r="F4269" s="27">
        <f t="shared" si="661"/>
        <v>0.55099782128049968</v>
      </c>
      <c r="G4269" s="27">
        <f t="shared" si="662"/>
        <v>9.788589300258948E-5</v>
      </c>
      <c r="H4269" s="27">
        <f t="shared" si="668"/>
        <v>2.34</v>
      </c>
      <c r="I4269" s="27">
        <f t="shared" si="669"/>
        <v>277</v>
      </c>
      <c r="J4269" s="27">
        <f t="shared" si="663"/>
        <v>114192.12388466849</v>
      </c>
      <c r="K4269" s="27">
        <f t="shared" si="664"/>
        <v>2.2730441973890466E-4</v>
      </c>
    </row>
    <row r="4270" spans="1:11">
      <c r="A4270" s="27">
        <v>4269</v>
      </c>
      <c r="B4270" s="27">
        <f t="shared" si="660"/>
        <v>2.2341099999999998</v>
      </c>
      <c r="C4270" s="27">
        <f t="shared" si="665"/>
        <v>100</v>
      </c>
      <c r="D4270" s="27">
        <f t="shared" si="666"/>
        <v>48</v>
      </c>
      <c r="E4270" s="27">
        <f t="shared" si="667"/>
        <v>1</v>
      </c>
      <c r="F4270" s="27">
        <f t="shared" si="661"/>
        <v>0.5507048918239017</v>
      </c>
      <c r="G4270" s="27">
        <f t="shared" si="662"/>
        <v>9.783385348385016E-5</v>
      </c>
      <c r="H4270" s="27">
        <f t="shared" si="668"/>
        <v>2.34</v>
      </c>
      <c r="I4270" s="27">
        <f t="shared" si="669"/>
        <v>277</v>
      </c>
      <c r="J4270" s="27">
        <f t="shared" si="663"/>
        <v>114139.1818614587</v>
      </c>
      <c r="K4270" s="27">
        <f t="shared" si="664"/>
        <v>2.270907397878058E-4</v>
      </c>
    </row>
    <row r="4271" spans="1:11">
      <c r="A4271" s="27">
        <v>4270</v>
      </c>
      <c r="B4271" s="27">
        <f t="shared" si="660"/>
        <v>2.2346333333333335</v>
      </c>
      <c r="C4271" s="27">
        <f t="shared" si="665"/>
        <v>100</v>
      </c>
      <c r="D4271" s="27">
        <f t="shared" si="666"/>
        <v>48</v>
      </c>
      <c r="E4271" s="27">
        <f t="shared" si="667"/>
        <v>1</v>
      </c>
      <c r="F4271" s="27">
        <f t="shared" si="661"/>
        <v>0.55041178282751635</v>
      </c>
      <c r="G4271" s="27">
        <f t="shared" si="662"/>
        <v>9.7781782069499375E-5</v>
      </c>
      <c r="H4271" s="27">
        <f t="shared" si="668"/>
        <v>2.34</v>
      </c>
      <c r="I4271" s="27">
        <f t="shared" si="669"/>
        <v>277</v>
      </c>
      <c r="J4271" s="27">
        <f t="shared" si="663"/>
        <v>114086.20506220161</v>
      </c>
      <c r="K4271" s="27">
        <f t="shared" si="664"/>
        <v>2.2687702243256294E-4</v>
      </c>
    </row>
    <row r="4272" spans="1:11">
      <c r="A4272" s="27">
        <v>4271</v>
      </c>
      <c r="B4272" s="27">
        <f t="shared" si="660"/>
        <v>2.2351566666666667</v>
      </c>
      <c r="C4272" s="27">
        <f t="shared" si="665"/>
        <v>100</v>
      </c>
      <c r="D4272" s="27">
        <f t="shared" si="666"/>
        <v>48</v>
      </c>
      <c r="E4272" s="27">
        <f t="shared" si="667"/>
        <v>1</v>
      </c>
      <c r="F4272" s="27">
        <f t="shared" si="661"/>
        <v>0.5501184944195312</v>
      </c>
      <c r="G4272" s="27">
        <f t="shared" si="662"/>
        <v>9.7729678782309927E-5</v>
      </c>
      <c r="H4272" s="27">
        <f t="shared" si="668"/>
        <v>2.34</v>
      </c>
      <c r="I4272" s="27">
        <f t="shared" si="669"/>
        <v>277</v>
      </c>
      <c r="J4272" s="27">
        <f t="shared" si="663"/>
        <v>114033.19350353246</v>
      </c>
      <c r="K4272" s="27">
        <f t="shared" si="664"/>
        <v>2.2666326794157834E-4</v>
      </c>
    </row>
    <row r="4273" spans="1:11">
      <c r="A4273" s="27">
        <v>4272</v>
      </c>
      <c r="B4273" s="27">
        <f t="shared" si="660"/>
        <v>2.2356799999999999</v>
      </c>
      <c r="C4273" s="27">
        <f t="shared" si="665"/>
        <v>100</v>
      </c>
      <c r="D4273" s="27">
        <f t="shared" si="666"/>
        <v>48</v>
      </c>
      <c r="E4273" s="27">
        <f t="shared" si="667"/>
        <v>1</v>
      </c>
      <c r="F4273" s="27">
        <f t="shared" si="661"/>
        <v>0.5498250267282655</v>
      </c>
      <c r="G4273" s="27">
        <f t="shared" si="662"/>
        <v>9.7677543645077991E-5</v>
      </c>
      <c r="H4273" s="27">
        <f t="shared" si="668"/>
        <v>2.34</v>
      </c>
      <c r="I4273" s="27">
        <f t="shared" si="669"/>
        <v>277</v>
      </c>
      <c r="J4273" s="27">
        <f t="shared" si="663"/>
        <v>113980.14720210024</v>
      </c>
      <c r="K4273" s="27">
        <f t="shared" si="664"/>
        <v>2.2644947658330576E-4</v>
      </c>
    </row>
    <row r="4274" spans="1:11">
      <c r="A4274" s="27">
        <v>4273</v>
      </c>
      <c r="B4274" s="27">
        <f t="shared" si="660"/>
        <v>2.2362033333333335</v>
      </c>
      <c r="C4274" s="27">
        <f t="shared" si="665"/>
        <v>100</v>
      </c>
      <c r="D4274" s="27">
        <f t="shared" si="666"/>
        <v>48</v>
      </c>
      <c r="E4274" s="27">
        <f t="shared" si="667"/>
        <v>1</v>
      </c>
      <c r="F4274" s="27">
        <f t="shared" si="661"/>
        <v>0.54953137988217027</v>
      </c>
      <c r="G4274" s="27">
        <f t="shared" si="662"/>
        <v>9.762537668062315E-5</v>
      </c>
      <c r="H4274" s="27">
        <f t="shared" si="668"/>
        <v>2.34</v>
      </c>
      <c r="I4274" s="27">
        <f t="shared" si="669"/>
        <v>277</v>
      </c>
      <c r="J4274" s="27">
        <f t="shared" si="663"/>
        <v>113927.06617456787</v>
      </c>
      <c r="K4274" s="27">
        <f t="shared" si="664"/>
        <v>2.2623564862625094E-4</v>
      </c>
    </row>
    <row r="4275" spans="1:11">
      <c r="A4275" s="27">
        <v>4274</v>
      </c>
      <c r="B4275" s="27">
        <f t="shared" si="660"/>
        <v>2.2367266666666668</v>
      </c>
      <c r="C4275" s="27">
        <f t="shared" si="665"/>
        <v>100</v>
      </c>
      <c r="D4275" s="27">
        <f t="shared" si="666"/>
        <v>48</v>
      </c>
      <c r="E4275" s="27">
        <f t="shared" si="667"/>
        <v>1</v>
      </c>
      <c r="F4275" s="27">
        <f t="shared" si="661"/>
        <v>0.54923755400982899</v>
      </c>
      <c r="G4275" s="27">
        <f t="shared" si="662"/>
        <v>9.7573177911788582E-5</v>
      </c>
      <c r="H4275" s="27">
        <f t="shared" si="668"/>
        <v>2.34</v>
      </c>
      <c r="I4275" s="27">
        <f t="shared" si="669"/>
        <v>277</v>
      </c>
      <c r="J4275" s="27">
        <f t="shared" si="663"/>
        <v>113873.95043761223</v>
      </c>
      <c r="K4275" s="27">
        <f t="shared" si="664"/>
        <v>2.2602178433897121E-4</v>
      </c>
    </row>
    <row r="4276" spans="1:11">
      <c r="A4276" s="27">
        <v>4275</v>
      </c>
      <c r="B4276" s="27">
        <f t="shared" si="660"/>
        <v>2.23725</v>
      </c>
      <c r="C4276" s="27">
        <f t="shared" si="665"/>
        <v>100</v>
      </c>
      <c r="D4276" s="27">
        <f t="shared" si="666"/>
        <v>48</v>
      </c>
      <c r="E4276" s="27">
        <f t="shared" si="667"/>
        <v>1</v>
      </c>
      <c r="F4276" s="27">
        <f t="shared" si="661"/>
        <v>0.54894354923995792</v>
      </c>
      <c r="G4276" s="27">
        <f t="shared" si="662"/>
        <v>9.7520947361440883E-5</v>
      </c>
      <c r="H4276" s="27">
        <f t="shared" si="668"/>
        <v>2.34</v>
      </c>
      <c r="I4276" s="27">
        <f t="shared" si="669"/>
        <v>277</v>
      </c>
      <c r="J4276" s="27">
        <f t="shared" si="663"/>
        <v>113820.80000792406</v>
      </c>
      <c r="K4276" s="27">
        <f t="shared" si="664"/>
        <v>2.2580788399007489E-4</v>
      </c>
    </row>
    <row r="4277" spans="1:11">
      <c r="A4277" s="27">
        <v>4276</v>
      </c>
      <c r="B4277" s="27">
        <f t="shared" si="660"/>
        <v>2.2377733333333332</v>
      </c>
      <c r="C4277" s="27">
        <f t="shared" si="665"/>
        <v>100</v>
      </c>
      <c r="D4277" s="27">
        <f t="shared" si="666"/>
        <v>48</v>
      </c>
      <c r="E4277" s="27">
        <f t="shared" si="667"/>
        <v>1</v>
      </c>
      <c r="F4277" s="27">
        <f t="shared" si="661"/>
        <v>0.54864936570140466</v>
      </c>
      <c r="G4277" s="27">
        <f t="shared" si="662"/>
        <v>9.7468685052470191E-5</v>
      </c>
      <c r="H4277" s="27">
        <f t="shared" si="668"/>
        <v>2.34</v>
      </c>
      <c r="I4277" s="27">
        <f t="shared" si="669"/>
        <v>277</v>
      </c>
      <c r="J4277" s="27">
        <f t="shared" si="663"/>
        <v>113767.61490220796</v>
      </c>
      <c r="K4277" s="27">
        <f t="shared" si="664"/>
        <v>2.2559394784822125E-4</v>
      </c>
    </row>
    <row r="4278" spans="1:11">
      <c r="A4278" s="27">
        <v>4277</v>
      </c>
      <c r="B4278" s="27">
        <f t="shared" si="660"/>
        <v>2.2382966666666668</v>
      </c>
      <c r="C4278" s="27">
        <f t="shared" si="665"/>
        <v>100</v>
      </c>
      <c r="D4278" s="27">
        <f t="shared" si="666"/>
        <v>48</v>
      </c>
      <c r="E4278" s="27">
        <f t="shared" si="667"/>
        <v>1</v>
      </c>
      <c r="F4278" s="27">
        <f t="shared" si="661"/>
        <v>0.54835500352315003</v>
      </c>
      <c r="G4278" s="27">
        <f t="shared" si="662"/>
        <v>9.7416391007790169E-5</v>
      </c>
      <c r="H4278" s="27">
        <f t="shared" si="668"/>
        <v>2.34</v>
      </c>
      <c r="I4278" s="27">
        <f t="shared" si="669"/>
        <v>277</v>
      </c>
      <c r="J4278" s="27">
        <f t="shared" si="663"/>
        <v>113714.39513718248</v>
      </c>
      <c r="K4278" s="27">
        <f t="shared" si="664"/>
        <v>2.2537997618211962E-4</v>
      </c>
    </row>
    <row r="4279" spans="1:11">
      <c r="A4279" s="27">
        <v>4278</v>
      </c>
      <c r="B4279" s="27">
        <f t="shared" si="660"/>
        <v>2.23882</v>
      </c>
      <c r="C4279" s="27">
        <f t="shared" si="665"/>
        <v>100</v>
      </c>
      <c r="D4279" s="27">
        <f t="shared" si="666"/>
        <v>48</v>
      </c>
      <c r="E4279" s="27">
        <f t="shared" si="667"/>
        <v>1</v>
      </c>
      <c r="F4279" s="27">
        <f t="shared" si="661"/>
        <v>0.54806046283430809</v>
      </c>
      <c r="G4279" s="27">
        <f t="shared" si="662"/>
        <v>9.7364065250338171E-5</v>
      </c>
      <c r="H4279" s="27">
        <f t="shared" si="668"/>
        <v>2.34</v>
      </c>
      <c r="I4279" s="27">
        <f t="shared" si="669"/>
        <v>277</v>
      </c>
      <c r="J4279" s="27">
        <f t="shared" si="663"/>
        <v>113661.14072958013</v>
      </c>
      <c r="K4279" s="27">
        <f t="shared" si="664"/>
        <v>2.251659692605302E-4</v>
      </c>
    </row>
    <row r="4280" spans="1:11">
      <c r="A4280" s="27">
        <v>4279</v>
      </c>
      <c r="B4280" s="27">
        <f t="shared" si="660"/>
        <v>2.2393433333333332</v>
      </c>
      <c r="C4280" s="27">
        <f t="shared" si="665"/>
        <v>100</v>
      </c>
      <c r="D4280" s="27">
        <f t="shared" si="666"/>
        <v>48</v>
      </c>
      <c r="E4280" s="27">
        <f t="shared" si="667"/>
        <v>1</v>
      </c>
      <c r="F4280" s="27">
        <f t="shared" si="661"/>
        <v>0.54776574376412457</v>
      </c>
      <c r="G4280" s="27">
        <f t="shared" si="662"/>
        <v>9.7311707803075039E-5</v>
      </c>
      <c r="H4280" s="27">
        <f t="shared" si="668"/>
        <v>2.34</v>
      </c>
      <c r="I4280" s="27">
        <f t="shared" si="669"/>
        <v>277</v>
      </c>
      <c r="J4280" s="27">
        <f t="shared" si="663"/>
        <v>113607.85169614734</v>
      </c>
      <c r="K4280" s="27">
        <f t="shared" si="664"/>
        <v>2.2495192735226226E-4</v>
      </c>
    </row>
    <row r="4281" spans="1:11">
      <c r="A4281" s="27">
        <v>4280</v>
      </c>
      <c r="B4281" s="27">
        <f t="shared" si="660"/>
        <v>2.2398666666666665</v>
      </c>
      <c r="C4281" s="27">
        <f t="shared" si="665"/>
        <v>100</v>
      </c>
      <c r="D4281" s="27">
        <f t="shared" si="666"/>
        <v>48</v>
      </c>
      <c r="E4281" s="27">
        <f t="shared" si="667"/>
        <v>1</v>
      </c>
      <c r="F4281" s="27">
        <f t="shared" si="661"/>
        <v>0.54747084644197919</v>
      </c>
      <c r="G4281" s="27">
        <f t="shared" si="662"/>
        <v>9.7259318688985275E-5</v>
      </c>
      <c r="H4281" s="27">
        <f t="shared" si="668"/>
        <v>2.34</v>
      </c>
      <c r="I4281" s="27">
        <f t="shared" si="669"/>
        <v>277</v>
      </c>
      <c r="J4281" s="27">
        <f t="shared" si="663"/>
        <v>113554.52805364433</v>
      </c>
      <c r="K4281" s="27">
        <f t="shared" si="664"/>
        <v>2.247378507261747E-4</v>
      </c>
    </row>
    <row r="4282" spans="1:11">
      <c r="A4282" s="27">
        <v>4281</v>
      </c>
      <c r="B4282" s="27">
        <f t="shared" si="660"/>
        <v>2.2403900000000001</v>
      </c>
      <c r="C4282" s="27">
        <f t="shared" si="665"/>
        <v>100</v>
      </c>
      <c r="D4282" s="27">
        <f t="shared" si="666"/>
        <v>48</v>
      </c>
      <c r="E4282" s="27">
        <f t="shared" si="667"/>
        <v>1</v>
      </c>
      <c r="F4282" s="27">
        <f t="shared" si="661"/>
        <v>0.54717577099738357</v>
      </c>
      <c r="G4282" s="27">
        <f t="shared" si="662"/>
        <v>9.7206897931076896E-5</v>
      </c>
      <c r="H4282" s="27">
        <f t="shared" si="668"/>
        <v>2.34</v>
      </c>
      <c r="I4282" s="27">
        <f t="shared" si="669"/>
        <v>277</v>
      </c>
      <c r="J4282" s="27">
        <f t="shared" si="663"/>
        <v>113501.16981884539</v>
      </c>
      <c r="K4282" s="27">
        <f t="shared" si="664"/>
        <v>2.2452373965117545E-4</v>
      </c>
    </row>
    <row r="4283" spans="1:11">
      <c r="A4283" s="27">
        <v>4282</v>
      </c>
      <c r="B4283" s="27">
        <f t="shared" si="660"/>
        <v>2.2409133333333333</v>
      </c>
      <c r="C4283" s="27">
        <f t="shared" si="665"/>
        <v>100</v>
      </c>
      <c r="D4283" s="27">
        <f t="shared" si="666"/>
        <v>48</v>
      </c>
      <c r="E4283" s="27">
        <f t="shared" si="667"/>
        <v>1</v>
      </c>
      <c r="F4283" s="27">
        <f t="shared" si="661"/>
        <v>0.54688051755998379</v>
      </c>
      <c r="G4283" s="27">
        <f t="shared" si="662"/>
        <v>9.7154445552381839E-5</v>
      </c>
      <c r="H4283" s="27">
        <f t="shared" si="668"/>
        <v>2.34</v>
      </c>
      <c r="I4283" s="27">
        <f t="shared" si="669"/>
        <v>277</v>
      </c>
      <c r="J4283" s="27">
        <f t="shared" si="663"/>
        <v>113447.77700853879</v>
      </c>
      <c r="K4283" s="27">
        <f t="shared" si="664"/>
        <v>2.2430959439622162E-4</v>
      </c>
    </row>
    <row r="4284" spans="1:11">
      <c r="A4284" s="27">
        <v>4283</v>
      </c>
      <c r="B4284" s="27">
        <f t="shared" si="660"/>
        <v>2.2414366666666665</v>
      </c>
      <c r="C4284" s="27">
        <f t="shared" si="665"/>
        <v>100</v>
      </c>
      <c r="D4284" s="27">
        <f t="shared" si="666"/>
        <v>48</v>
      </c>
      <c r="E4284" s="27">
        <f t="shared" si="667"/>
        <v>1</v>
      </c>
      <c r="F4284" s="27">
        <f t="shared" si="661"/>
        <v>0.54658508625955859</v>
      </c>
      <c r="G4284" s="27">
        <f t="shared" si="662"/>
        <v>9.7101961575955516E-5</v>
      </c>
      <c r="H4284" s="27">
        <f t="shared" si="668"/>
        <v>2.34</v>
      </c>
      <c r="I4284" s="27">
        <f t="shared" si="669"/>
        <v>277</v>
      </c>
      <c r="J4284" s="27">
        <f t="shared" si="663"/>
        <v>113394.34963952666</v>
      </c>
      <c r="K4284" s="27">
        <f t="shared" si="664"/>
        <v>2.2409541523031815E-4</v>
      </c>
    </row>
    <row r="4285" spans="1:11">
      <c r="A4285" s="27">
        <v>4284</v>
      </c>
      <c r="B4285" s="27">
        <f t="shared" si="660"/>
        <v>2.2419600000000002</v>
      </c>
      <c r="C4285" s="27">
        <f t="shared" si="665"/>
        <v>100</v>
      </c>
      <c r="D4285" s="27">
        <f t="shared" si="666"/>
        <v>48</v>
      </c>
      <c r="E4285" s="27">
        <f t="shared" si="667"/>
        <v>1</v>
      </c>
      <c r="F4285" s="27">
        <f t="shared" si="661"/>
        <v>0.54628947722601995</v>
      </c>
      <c r="G4285" s="27">
        <f t="shared" si="662"/>
        <v>9.7049446024877106E-5</v>
      </c>
      <c r="H4285" s="27">
        <f t="shared" si="668"/>
        <v>2.34</v>
      </c>
      <c r="I4285" s="27">
        <f t="shared" si="669"/>
        <v>277</v>
      </c>
      <c r="J4285" s="27">
        <f t="shared" si="663"/>
        <v>113340.88772862506</v>
      </c>
      <c r="K4285" s="27">
        <f t="shared" si="664"/>
        <v>2.2388120242251827E-4</v>
      </c>
    </row>
    <row r="4286" spans="1:11">
      <c r="A4286" s="27">
        <v>4285</v>
      </c>
      <c r="B4286" s="27">
        <f t="shared" si="660"/>
        <v>2.2424833333333334</v>
      </c>
      <c r="C4286" s="27">
        <f t="shared" si="665"/>
        <v>100</v>
      </c>
      <c r="D4286" s="27">
        <f t="shared" si="666"/>
        <v>48</v>
      </c>
      <c r="E4286" s="27">
        <f t="shared" si="667"/>
        <v>1</v>
      </c>
      <c r="F4286" s="27">
        <f t="shared" si="661"/>
        <v>0.54599369058941416</v>
      </c>
      <c r="G4286" s="27">
        <f t="shared" si="662"/>
        <v>9.6996898922249535E-5</v>
      </c>
      <c r="H4286" s="27">
        <f t="shared" si="668"/>
        <v>2.34</v>
      </c>
      <c r="I4286" s="27">
        <f t="shared" si="669"/>
        <v>277</v>
      </c>
      <c r="J4286" s="27">
        <f t="shared" si="663"/>
        <v>113287.39129266412</v>
      </c>
      <c r="K4286" s="27">
        <f t="shared" si="664"/>
        <v>2.2366695624192296E-4</v>
      </c>
    </row>
    <row r="4287" spans="1:11">
      <c r="A4287" s="27">
        <v>4286</v>
      </c>
      <c r="B4287" s="27">
        <f t="shared" si="660"/>
        <v>2.2430066666666666</v>
      </c>
      <c r="C4287" s="27">
        <f t="shared" si="665"/>
        <v>100</v>
      </c>
      <c r="D4287" s="27">
        <f t="shared" si="666"/>
        <v>48</v>
      </c>
      <c r="E4287" s="27">
        <f t="shared" si="667"/>
        <v>1</v>
      </c>
      <c r="F4287" s="27">
        <f t="shared" si="661"/>
        <v>0.54569772647992043</v>
      </c>
      <c r="G4287" s="27">
        <f t="shared" si="662"/>
        <v>9.6944320291199459E-5</v>
      </c>
      <c r="H4287" s="27">
        <f t="shared" si="668"/>
        <v>2.34</v>
      </c>
      <c r="I4287" s="27">
        <f t="shared" si="669"/>
        <v>277</v>
      </c>
      <c r="J4287" s="27">
        <f t="shared" si="663"/>
        <v>113233.8603484879</v>
      </c>
      <c r="K4287" s="27">
        <f t="shared" si="664"/>
        <v>2.234526769576806E-4</v>
      </c>
    </row>
    <row r="4288" spans="1:11">
      <c r="A4288" s="27">
        <v>4287</v>
      </c>
      <c r="B4288" s="27">
        <f t="shared" si="660"/>
        <v>2.2435299999999998</v>
      </c>
      <c r="C4288" s="27">
        <f t="shared" si="665"/>
        <v>100</v>
      </c>
      <c r="D4288" s="27">
        <f t="shared" si="666"/>
        <v>48</v>
      </c>
      <c r="E4288" s="27">
        <f t="shared" si="667"/>
        <v>1</v>
      </c>
      <c r="F4288" s="27">
        <f t="shared" si="661"/>
        <v>0.54540158502785241</v>
      </c>
      <c r="G4288" s="27">
        <f t="shared" si="662"/>
        <v>9.6891710154877318E-5</v>
      </c>
      <c r="H4288" s="27">
        <f t="shared" si="668"/>
        <v>2.34</v>
      </c>
      <c r="I4288" s="27">
        <f t="shared" si="669"/>
        <v>277</v>
      </c>
      <c r="J4288" s="27">
        <f t="shared" si="663"/>
        <v>113180.29491295436</v>
      </c>
      <c r="K4288" s="27">
        <f t="shared" si="664"/>
        <v>2.2323836483898656E-4</v>
      </c>
    </row>
    <row r="4289" spans="1:11">
      <c r="A4289" s="27">
        <v>4288</v>
      </c>
      <c r="B4289" s="27">
        <f t="shared" si="660"/>
        <v>2.2440533333333335</v>
      </c>
      <c r="C4289" s="27">
        <f t="shared" si="665"/>
        <v>100</v>
      </c>
      <c r="D4289" s="27">
        <f t="shared" si="666"/>
        <v>48</v>
      </c>
      <c r="E4289" s="27">
        <f t="shared" si="667"/>
        <v>1</v>
      </c>
      <c r="F4289" s="27">
        <f t="shared" si="661"/>
        <v>0.54510526636365697</v>
      </c>
      <c r="G4289" s="27">
        <f t="shared" si="662"/>
        <v>9.6839068536457297E-5</v>
      </c>
      <c r="H4289" s="27">
        <f t="shared" si="668"/>
        <v>2.34</v>
      </c>
      <c r="I4289" s="27">
        <f t="shared" si="669"/>
        <v>277</v>
      </c>
      <c r="J4289" s="27">
        <f t="shared" si="663"/>
        <v>113126.69500293543</v>
      </c>
      <c r="K4289" s="27">
        <f t="shared" si="664"/>
        <v>2.2302402015508249E-4</v>
      </c>
    </row>
    <row r="4290" spans="1:11">
      <c r="A4290" s="27">
        <v>4289</v>
      </c>
      <c r="B4290" s="27">
        <f t="shared" ref="B4290:B4353" si="670">3.14/6000*A4290</f>
        <v>2.2445766666666667</v>
      </c>
      <c r="C4290" s="27">
        <f t="shared" si="665"/>
        <v>100</v>
      </c>
      <c r="D4290" s="27">
        <f t="shared" si="666"/>
        <v>48</v>
      </c>
      <c r="E4290" s="27">
        <f t="shared" si="667"/>
        <v>1</v>
      </c>
      <c r="F4290" s="27">
        <f t="shared" ref="F4290:F4353" si="671">1.414*C4290*SIN(B4290)*SIN(B4290)/(1.414*C4290*SIN(B4290)+E4290*D4290)</f>
        <v>0.54480877061791599</v>
      </c>
      <c r="G4290" s="27">
        <f t="shared" ref="G4290:G4353" si="672">SIN(B4290)*SIN(B4290)*D4290*E4290/(1.414*C4290*SIN(B4290)+D4290*E4290)*3.14/6000</f>
        <v>9.6786395459137555E-5</v>
      </c>
      <c r="H4290" s="27">
        <f t="shared" si="668"/>
        <v>2.34</v>
      </c>
      <c r="I4290" s="27">
        <f t="shared" si="669"/>
        <v>277</v>
      </c>
      <c r="J4290" s="27">
        <f t="shared" ref="J4290:J4353" si="673">1.414*I4290*SIN(B4290)*1.414*I4290*SIN(B4290)/(1.414*I4290*SIN(B4290)+E4290*D4290)/(H4290/1000)</f>
        <v>113073.06063531726</v>
      </c>
      <c r="K4290" s="27">
        <f t="shared" ref="K4290:K4353" si="674">SIN(B4290)*SIN(B4290)*1.414*C4290*SIN(B4290)/(1.414*C4290*SIN(B4290)+E4290*D4290)*3.14/6000</f>
        <v>2.2280964317525725E-4</v>
      </c>
    </row>
    <row r="4291" spans="1:11">
      <c r="A4291" s="27">
        <v>4290</v>
      </c>
      <c r="B4291" s="27">
        <f t="shared" si="670"/>
        <v>2.2450999999999999</v>
      </c>
      <c r="C4291" s="27">
        <f t="shared" ref="C4291:C4354" si="675">C4290</f>
        <v>100</v>
      </c>
      <c r="D4291" s="27">
        <f t="shared" ref="D4291:D4354" si="676">D4290</f>
        <v>48</v>
      </c>
      <c r="E4291" s="27">
        <f t="shared" ref="E4291:E4354" si="677">E4290</f>
        <v>1</v>
      </c>
      <c r="F4291" s="27">
        <f t="shared" si="671"/>
        <v>0.54451209792134492</v>
      </c>
      <c r="G4291" s="27">
        <f t="shared" si="672"/>
        <v>9.6733690946139913E-5</v>
      </c>
      <c r="H4291" s="27">
        <f t="shared" ref="H4291:H4354" si="678">H4290</f>
        <v>2.34</v>
      </c>
      <c r="I4291" s="27">
        <f t="shared" ref="I4291:I4354" si="679">I4290</f>
        <v>277</v>
      </c>
      <c r="J4291" s="27">
        <f t="shared" si="673"/>
        <v>113019.39182699969</v>
      </c>
      <c r="K4291" s="27">
        <f t="shared" si="674"/>
        <v>2.2259523416884509E-4</v>
      </c>
    </row>
    <row r="4292" spans="1:11">
      <c r="A4292" s="27">
        <v>4291</v>
      </c>
      <c r="B4292" s="27">
        <f t="shared" si="670"/>
        <v>2.2456233333333335</v>
      </c>
      <c r="C4292" s="27">
        <f t="shared" si="675"/>
        <v>100</v>
      </c>
      <c r="D4292" s="27">
        <f t="shared" si="676"/>
        <v>48</v>
      </c>
      <c r="E4292" s="27">
        <f t="shared" si="677"/>
        <v>1</v>
      </c>
      <c r="F4292" s="27">
        <f t="shared" si="671"/>
        <v>0.54421524840479341</v>
      </c>
      <c r="G4292" s="27">
        <f t="shared" si="672"/>
        <v>9.6680955020710127E-5</v>
      </c>
      <c r="H4292" s="27">
        <f t="shared" si="678"/>
        <v>2.34</v>
      </c>
      <c r="I4292" s="27">
        <f t="shared" si="679"/>
        <v>277</v>
      </c>
      <c r="J4292" s="27">
        <f t="shared" si="673"/>
        <v>112965.6885948967</v>
      </c>
      <c r="K4292" s="27">
        <f t="shared" si="674"/>
        <v>2.2238079340522576E-4</v>
      </c>
    </row>
    <row r="4293" spans="1:11">
      <c r="A4293" s="27">
        <v>4292</v>
      </c>
      <c r="B4293" s="27">
        <f t="shared" si="670"/>
        <v>2.2461466666666667</v>
      </c>
      <c r="C4293" s="27">
        <f t="shared" si="675"/>
        <v>100</v>
      </c>
      <c r="D4293" s="27">
        <f t="shared" si="676"/>
        <v>48</v>
      </c>
      <c r="E4293" s="27">
        <f t="shared" si="677"/>
        <v>1</v>
      </c>
      <c r="F4293" s="27">
        <f t="shared" si="671"/>
        <v>0.54391822219924679</v>
      </c>
      <c r="G4293" s="27">
        <f t="shared" si="672"/>
        <v>9.6628187706117939E-5</v>
      </c>
      <c r="H4293" s="27">
        <f t="shared" si="678"/>
        <v>2.34</v>
      </c>
      <c r="I4293" s="27">
        <f t="shared" si="679"/>
        <v>277</v>
      </c>
      <c r="J4293" s="27">
        <f t="shared" si="673"/>
        <v>112911.95095593635</v>
      </c>
      <c r="K4293" s="27">
        <f t="shared" si="674"/>
        <v>2.2216632115382498E-4</v>
      </c>
    </row>
    <row r="4294" spans="1:11">
      <c r="A4294" s="27">
        <v>4293</v>
      </c>
      <c r="B4294" s="27">
        <f t="shared" si="670"/>
        <v>2.2466699999999999</v>
      </c>
      <c r="C4294" s="27">
        <f t="shared" si="675"/>
        <v>100</v>
      </c>
      <c r="D4294" s="27">
        <f t="shared" si="676"/>
        <v>48</v>
      </c>
      <c r="E4294" s="27">
        <f t="shared" si="677"/>
        <v>1</v>
      </c>
      <c r="F4294" s="27">
        <f t="shared" si="671"/>
        <v>0.5436210194358233</v>
      </c>
      <c r="G4294" s="27">
        <f t="shared" si="672"/>
        <v>9.6575389025656879E-5</v>
      </c>
      <c r="H4294" s="27">
        <f t="shared" si="678"/>
        <v>2.34</v>
      </c>
      <c r="I4294" s="27">
        <f t="shared" si="679"/>
        <v>277</v>
      </c>
      <c r="J4294" s="27">
        <f t="shared" si="673"/>
        <v>112858.17892706062</v>
      </c>
      <c r="K4294" s="27">
        <f t="shared" si="674"/>
        <v>2.2195181768411301E-4</v>
      </c>
    </row>
    <row r="4295" spans="1:11">
      <c r="A4295" s="27">
        <v>4294</v>
      </c>
      <c r="B4295" s="27">
        <f t="shared" si="670"/>
        <v>2.2471933333333332</v>
      </c>
      <c r="C4295" s="27">
        <f t="shared" si="675"/>
        <v>100</v>
      </c>
      <c r="D4295" s="27">
        <f t="shared" si="676"/>
        <v>48</v>
      </c>
      <c r="E4295" s="27">
        <f t="shared" si="677"/>
        <v>1</v>
      </c>
      <c r="F4295" s="27">
        <f t="shared" si="671"/>
        <v>0.54332364024577706</v>
      </c>
      <c r="G4295" s="27">
        <f t="shared" si="672"/>
        <v>9.6522559002644434E-5</v>
      </c>
      <c r="H4295" s="27">
        <f t="shared" si="678"/>
        <v>2.34</v>
      </c>
      <c r="I4295" s="27">
        <f t="shared" si="679"/>
        <v>277</v>
      </c>
      <c r="J4295" s="27">
        <f t="shared" si="673"/>
        <v>112804.37252522547</v>
      </c>
      <c r="K4295" s="27">
        <f t="shared" si="674"/>
        <v>2.2173728326560464E-4</v>
      </c>
    </row>
    <row r="4296" spans="1:11">
      <c r="A4296" s="27">
        <v>4295</v>
      </c>
      <c r="B4296" s="27">
        <f t="shared" si="670"/>
        <v>2.2477166666666668</v>
      </c>
      <c r="C4296" s="27">
        <f t="shared" si="675"/>
        <v>100</v>
      </c>
      <c r="D4296" s="27">
        <f t="shared" si="676"/>
        <v>48</v>
      </c>
      <c r="E4296" s="27">
        <f t="shared" si="677"/>
        <v>1</v>
      </c>
      <c r="F4296" s="27">
        <f t="shared" si="671"/>
        <v>0.54302608476049663</v>
      </c>
      <c r="G4296" s="27">
        <f t="shared" si="672"/>
        <v>9.6469697660422015E-5</v>
      </c>
      <c r="H4296" s="27">
        <f t="shared" si="678"/>
        <v>2.34</v>
      </c>
      <c r="I4296" s="27">
        <f t="shared" si="679"/>
        <v>277</v>
      </c>
      <c r="J4296" s="27">
        <f t="shared" si="673"/>
        <v>112750.5317674009</v>
      </c>
      <c r="K4296" s="27">
        <f t="shared" si="674"/>
        <v>2.2152271816785904E-4</v>
      </c>
    </row>
    <row r="4297" spans="1:11">
      <c r="A4297" s="27">
        <v>4296</v>
      </c>
      <c r="B4297" s="27">
        <f t="shared" si="670"/>
        <v>2.24824</v>
      </c>
      <c r="C4297" s="27">
        <f t="shared" si="675"/>
        <v>100</v>
      </c>
      <c r="D4297" s="27">
        <f t="shared" si="676"/>
        <v>48</v>
      </c>
      <c r="E4297" s="27">
        <f t="shared" si="677"/>
        <v>1</v>
      </c>
      <c r="F4297" s="27">
        <f t="shared" si="671"/>
        <v>0.54272835311150569</v>
      </c>
      <c r="G4297" s="27">
        <f t="shared" si="672"/>
        <v>9.6416805022355153E-5</v>
      </c>
      <c r="H4297" s="27">
        <f t="shared" si="678"/>
        <v>2.34</v>
      </c>
      <c r="I4297" s="27">
        <f t="shared" si="679"/>
        <v>277</v>
      </c>
      <c r="J4297" s="27">
        <f t="shared" si="673"/>
        <v>112696.65667057109</v>
      </c>
      <c r="K4297" s="27">
        <f t="shared" si="674"/>
        <v>2.2130812266047946E-4</v>
      </c>
    </row>
    <row r="4298" spans="1:11">
      <c r="A4298" s="27">
        <v>4297</v>
      </c>
      <c r="B4298" s="27">
        <f t="shared" si="670"/>
        <v>2.2487633333333332</v>
      </c>
      <c r="C4298" s="27">
        <f t="shared" si="675"/>
        <v>100</v>
      </c>
      <c r="D4298" s="27">
        <f t="shared" si="676"/>
        <v>48</v>
      </c>
      <c r="E4298" s="27">
        <f t="shared" si="677"/>
        <v>1</v>
      </c>
      <c r="F4298" s="27">
        <f t="shared" si="671"/>
        <v>0.54243044543046326</v>
      </c>
      <c r="G4298" s="27">
        <f t="shared" si="672"/>
        <v>9.6363881111833356E-5</v>
      </c>
      <c r="H4298" s="27">
        <f t="shared" si="678"/>
        <v>2.34</v>
      </c>
      <c r="I4298" s="27">
        <f t="shared" si="679"/>
        <v>277</v>
      </c>
      <c r="J4298" s="27">
        <f t="shared" si="673"/>
        <v>112642.74725173408</v>
      </c>
      <c r="K4298" s="27">
        <f t="shared" si="674"/>
        <v>2.2109349701311288E-4</v>
      </c>
    </row>
    <row r="4299" spans="1:11">
      <c r="A4299" s="27">
        <v>4298</v>
      </c>
      <c r="B4299" s="27">
        <f t="shared" si="670"/>
        <v>2.2492866666666669</v>
      </c>
      <c r="C4299" s="27">
        <f t="shared" si="675"/>
        <v>100</v>
      </c>
      <c r="D4299" s="27">
        <f t="shared" si="676"/>
        <v>48</v>
      </c>
      <c r="E4299" s="27">
        <f t="shared" si="677"/>
        <v>1</v>
      </c>
      <c r="F4299" s="27">
        <f t="shared" si="671"/>
        <v>0.5421323618491628</v>
      </c>
      <c r="G4299" s="27">
        <f t="shared" si="672"/>
        <v>9.6310925952269915E-5</v>
      </c>
      <c r="H4299" s="27">
        <f t="shared" si="678"/>
        <v>2.34</v>
      </c>
      <c r="I4299" s="27">
        <f t="shared" si="679"/>
        <v>277</v>
      </c>
      <c r="J4299" s="27">
        <f t="shared" si="673"/>
        <v>112588.803527902</v>
      </c>
      <c r="K4299" s="27">
        <f t="shared" si="674"/>
        <v>2.2087884149544891E-4</v>
      </c>
    </row>
    <row r="4300" spans="1:11">
      <c r="A4300" s="27">
        <v>4299</v>
      </c>
      <c r="B4300" s="27">
        <f t="shared" si="670"/>
        <v>2.2498100000000001</v>
      </c>
      <c r="C4300" s="27">
        <f t="shared" si="675"/>
        <v>100</v>
      </c>
      <c r="D4300" s="27">
        <f t="shared" si="676"/>
        <v>48</v>
      </c>
      <c r="E4300" s="27">
        <f t="shared" si="677"/>
        <v>1</v>
      </c>
      <c r="F4300" s="27">
        <f t="shared" si="671"/>
        <v>0.54183410249953445</v>
      </c>
      <c r="G4300" s="27">
        <f t="shared" si="672"/>
        <v>9.6257939567102584E-5</v>
      </c>
      <c r="H4300" s="27">
        <f t="shared" si="678"/>
        <v>2.34</v>
      </c>
      <c r="I4300" s="27">
        <f t="shared" si="679"/>
        <v>277</v>
      </c>
      <c r="J4300" s="27">
        <f t="shared" si="673"/>
        <v>112534.8255161011</v>
      </c>
      <c r="K4300" s="27">
        <f t="shared" si="674"/>
        <v>2.206641563772208E-4</v>
      </c>
    </row>
    <row r="4301" spans="1:11">
      <c r="A4301" s="27">
        <v>4300</v>
      </c>
      <c r="B4301" s="27">
        <f t="shared" si="670"/>
        <v>2.2503333333333333</v>
      </c>
      <c r="C4301" s="27">
        <f t="shared" si="675"/>
        <v>100</v>
      </c>
      <c r="D4301" s="27">
        <f t="shared" si="676"/>
        <v>48</v>
      </c>
      <c r="E4301" s="27">
        <f t="shared" si="677"/>
        <v>1</v>
      </c>
      <c r="F4301" s="27">
        <f t="shared" si="671"/>
        <v>0.5415356675136429</v>
      </c>
      <c r="G4301" s="27">
        <f t="shared" si="672"/>
        <v>9.6204921979792861E-5</v>
      </c>
      <c r="H4301" s="27">
        <f t="shared" si="678"/>
        <v>2.34</v>
      </c>
      <c r="I4301" s="27">
        <f t="shared" si="679"/>
        <v>277</v>
      </c>
      <c r="J4301" s="27">
        <f t="shared" si="673"/>
        <v>112480.81323337168</v>
      </c>
      <c r="K4301" s="27">
        <f t="shared" si="674"/>
        <v>2.2044944192820389E-4</v>
      </c>
    </row>
    <row r="4302" spans="1:11">
      <c r="A4302" s="27">
        <v>4301</v>
      </c>
      <c r="B4302" s="27">
        <f t="shared" si="670"/>
        <v>2.2508566666666665</v>
      </c>
      <c r="C4302" s="27">
        <f t="shared" si="675"/>
        <v>100</v>
      </c>
      <c r="D4302" s="27">
        <f t="shared" si="676"/>
        <v>48</v>
      </c>
      <c r="E4302" s="27">
        <f t="shared" si="677"/>
        <v>1</v>
      </c>
      <c r="F4302" s="27">
        <f t="shared" si="671"/>
        <v>0.54123705702368874</v>
      </c>
      <c r="G4302" s="27">
        <f t="shared" si="672"/>
        <v>9.615187321382645E-5</v>
      </c>
      <c r="H4302" s="27">
        <f t="shared" si="678"/>
        <v>2.34</v>
      </c>
      <c r="I4302" s="27">
        <f t="shared" si="679"/>
        <v>277</v>
      </c>
      <c r="J4302" s="27">
        <f t="shared" si="673"/>
        <v>112426.76669676801</v>
      </c>
      <c r="K4302" s="27">
        <f t="shared" si="674"/>
        <v>2.2023469841821582E-4</v>
      </c>
    </row>
    <row r="4303" spans="1:11">
      <c r="A4303" s="27">
        <v>4302</v>
      </c>
      <c r="B4303" s="27">
        <f t="shared" si="670"/>
        <v>2.2513800000000002</v>
      </c>
      <c r="C4303" s="27">
        <f t="shared" si="675"/>
        <v>100</v>
      </c>
      <c r="D4303" s="27">
        <f t="shared" si="676"/>
        <v>48</v>
      </c>
      <c r="E4303" s="27">
        <f t="shared" si="677"/>
        <v>1</v>
      </c>
      <c r="F4303" s="27">
        <f t="shared" si="671"/>
        <v>0.54093827116200821</v>
      </c>
      <c r="G4303" s="27">
        <f t="shared" si="672"/>
        <v>9.6098793292713204E-5</v>
      </c>
      <c r="H4303" s="27">
        <f t="shared" si="678"/>
        <v>2.34</v>
      </c>
      <c r="I4303" s="27">
        <f t="shared" si="679"/>
        <v>277</v>
      </c>
      <c r="J4303" s="27">
        <f t="shared" si="673"/>
        <v>112372.68592335847</v>
      </c>
      <c r="K4303" s="27">
        <f t="shared" si="674"/>
        <v>2.2001992611711603E-4</v>
      </c>
    </row>
    <row r="4304" spans="1:11">
      <c r="A4304" s="27">
        <v>4303</v>
      </c>
      <c r="B4304" s="27">
        <f t="shared" si="670"/>
        <v>2.2519033333333334</v>
      </c>
      <c r="C4304" s="27">
        <f t="shared" si="675"/>
        <v>100</v>
      </c>
      <c r="D4304" s="27">
        <f t="shared" si="676"/>
        <v>48</v>
      </c>
      <c r="E4304" s="27">
        <f t="shared" si="677"/>
        <v>1</v>
      </c>
      <c r="F4304" s="27">
        <f t="shared" si="671"/>
        <v>0.54063931006107413</v>
      </c>
      <c r="G4304" s="27">
        <f t="shared" si="672"/>
        <v>9.6045682239987126E-5</v>
      </c>
      <c r="H4304" s="27">
        <f t="shared" si="678"/>
        <v>2.34</v>
      </c>
      <c r="I4304" s="27">
        <f t="shared" si="679"/>
        <v>277</v>
      </c>
      <c r="J4304" s="27">
        <f t="shared" si="673"/>
        <v>112318.57093022559</v>
      </c>
      <c r="K4304" s="27">
        <f t="shared" si="674"/>
        <v>2.1980512529480589E-4</v>
      </c>
    </row>
    <row r="4305" spans="1:11">
      <c r="A4305" s="27">
        <v>4304</v>
      </c>
      <c r="B4305" s="27">
        <f t="shared" si="670"/>
        <v>2.2524266666666666</v>
      </c>
      <c r="C4305" s="27">
        <f t="shared" si="675"/>
        <v>100</v>
      </c>
      <c r="D4305" s="27">
        <f t="shared" si="676"/>
        <v>48</v>
      </c>
      <c r="E4305" s="27">
        <f t="shared" si="677"/>
        <v>1</v>
      </c>
      <c r="F4305" s="27">
        <f t="shared" si="671"/>
        <v>0.54034017385349453</v>
      </c>
      <c r="G4305" s="27">
        <f t="shared" si="672"/>
        <v>9.5992540079206385E-5</v>
      </c>
      <c r="H4305" s="27">
        <f t="shared" si="678"/>
        <v>2.34</v>
      </c>
      <c r="I4305" s="27">
        <f t="shared" si="679"/>
        <v>277</v>
      </c>
      <c r="J4305" s="27">
        <f t="shared" si="673"/>
        <v>112264.42173446593</v>
      </c>
      <c r="K4305" s="27">
        <f t="shared" si="674"/>
        <v>2.1959029622122743E-4</v>
      </c>
    </row>
    <row r="4306" spans="1:11">
      <c r="A4306" s="27">
        <v>4305</v>
      </c>
      <c r="B4306" s="27">
        <f t="shared" si="670"/>
        <v>2.2529499999999998</v>
      </c>
      <c r="C4306" s="27">
        <f t="shared" si="675"/>
        <v>100</v>
      </c>
      <c r="D4306" s="27">
        <f t="shared" si="676"/>
        <v>48</v>
      </c>
      <c r="E4306" s="27">
        <f t="shared" si="677"/>
        <v>1</v>
      </c>
      <c r="F4306" s="27">
        <f t="shared" si="671"/>
        <v>0.54004086267201412</v>
      </c>
      <c r="G4306" s="27">
        <f t="shared" si="672"/>
        <v>9.59393668339533E-5</v>
      </c>
      <c r="H4306" s="27">
        <f t="shared" si="678"/>
        <v>2.34</v>
      </c>
      <c r="I4306" s="27">
        <f t="shared" si="679"/>
        <v>277</v>
      </c>
      <c r="J4306" s="27">
        <f t="shared" si="673"/>
        <v>112210.23835319016</v>
      </c>
      <c r="K4306" s="27">
        <f t="shared" si="674"/>
        <v>2.1937543916636384E-4</v>
      </c>
    </row>
    <row r="4307" spans="1:11">
      <c r="A4307" s="27">
        <v>4306</v>
      </c>
      <c r="B4307" s="27">
        <f t="shared" si="670"/>
        <v>2.2534733333333334</v>
      </c>
      <c r="C4307" s="27">
        <f t="shared" si="675"/>
        <v>100</v>
      </c>
      <c r="D4307" s="27">
        <f t="shared" si="676"/>
        <v>48</v>
      </c>
      <c r="E4307" s="27">
        <f t="shared" si="677"/>
        <v>1</v>
      </c>
      <c r="F4307" s="27">
        <f t="shared" si="671"/>
        <v>0.53974137664951372</v>
      </c>
      <c r="G4307" s="27">
        <f t="shared" si="672"/>
        <v>9.5886162527834381E-5</v>
      </c>
      <c r="H4307" s="27">
        <f t="shared" si="678"/>
        <v>2.34</v>
      </c>
      <c r="I4307" s="27">
        <f t="shared" si="679"/>
        <v>277</v>
      </c>
      <c r="J4307" s="27">
        <f t="shared" si="673"/>
        <v>112156.02080352293</v>
      </c>
      <c r="K4307" s="27">
        <f t="shared" si="674"/>
        <v>2.1916055440023845E-4</v>
      </c>
    </row>
    <row r="4308" spans="1:11">
      <c r="A4308" s="27">
        <v>4307</v>
      </c>
      <c r="B4308" s="27">
        <f t="shared" si="670"/>
        <v>2.2539966666666666</v>
      </c>
      <c r="C4308" s="27">
        <f t="shared" si="675"/>
        <v>100</v>
      </c>
      <c r="D4308" s="27">
        <f t="shared" si="676"/>
        <v>48</v>
      </c>
      <c r="E4308" s="27">
        <f t="shared" si="677"/>
        <v>1</v>
      </c>
      <c r="F4308" s="27">
        <f t="shared" si="671"/>
        <v>0.53944171591901102</v>
      </c>
      <c r="G4308" s="27">
        <f t="shared" si="672"/>
        <v>9.5832927184480614E-5</v>
      </c>
      <c r="H4308" s="27">
        <f t="shared" si="678"/>
        <v>2.34</v>
      </c>
      <c r="I4308" s="27">
        <f t="shared" si="679"/>
        <v>277</v>
      </c>
      <c r="J4308" s="27">
        <f t="shared" si="673"/>
        <v>112101.76910260327</v>
      </c>
      <c r="K4308" s="27">
        <f t="shared" si="674"/>
        <v>2.1894564219291534E-4</v>
      </c>
    </row>
    <row r="4309" spans="1:11">
      <c r="A4309" s="27">
        <v>4308</v>
      </c>
      <c r="B4309" s="27">
        <f t="shared" si="670"/>
        <v>2.2545199999999999</v>
      </c>
      <c r="C4309" s="27">
        <f t="shared" si="675"/>
        <v>100</v>
      </c>
      <c r="D4309" s="27">
        <f t="shared" si="676"/>
        <v>48</v>
      </c>
      <c r="E4309" s="27">
        <f t="shared" si="677"/>
        <v>1</v>
      </c>
      <c r="F4309" s="27">
        <f t="shared" si="671"/>
        <v>0.53914188061366008</v>
      </c>
      <c r="G4309" s="27">
        <f t="shared" si="672"/>
        <v>9.5779660827546959E-5</v>
      </c>
      <c r="H4309" s="27">
        <f t="shared" si="678"/>
        <v>2.34</v>
      </c>
      <c r="I4309" s="27">
        <f t="shared" si="679"/>
        <v>277</v>
      </c>
      <c r="J4309" s="27">
        <f t="shared" si="673"/>
        <v>112047.48326758407</v>
      </c>
      <c r="K4309" s="27">
        <f t="shared" si="674"/>
        <v>2.1873070281449794E-4</v>
      </c>
    </row>
    <row r="4310" spans="1:11">
      <c r="A4310" s="27">
        <v>4309</v>
      </c>
      <c r="B4310" s="27">
        <f t="shared" si="670"/>
        <v>2.2550433333333335</v>
      </c>
      <c r="C4310" s="27">
        <f t="shared" si="675"/>
        <v>100</v>
      </c>
      <c r="D4310" s="27">
        <f t="shared" si="676"/>
        <v>48</v>
      </c>
      <c r="E4310" s="27">
        <f t="shared" si="677"/>
        <v>1</v>
      </c>
      <c r="F4310" s="27">
        <f t="shared" si="671"/>
        <v>0.53884187086675106</v>
      </c>
      <c r="G4310" s="27">
        <f t="shared" si="672"/>
        <v>9.5726363480712798E-5</v>
      </c>
      <c r="H4310" s="27">
        <f t="shared" si="678"/>
        <v>2.34</v>
      </c>
      <c r="I4310" s="27">
        <f t="shared" si="679"/>
        <v>277</v>
      </c>
      <c r="J4310" s="27">
        <f t="shared" si="673"/>
        <v>111993.1633156324</v>
      </c>
      <c r="K4310" s="27">
        <f t="shared" si="674"/>
        <v>2.1851573653512891E-4</v>
      </c>
    </row>
    <row r="4311" spans="1:11">
      <c r="A4311" s="27">
        <v>4310</v>
      </c>
      <c r="B4311" s="27">
        <f t="shared" si="670"/>
        <v>2.2555666666666667</v>
      </c>
      <c r="C4311" s="27">
        <f t="shared" si="675"/>
        <v>100</v>
      </c>
      <c r="D4311" s="27">
        <f t="shared" si="676"/>
        <v>48</v>
      </c>
      <c r="E4311" s="27">
        <f t="shared" si="677"/>
        <v>1</v>
      </c>
      <c r="F4311" s="27">
        <f t="shared" si="671"/>
        <v>0.53854168681171233</v>
      </c>
      <c r="G4311" s="27">
        <f t="shared" si="672"/>
        <v>9.5673035167681854E-5</v>
      </c>
      <c r="H4311" s="27">
        <f t="shared" si="678"/>
        <v>2.34</v>
      </c>
      <c r="I4311" s="27">
        <f t="shared" si="679"/>
        <v>277</v>
      </c>
      <c r="J4311" s="27">
        <f t="shared" si="673"/>
        <v>111938.80926392956</v>
      </c>
      <c r="K4311" s="27">
        <f t="shared" si="674"/>
        <v>2.1830074362499063E-4</v>
      </c>
    </row>
    <row r="4312" spans="1:11">
      <c r="A4312" s="27">
        <v>4311</v>
      </c>
      <c r="B4312" s="27">
        <f t="shared" si="670"/>
        <v>2.2560899999999999</v>
      </c>
      <c r="C4312" s="27">
        <f t="shared" si="675"/>
        <v>100</v>
      </c>
      <c r="D4312" s="27">
        <f t="shared" si="676"/>
        <v>48</v>
      </c>
      <c r="E4312" s="27">
        <f t="shared" si="677"/>
        <v>1</v>
      </c>
      <c r="F4312" s="27">
        <f t="shared" si="671"/>
        <v>0.53824132858210816</v>
      </c>
      <c r="G4312" s="27">
        <f t="shared" si="672"/>
        <v>9.5619675912182161E-5</v>
      </c>
      <c r="H4312" s="27">
        <f t="shared" si="678"/>
        <v>2.34</v>
      </c>
      <c r="I4312" s="27">
        <f t="shared" si="679"/>
        <v>277</v>
      </c>
      <c r="J4312" s="27">
        <f t="shared" si="673"/>
        <v>111884.42112967087</v>
      </c>
      <c r="K4312" s="27">
        <f t="shared" si="674"/>
        <v>2.1808572435430386E-4</v>
      </c>
    </row>
    <row r="4313" spans="1:11">
      <c r="A4313" s="27">
        <v>4312</v>
      </c>
      <c r="B4313" s="27">
        <f t="shared" si="670"/>
        <v>2.2566133333333331</v>
      </c>
      <c r="C4313" s="27">
        <f t="shared" si="675"/>
        <v>100</v>
      </c>
      <c r="D4313" s="27">
        <f t="shared" si="676"/>
        <v>48</v>
      </c>
      <c r="E4313" s="27">
        <f t="shared" si="677"/>
        <v>1</v>
      </c>
      <c r="F4313" s="27">
        <f t="shared" si="671"/>
        <v>0.53794079631164038</v>
      </c>
      <c r="G4313" s="27">
        <f t="shared" si="672"/>
        <v>9.5566285737966124E-5</v>
      </c>
      <c r="H4313" s="27">
        <f t="shared" si="678"/>
        <v>2.34</v>
      </c>
      <c r="I4313" s="27">
        <f t="shared" si="679"/>
        <v>277</v>
      </c>
      <c r="J4313" s="27">
        <f t="shared" si="673"/>
        <v>111829.99893006585</v>
      </c>
      <c r="K4313" s="27">
        <f t="shared" si="674"/>
        <v>2.1787067899332779E-4</v>
      </c>
    </row>
    <row r="4314" spans="1:11">
      <c r="A4314" s="27">
        <v>4313</v>
      </c>
      <c r="B4314" s="27">
        <f t="shared" si="670"/>
        <v>2.2571366666666668</v>
      </c>
      <c r="C4314" s="27">
        <f t="shared" si="675"/>
        <v>100</v>
      </c>
      <c r="D4314" s="27">
        <f t="shared" si="676"/>
        <v>48</v>
      </c>
      <c r="E4314" s="27">
        <f t="shared" si="677"/>
        <v>1</v>
      </c>
      <c r="F4314" s="27">
        <f t="shared" si="671"/>
        <v>0.53764009013414782</v>
      </c>
      <c r="G4314" s="27">
        <f t="shared" si="672"/>
        <v>9.5512864668810432E-5</v>
      </c>
      <c r="H4314" s="27">
        <f t="shared" si="678"/>
        <v>2.34</v>
      </c>
      <c r="I4314" s="27">
        <f t="shared" si="679"/>
        <v>277</v>
      </c>
      <c r="J4314" s="27">
        <f t="shared" si="673"/>
        <v>111775.54268233805</v>
      </c>
      <c r="K4314" s="27">
        <f t="shared" si="674"/>
        <v>2.1765560781235947E-4</v>
      </c>
    </row>
    <row r="4315" spans="1:11">
      <c r="A4315" s="27">
        <v>4314</v>
      </c>
      <c r="B4315" s="27">
        <f t="shared" si="670"/>
        <v>2.25766</v>
      </c>
      <c r="C4315" s="27">
        <f t="shared" si="675"/>
        <v>100</v>
      </c>
      <c r="D4315" s="27">
        <f t="shared" si="676"/>
        <v>48</v>
      </c>
      <c r="E4315" s="27">
        <f t="shared" si="677"/>
        <v>1</v>
      </c>
      <c r="F4315" s="27">
        <f t="shared" si="671"/>
        <v>0.53733921018360775</v>
      </c>
      <c r="G4315" s="27">
        <f t="shared" si="672"/>
        <v>9.5459412728516452E-5</v>
      </c>
      <c r="H4315" s="27">
        <f t="shared" si="678"/>
        <v>2.34</v>
      </c>
      <c r="I4315" s="27">
        <f t="shared" si="679"/>
        <v>277</v>
      </c>
      <c r="J4315" s="27">
        <f t="shared" si="673"/>
        <v>111721.05240372545</v>
      </c>
      <c r="K4315" s="27">
        <f t="shared" si="674"/>
        <v>2.174405110817345E-4</v>
      </c>
    </row>
    <row r="4316" spans="1:11">
      <c r="A4316" s="27">
        <v>4315</v>
      </c>
      <c r="B4316" s="27">
        <f t="shared" si="670"/>
        <v>2.2581833333333332</v>
      </c>
      <c r="C4316" s="27">
        <f t="shared" si="675"/>
        <v>100</v>
      </c>
      <c r="D4316" s="27">
        <f t="shared" si="676"/>
        <v>48</v>
      </c>
      <c r="E4316" s="27">
        <f t="shared" si="677"/>
        <v>1</v>
      </c>
      <c r="F4316" s="27">
        <f t="shared" si="671"/>
        <v>0.53703815659413368</v>
      </c>
      <c r="G4316" s="27">
        <f t="shared" si="672"/>
        <v>9.5405929940909758E-5</v>
      </c>
      <c r="H4316" s="27">
        <f t="shared" si="678"/>
        <v>2.34</v>
      </c>
      <c r="I4316" s="27">
        <f t="shared" si="679"/>
        <v>277</v>
      </c>
      <c r="J4316" s="27">
        <f t="shared" si="673"/>
        <v>111666.52811147993</v>
      </c>
      <c r="K4316" s="27">
        <f t="shared" si="674"/>
        <v>2.1722538907182479E-4</v>
      </c>
    </row>
    <row r="4317" spans="1:11">
      <c r="A4317" s="27">
        <v>4316</v>
      </c>
      <c r="B4317" s="27">
        <f t="shared" si="670"/>
        <v>2.2587066666666669</v>
      </c>
      <c r="C4317" s="27">
        <f t="shared" si="675"/>
        <v>100</v>
      </c>
      <c r="D4317" s="27">
        <f t="shared" si="676"/>
        <v>48</v>
      </c>
      <c r="E4317" s="27">
        <f t="shared" si="677"/>
        <v>1</v>
      </c>
      <c r="F4317" s="27">
        <f t="shared" si="671"/>
        <v>0.53673692949997709</v>
      </c>
      <c r="G4317" s="27">
        <f t="shared" si="672"/>
        <v>9.5352416329840372E-5</v>
      </c>
      <c r="H4317" s="27">
        <f t="shared" si="678"/>
        <v>2.34</v>
      </c>
      <c r="I4317" s="27">
        <f t="shared" si="679"/>
        <v>277</v>
      </c>
      <c r="J4317" s="27">
        <f t="shared" si="673"/>
        <v>111611.96982286756</v>
      </c>
      <c r="K4317" s="27">
        <f t="shared" si="674"/>
        <v>2.1701024205303965E-4</v>
      </c>
    </row>
    <row r="4318" spans="1:11">
      <c r="A4318" s="27">
        <v>4317</v>
      </c>
      <c r="B4318" s="27">
        <f t="shared" si="670"/>
        <v>2.2592300000000001</v>
      </c>
      <c r="C4318" s="27">
        <f t="shared" si="675"/>
        <v>100</v>
      </c>
      <c r="D4318" s="27">
        <f t="shared" si="676"/>
        <v>48</v>
      </c>
      <c r="E4318" s="27">
        <f t="shared" si="677"/>
        <v>1</v>
      </c>
      <c r="F4318" s="27">
        <f t="shared" si="671"/>
        <v>0.53643552903552849</v>
      </c>
      <c r="G4318" s="27">
        <f t="shared" si="672"/>
        <v>9.5298871919183021E-5</v>
      </c>
      <c r="H4318" s="27">
        <f t="shared" si="678"/>
        <v>2.34</v>
      </c>
      <c r="I4318" s="27">
        <f t="shared" si="679"/>
        <v>277</v>
      </c>
      <c r="J4318" s="27">
        <f t="shared" si="673"/>
        <v>111557.37755516877</v>
      </c>
      <c r="K4318" s="27">
        <f t="shared" si="674"/>
        <v>2.1679507029582568E-4</v>
      </c>
    </row>
    <row r="4319" spans="1:11">
      <c r="A4319" s="27">
        <v>4318</v>
      </c>
      <c r="B4319" s="27">
        <f t="shared" si="670"/>
        <v>2.2597533333333333</v>
      </c>
      <c r="C4319" s="27">
        <f t="shared" si="675"/>
        <v>100</v>
      </c>
      <c r="D4319" s="27">
        <f t="shared" si="676"/>
        <v>48</v>
      </c>
      <c r="E4319" s="27">
        <f t="shared" si="677"/>
        <v>1</v>
      </c>
      <c r="F4319" s="27">
        <f t="shared" si="671"/>
        <v>0.53613395533531516</v>
      </c>
      <c r="G4319" s="27">
        <f t="shared" si="672"/>
        <v>9.5245296732836734E-5</v>
      </c>
      <c r="H4319" s="27">
        <f t="shared" si="678"/>
        <v>2.34</v>
      </c>
      <c r="I4319" s="27">
        <f t="shared" si="679"/>
        <v>277</v>
      </c>
      <c r="J4319" s="27">
        <f t="shared" si="673"/>
        <v>111502.75132567801</v>
      </c>
      <c r="K4319" s="27">
        <f t="shared" si="674"/>
        <v>2.1657987407066497E-4</v>
      </c>
    </row>
    <row r="4320" spans="1:11">
      <c r="A4320" s="27">
        <v>4319</v>
      </c>
      <c r="B4320" s="27">
        <f t="shared" si="670"/>
        <v>2.2602766666666665</v>
      </c>
      <c r="C4320" s="27">
        <f t="shared" si="675"/>
        <v>100</v>
      </c>
      <c r="D4320" s="27">
        <f t="shared" si="676"/>
        <v>48</v>
      </c>
      <c r="E4320" s="27">
        <f t="shared" si="677"/>
        <v>1</v>
      </c>
      <c r="F4320" s="27">
        <f t="shared" si="671"/>
        <v>0.53583220853400249</v>
      </c>
      <c r="G4320" s="27">
        <f t="shared" si="672"/>
        <v>9.5191690794725191E-5</v>
      </c>
      <c r="H4320" s="27">
        <f t="shared" si="678"/>
        <v>2.34</v>
      </c>
      <c r="I4320" s="27">
        <f t="shared" si="679"/>
        <v>277</v>
      </c>
      <c r="J4320" s="27">
        <f t="shared" si="673"/>
        <v>111448.09115170399</v>
      </c>
      <c r="K4320" s="27">
        <f t="shared" si="674"/>
        <v>2.1636465364807594E-4</v>
      </c>
    </row>
    <row r="4321" spans="1:11">
      <c r="A4321" s="27">
        <v>4320</v>
      </c>
      <c r="B4321" s="27">
        <f t="shared" si="670"/>
        <v>2.2608000000000001</v>
      </c>
      <c r="C4321" s="27">
        <f t="shared" si="675"/>
        <v>100</v>
      </c>
      <c r="D4321" s="27">
        <f t="shared" si="676"/>
        <v>48</v>
      </c>
      <c r="E4321" s="27">
        <f t="shared" si="677"/>
        <v>1</v>
      </c>
      <c r="F4321" s="27">
        <f t="shared" si="671"/>
        <v>0.53553028876639475</v>
      </c>
      <c r="G4321" s="27">
        <f t="shared" si="672"/>
        <v>9.5138054128796561E-5</v>
      </c>
      <c r="H4321" s="27">
        <f t="shared" si="678"/>
        <v>2.34</v>
      </c>
      <c r="I4321" s="27">
        <f t="shared" si="679"/>
        <v>277</v>
      </c>
      <c r="J4321" s="27">
        <f t="shared" si="673"/>
        <v>111393.39705056955</v>
      </c>
      <c r="K4321" s="27">
        <f t="shared" si="674"/>
        <v>2.1614940929861237E-4</v>
      </c>
    </row>
    <row r="4322" spans="1:11">
      <c r="A4322" s="27">
        <v>4321</v>
      </c>
      <c r="B4322" s="27">
        <f t="shared" si="670"/>
        <v>2.2613233333333334</v>
      </c>
      <c r="C4322" s="27">
        <f t="shared" si="675"/>
        <v>100</v>
      </c>
      <c r="D4322" s="27">
        <f t="shared" si="676"/>
        <v>48</v>
      </c>
      <c r="E4322" s="27">
        <f t="shared" si="677"/>
        <v>1</v>
      </c>
      <c r="F4322" s="27">
        <f t="shared" si="671"/>
        <v>0.53522819616743444</v>
      </c>
      <c r="G4322" s="27">
        <f t="shared" si="672"/>
        <v>9.5084386759023692E-5</v>
      </c>
      <c r="H4322" s="27">
        <f t="shared" si="678"/>
        <v>2.34</v>
      </c>
      <c r="I4322" s="27">
        <f t="shared" si="679"/>
        <v>277</v>
      </c>
      <c r="J4322" s="27">
        <f t="shared" si="673"/>
        <v>111338.66903961188</v>
      </c>
      <c r="K4322" s="27">
        <f t="shared" si="674"/>
        <v>2.1593414129286408E-4</v>
      </c>
    </row>
    <row r="4323" spans="1:11">
      <c r="A4323" s="27">
        <v>4322</v>
      </c>
      <c r="B4323" s="27">
        <f t="shared" si="670"/>
        <v>2.2618466666666666</v>
      </c>
      <c r="C4323" s="27">
        <f t="shared" si="675"/>
        <v>100</v>
      </c>
      <c r="D4323" s="27">
        <f t="shared" si="676"/>
        <v>48</v>
      </c>
      <c r="E4323" s="27">
        <f t="shared" si="677"/>
        <v>1</v>
      </c>
      <c r="F4323" s="27">
        <f t="shared" si="671"/>
        <v>0.53492593087220253</v>
      </c>
      <c r="G4323" s="27">
        <f t="shared" si="672"/>
        <v>9.5030688709404031E-5</v>
      </c>
      <c r="H4323" s="27">
        <f t="shared" si="678"/>
        <v>2.34</v>
      </c>
      <c r="I4323" s="27">
        <f t="shared" si="679"/>
        <v>277</v>
      </c>
      <c r="J4323" s="27">
        <f t="shared" si="673"/>
        <v>111283.90713618223</v>
      </c>
      <c r="K4323" s="27">
        <f t="shared" si="674"/>
        <v>2.1571884990145509E-4</v>
      </c>
    </row>
    <row r="4324" spans="1:11">
      <c r="A4324" s="27">
        <v>4323</v>
      </c>
      <c r="B4324" s="27">
        <f t="shared" si="670"/>
        <v>2.2623700000000002</v>
      </c>
      <c r="C4324" s="27">
        <f t="shared" si="675"/>
        <v>100</v>
      </c>
      <c r="D4324" s="27">
        <f t="shared" si="676"/>
        <v>48</v>
      </c>
      <c r="E4324" s="27">
        <f t="shared" si="677"/>
        <v>1</v>
      </c>
      <c r="F4324" s="27">
        <f t="shared" si="671"/>
        <v>0.5346234930159186</v>
      </c>
      <c r="G4324" s="27">
        <f t="shared" si="672"/>
        <v>9.4976960003959499E-5</v>
      </c>
      <c r="H4324" s="27">
        <f t="shared" si="678"/>
        <v>2.34</v>
      </c>
      <c r="I4324" s="27">
        <f t="shared" si="679"/>
        <v>277</v>
      </c>
      <c r="J4324" s="27">
        <f t="shared" si="673"/>
        <v>111229.11135764611</v>
      </c>
      <c r="K4324" s="27">
        <f t="shared" si="674"/>
        <v>2.1550353539504403E-4</v>
      </c>
    </row>
    <row r="4325" spans="1:11">
      <c r="A4325" s="27">
        <v>4324</v>
      </c>
      <c r="B4325" s="27">
        <f t="shared" si="670"/>
        <v>2.2628933333333334</v>
      </c>
      <c r="C4325" s="27">
        <f t="shared" si="675"/>
        <v>100</v>
      </c>
      <c r="D4325" s="27">
        <f t="shared" si="676"/>
        <v>48</v>
      </c>
      <c r="E4325" s="27">
        <f t="shared" si="677"/>
        <v>1</v>
      </c>
      <c r="F4325" s="27">
        <f t="shared" si="671"/>
        <v>0.53432088273394129</v>
      </c>
      <c r="G4325" s="27">
        <f t="shared" si="672"/>
        <v>9.4923200666736969E-5</v>
      </c>
      <c r="H4325" s="27">
        <f t="shared" si="678"/>
        <v>2.34</v>
      </c>
      <c r="I4325" s="27">
        <f t="shared" si="679"/>
        <v>277</v>
      </c>
      <c r="J4325" s="27">
        <f t="shared" si="673"/>
        <v>111174.28172138333</v>
      </c>
      <c r="K4325" s="27">
        <f t="shared" si="674"/>
        <v>2.1528819804432427E-4</v>
      </c>
    </row>
    <row r="4326" spans="1:11">
      <c r="A4326" s="27">
        <v>4325</v>
      </c>
      <c r="B4326" s="27">
        <f t="shared" si="670"/>
        <v>2.2634166666666666</v>
      </c>
      <c r="C4326" s="27">
        <f t="shared" si="675"/>
        <v>100</v>
      </c>
      <c r="D4326" s="27">
        <f t="shared" si="676"/>
        <v>48</v>
      </c>
      <c r="E4326" s="27">
        <f t="shared" si="677"/>
        <v>1</v>
      </c>
      <c r="F4326" s="27">
        <f t="shared" si="671"/>
        <v>0.53401810016176809</v>
      </c>
      <c r="G4326" s="27">
        <f t="shared" si="672"/>
        <v>9.486941072180775E-5</v>
      </c>
      <c r="H4326" s="27">
        <f t="shared" si="678"/>
        <v>2.34</v>
      </c>
      <c r="I4326" s="27">
        <f t="shared" si="679"/>
        <v>277</v>
      </c>
      <c r="J4326" s="27">
        <f t="shared" si="673"/>
        <v>111119.4182447879</v>
      </c>
      <c r="K4326" s="27">
        <f t="shared" si="674"/>
        <v>2.1507283812002273E-4</v>
      </c>
    </row>
    <row r="4327" spans="1:11">
      <c r="A4327" s="27">
        <v>4326</v>
      </c>
      <c r="B4327" s="27">
        <f t="shared" si="670"/>
        <v>2.2639399999999998</v>
      </c>
      <c r="C4327" s="27">
        <f t="shared" si="675"/>
        <v>100</v>
      </c>
      <c r="D4327" s="27">
        <f t="shared" si="676"/>
        <v>48</v>
      </c>
      <c r="E4327" s="27">
        <f t="shared" si="677"/>
        <v>1</v>
      </c>
      <c r="F4327" s="27">
        <f t="shared" si="671"/>
        <v>0.53371514543503551</v>
      </c>
      <c r="G4327" s="27">
        <f t="shared" si="672"/>
        <v>9.4815590193268002E-5</v>
      </c>
      <c r="H4327" s="27">
        <f t="shared" si="678"/>
        <v>2.34</v>
      </c>
      <c r="I4327" s="27">
        <f t="shared" si="679"/>
        <v>277</v>
      </c>
      <c r="J4327" s="27">
        <f t="shared" si="673"/>
        <v>111064.52094526804</v>
      </c>
      <c r="K4327" s="27">
        <f t="shared" si="674"/>
        <v>2.1485745589289998E-4</v>
      </c>
    </row>
    <row r="4328" spans="1:11">
      <c r="A4328" s="27">
        <v>4327</v>
      </c>
      <c r="B4328" s="27">
        <f t="shared" si="670"/>
        <v>2.2644633333333335</v>
      </c>
      <c r="C4328" s="27">
        <f t="shared" si="675"/>
        <v>100</v>
      </c>
      <c r="D4328" s="27">
        <f t="shared" si="676"/>
        <v>48</v>
      </c>
      <c r="E4328" s="27">
        <f t="shared" si="677"/>
        <v>1</v>
      </c>
      <c r="F4328" s="27">
        <f t="shared" si="671"/>
        <v>0.53341201868951926</v>
      </c>
      <c r="G4328" s="27">
        <f t="shared" si="672"/>
        <v>9.4761739105238515E-5</v>
      </c>
      <c r="H4328" s="27">
        <f t="shared" si="678"/>
        <v>2.34</v>
      </c>
      <c r="I4328" s="27">
        <f t="shared" si="679"/>
        <v>277</v>
      </c>
      <c r="J4328" s="27">
        <f t="shared" si="673"/>
        <v>111009.5898402462</v>
      </c>
      <c r="K4328" s="27">
        <f t="shared" si="674"/>
        <v>2.1464205163374936E-4</v>
      </c>
    </row>
    <row r="4329" spans="1:11">
      <c r="A4329" s="27">
        <v>4328</v>
      </c>
      <c r="B4329" s="27">
        <f t="shared" si="670"/>
        <v>2.2649866666666667</v>
      </c>
      <c r="C4329" s="27">
        <f t="shared" si="675"/>
        <v>100</v>
      </c>
      <c r="D4329" s="27">
        <f t="shared" si="676"/>
        <v>48</v>
      </c>
      <c r="E4329" s="27">
        <f t="shared" si="677"/>
        <v>1</v>
      </c>
      <c r="F4329" s="27">
        <f t="shared" si="671"/>
        <v>0.53310872006113508</v>
      </c>
      <c r="G4329" s="27">
        <f t="shared" si="672"/>
        <v>9.4707857481865013E-5</v>
      </c>
      <c r="H4329" s="27">
        <f t="shared" si="678"/>
        <v>2.34</v>
      </c>
      <c r="I4329" s="27">
        <f t="shared" si="679"/>
        <v>277</v>
      </c>
      <c r="J4329" s="27">
        <f t="shared" si="673"/>
        <v>110954.62494715923</v>
      </c>
      <c r="K4329" s="27">
        <f t="shared" si="674"/>
        <v>2.1442662561339796E-4</v>
      </c>
    </row>
    <row r="4330" spans="1:11">
      <c r="A4330" s="27">
        <v>4329</v>
      </c>
      <c r="B4330" s="27">
        <f t="shared" si="670"/>
        <v>2.2655099999999999</v>
      </c>
      <c r="C4330" s="27">
        <f t="shared" si="675"/>
        <v>100</v>
      </c>
      <c r="D4330" s="27">
        <f t="shared" si="676"/>
        <v>48</v>
      </c>
      <c r="E4330" s="27">
        <f t="shared" si="677"/>
        <v>1</v>
      </c>
      <c r="F4330" s="27">
        <f t="shared" si="671"/>
        <v>0.53280524968593768</v>
      </c>
      <c r="G4330" s="27">
        <f t="shared" si="672"/>
        <v>9.4653945347317927E-5</v>
      </c>
      <c r="H4330" s="27">
        <f t="shared" si="678"/>
        <v>2.34</v>
      </c>
      <c r="I4330" s="27">
        <f t="shared" si="679"/>
        <v>277</v>
      </c>
      <c r="J4330" s="27">
        <f t="shared" si="673"/>
        <v>110899.62628345811</v>
      </c>
      <c r="K4330" s="27">
        <f t="shared" si="674"/>
        <v>2.1421117810270458E-4</v>
      </c>
    </row>
    <row r="4331" spans="1:11">
      <c r="A4331" s="27">
        <v>4330</v>
      </c>
      <c r="B4331" s="27">
        <f t="shared" si="670"/>
        <v>2.2660333333333331</v>
      </c>
      <c r="C4331" s="27">
        <f t="shared" si="675"/>
        <v>100</v>
      </c>
      <c r="D4331" s="27">
        <f t="shared" si="676"/>
        <v>48</v>
      </c>
      <c r="E4331" s="27">
        <f t="shared" si="677"/>
        <v>1</v>
      </c>
      <c r="F4331" s="27">
        <f t="shared" si="671"/>
        <v>0.53250160770012145</v>
      </c>
      <c r="G4331" s="27">
        <f t="shared" si="672"/>
        <v>9.4600002725792447E-5</v>
      </c>
      <c r="H4331" s="27">
        <f t="shared" si="678"/>
        <v>2.34</v>
      </c>
      <c r="I4331" s="27">
        <f t="shared" si="679"/>
        <v>277</v>
      </c>
      <c r="J4331" s="27">
        <f t="shared" si="673"/>
        <v>110844.59386660813</v>
      </c>
      <c r="K4331" s="27">
        <f t="shared" si="674"/>
        <v>2.1399570937256053E-4</v>
      </c>
    </row>
    <row r="4332" spans="1:11">
      <c r="A4332" s="27">
        <v>4331</v>
      </c>
      <c r="B4332" s="27">
        <f t="shared" si="670"/>
        <v>2.2665566666666668</v>
      </c>
      <c r="C4332" s="27">
        <f t="shared" si="675"/>
        <v>100</v>
      </c>
      <c r="D4332" s="27">
        <f t="shared" si="676"/>
        <v>48</v>
      </c>
      <c r="E4332" s="27">
        <f t="shared" si="677"/>
        <v>1</v>
      </c>
      <c r="F4332" s="27">
        <f t="shared" si="671"/>
        <v>0.53219779424002056</v>
      </c>
      <c r="G4332" s="27">
        <f t="shared" si="672"/>
        <v>9.4546029641508593E-5</v>
      </c>
      <c r="H4332" s="27">
        <f t="shared" si="678"/>
        <v>2.34</v>
      </c>
      <c r="I4332" s="27">
        <f t="shared" si="679"/>
        <v>277</v>
      </c>
      <c r="J4332" s="27">
        <f t="shared" si="673"/>
        <v>110789.52771408884</v>
      </c>
      <c r="K4332" s="27">
        <f t="shared" si="674"/>
        <v>2.1378021969388849E-4</v>
      </c>
    </row>
    <row r="4333" spans="1:11">
      <c r="A4333" s="27">
        <v>4332</v>
      </c>
      <c r="B4333" s="27">
        <f t="shared" si="670"/>
        <v>2.26708</v>
      </c>
      <c r="C4333" s="27">
        <f t="shared" si="675"/>
        <v>100</v>
      </c>
      <c r="D4333" s="27">
        <f t="shared" si="676"/>
        <v>48</v>
      </c>
      <c r="E4333" s="27">
        <f t="shared" si="677"/>
        <v>1</v>
      </c>
      <c r="F4333" s="27">
        <f t="shared" si="671"/>
        <v>0.53189380944211007</v>
      </c>
      <c r="G4333" s="27">
        <f t="shared" si="672"/>
        <v>9.4492026118711499E-5</v>
      </c>
      <c r="H4333" s="27">
        <f t="shared" si="678"/>
        <v>2.34</v>
      </c>
      <c r="I4333" s="27">
        <f t="shared" si="679"/>
        <v>277</v>
      </c>
      <c r="J4333" s="27">
        <f t="shared" si="673"/>
        <v>110734.42784339412</v>
      </c>
      <c r="K4333" s="27">
        <f t="shared" si="674"/>
        <v>2.1356470933764349E-4</v>
      </c>
    </row>
    <row r="4334" spans="1:11">
      <c r="A4334" s="27">
        <v>4333</v>
      </c>
      <c r="B4334" s="27">
        <f t="shared" si="670"/>
        <v>2.2676033333333332</v>
      </c>
      <c r="C4334" s="27">
        <f t="shared" si="675"/>
        <v>100</v>
      </c>
      <c r="D4334" s="27">
        <f t="shared" si="676"/>
        <v>48</v>
      </c>
      <c r="E4334" s="27">
        <f t="shared" si="677"/>
        <v>1</v>
      </c>
      <c r="F4334" s="27">
        <f t="shared" si="671"/>
        <v>0.53158965344300391</v>
      </c>
      <c r="G4334" s="27">
        <f t="shared" si="672"/>
        <v>9.4437992181670852E-5</v>
      </c>
      <c r="H4334" s="27">
        <f t="shared" si="678"/>
        <v>2.34</v>
      </c>
      <c r="I4334" s="27">
        <f t="shared" si="679"/>
        <v>277</v>
      </c>
      <c r="J4334" s="27">
        <f t="shared" si="673"/>
        <v>110679.29427203219</v>
      </c>
      <c r="K4334" s="27">
        <f t="shared" si="674"/>
        <v>2.1334917857481077E-4</v>
      </c>
    </row>
    <row r="4335" spans="1:11">
      <c r="A4335" s="27">
        <v>4334</v>
      </c>
      <c r="B4335" s="27">
        <f t="shared" si="670"/>
        <v>2.2681266666666668</v>
      </c>
      <c r="C4335" s="27">
        <f t="shared" si="675"/>
        <v>100</v>
      </c>
      <c r="D4335" s="27">
        <f t="shared" si="676"/>
        <v>48</v>
      </c>
      <c r="E4335" s="27">
        <f t="shared" si="677"/>
        <v>1</v>
      </c>
      <c r="F4335" s="27">
        <f t="shared" si="671"/>
        <v>0.53128532637945691</v>
      </c>
      <c r="G4335" s="27">
        <f t="shared" si="672"/>
        <v>9.4383927854681455E-5</v>
      </c>
      <c r="H4335" s="27">
        <f t="shared" si="678"/>
        <v>2.34</v>
      </c>
      <c r="I4335" s="27">
        <f t="shared" si="679"/>
        <v>277</v>
      </c>
      <c r="J4335" s="27">
        <f t="shared" si="673"/>
        <v>110624.12701752545</v>
      </c>
      <c r="K4335" s="27">
        <f t="shared" si="674"/>
        <v>2.1313362767640649E-4</v>
      </c>
    </row>
    <row r="4336" spans="1:11">
      <c r="A4336" s="27">
        <v>4335</v>
      </c>
      <c r="B4336" s="27">
        <f t="shared" si="670"/>
        <v>2.2686500000000001</v>
      </c>
      <c r="C4336" s="27">
        <f t="shared" si="675"/>
        <v>100</v>
      </c>
      <c r="D4336" s="27">
        <f t="shared" si="676"/>
        <v>48</v>
      </c>
      <c r="E4336" s="27">
        <f t="shared" si="677"/>
        <v>1</v>
      </c>
      <c r="F4336" s="27">
        <f t="shared" si="671"/>
        <v>0.5309808283883648</v>
      </c>
      <c r="G4336" s="27">
        <f t="shared" si="672"/>
        <v>9.4329833162063101E-5</v>
      </c>
      <c r="H4336" s="27">
        <f t="shared" si="678"/>
        <v>2.34</v>
      </c>
      <c r="I4336" s="27">
        <f t="shared" si="679"/>
        <v>277</v>
      </c>
      <c r="J4336" s="27">
        <f t="shared" si="673"/>
        <v>110568.92609741072</v>
      </c>
      <c r="K4336" s="27">
        <f t="shared" si="674"/>
        <v>2.1291805691347779E-4</v>
      </c>
    </row>
    <row r="4337" spans="1:11">
      <c r="A4337" s="27">
        <v>4336</v>
      </c>
      <c r="B4337" s="27">
        <f t="shared" si="670"/>
        <v>2.2691733333333333</v>
      </c>
      <c r="C4337" s="27">
        <f t="shared" si="675"/>
        <v>100</v>
      </c>
      <c r="D4337" s="27">
        <f t="shared" si="676"/>
        <v>48</v>
      </c>
      <c r="E4337" s="27">
        <f t="shared" si="677"/>
        <v>1</v>
      </c>
      <c r="F4337" s="27">
        <f t="shared" si="671"/>
        <v>0.53067615960676306</v>
      </c>
      <c r="G4337" s="27">
        <f t="shared" si="672"/>
        <v>9.4275708128160481E-5</v>
      </c>
      <c r="H4337" s="27">
        <f t="shared" si="678"/>
        <v>2.34</v>
      </c>
      <c r="I4337" s="27">
        <f t="shared" si="679"/>
        <v>277</v>
      </c>
      <c r="J4337" s="27">
        <f t="shared" si="673"/>
        <v>110513.69152923912</v>
      </c>
      <c r="K4337" s="27">
        <f t="shared" si="674"/>
        <v>2.127024665571013E-4</v>
      </c>
    </row>
    <row r="4338" spans="1:11">
      <c r="A4338" s="27">
        <v>4337</v>
      </c>
      <c r="B4338" s="27">
        <f t="shared" si="670"/>
        <v>2.2696966666666665</v>
      </c>
      <c r="C4338" s="27">
        <f t="shared" si="675"/>
        <v>100</v>
      </c>
      <c r="D4338" s="27">
        <f t="shared" si="676"/>
        <v>48</v>
      </c>
      <c r="E4338" s="27">
        <f t="shared" si="677"/>
        <v>1</v>
      </c>
      <c r="F4338" s="27">
        <f t="shared" si="671"/>
        <v>0.53037132017182831</v>
      </c>
      <c r="G4338" s="27">
        <f t="shared" si="672"/>
        <v>9.4221552777343191E-5</v>
      </c>
      <c r="H4338" s="27">
        <f t="shared" si="678"/>
        <v>2.34</v>
      </c>
      <c r="I4338" s="27">
        <f t="shared" si="679"/>
        <v>277</v>
      </c>
      <c r="J4338" s="27">
        <f t="shared" si="673"/>
        <v>110458.42333057604</v>
      </c>
      <c r="K4338" s="27">
        <f t="shared" si="674"/>
        <v>2.1248685687838347E-4</v>
      </c>
    </row>
    <row r="4339" spans="1:11">
      <c r="A4339" s="27">
        <v>4338</v>
      </c>
      <c r="B4339" s="27">
        <f t="shared" si="670"/>
        <v>2.2702200000000001</v>
      </c>
      <c r="C4339" s="27">
        <f t="shared" si="675"/>
        <v>100</v>
      </c>
      <c r="D4339" s="27">
        <f t="shared" si="676"/>
        <v>48</v>
      </c>
      <c r="E4339" s="27">
        <f t="shared" si="677"/>
        <v>1</v>
      </c>
      <c r="F4339" s="27">
        <f t="shared" si="671"/>
        <v>0.53006631022087769</v>
      </c>
      <c r="G4339" s="27">
        <f t="shared" si="672"/>
        <v>9.4167367134005971E-5</v>
      </c>
      <c r="H4339" s="27">
        <f t="shared" si="678"/>
        <v>2.34</v>
      </c>
      <c r="I4339" s="27">
        <f t="shared" si="679"/>
        <v>277</v>
      </c>
      <c r="J4339" s="27">
        <f t="shared" si="673"/>
        <v>110403.12151900127</v>
      </c>
      <c r="K4339" s="27">
        <f t="shared" si="674"/>
        <v>2.1227122814845986E-4</v>
      </c>
    </row>
    <row r="4340" spans="1:11">
      <c r="A4340" s="27">
        <v>4339</v>
      </c>
      <c r="B4340" s="27">
        <f t="shared" si="670"/>
        <v>2.2707433333333333</v>
      </c>
      <c r="C4340" s="27">
        <f t="shared" si="675"/>
        <v>100</v>
      </c>
      <c r="D4340" s="27">
        <f t="shared" si="676"/>
        <v>48</v>
      </c>
      <c r="E4340" s="27">
        <f t="shared" si="677"/>
        <v>1</v>
      </c>
      <c r="F4340" s="27">
        <f t="shared" si="671"/>
        <v>0.52976112989137014</v>
      </c>
      <c r="G4340" s="27">
        <f t="shared" si="672"/>
        <v>9.4113151222568727E-5</v>
      </c>
      <c r="H4340" s="27">
        <f t="shared" si="678"/>
        <v>2.34</v>
      </c>
      <c r="I4340" s="27">
        <f t="shared" si="679"/>
        <v>277</v>
      </c>
      <c r="J4340" s="27">
        <f t="shared" si="673"/>
        <v>110347.78611210898</v>
      </c>
      <c r="K4340" s="27">
        <f t="shared" si="674"/>
        <v>2.1205558063849581E-4</v>
      </c>
    </row>
    <row r="4341" spans="1:11">
      <c r="A4341" s="27">
        <v>4340</v>
      </c>
      <c r="B4341" s="27">
        <f t="shared" si="670"/>
        <v>2.2712666666666665</v>
      </c>
      <c r="C4341" s="27">
        <f t="shared" si="675"/>
        <v>100</v>
      </c>
      <c r="D4341" s="27">
        <f t="shared" si="676"/>
        <v>48</v>
      </c>
      <c r="E4341" s="27">
        <f t="shared" si="677"/>
        <v>1</v>
      </c>
      <c r="F4341" s="27">
        <f t="shared" si="671"/>
        <v>0.52945577932090515</v>
      </c>
      <c r="G4341" s="27">
        <f t="shared" si="672"/>
        <v>9.4058905067476219E-5</v>
      </c>
      <c r="H4341" s="27">
        <f t="shared" si="678"/>
        <v>2.34</v>
      </c>
      <c r="I4341" s="27">
        <f t="shared" si="679"/>
        <v>277</v>
      </c>
      <c r="J4341" s="27">
        <f t="shared" si="673"/>
        <v>110292.41712750758</v>
      </c>
      <c r="K4341" s="27">
        <f t="shared" si="674"/>
        <v>2.1183991461968458E-4</v>
      </c>
    </row>
    <row r="4342" spans="1:11">
      <c r="A4342" s="27">
        <v>4341</v>
      </c>
      <c r="B4342" s="27">
        <f t="shared" si="670"/>
        <v>2.2717900000000002</v>
      </c>
      <c r="C4342" s="27">
        <f t="shared" si="675"/>
        <v>100</v>
      </c>
      <c r="D4342" s="27">
        <f t="shared" si="676"/>
        <v>48</v>
      </c>
      <c r="E4342" s="27">
        <f t="shared" si="677"/>
        <v>1</v>
      </c>
      <c r="F4342" s="27">
        <f t="shared" si="671"/>
        <v>0.52915025864722331</v>
      </c>
      <c r="G4342" s="27">
        <f t="shared" si="672"/>
        <v>9.4004628693198362E-5</v>
      </c>
      <c r="H4342" s="27">
        <f t="shared" si="678"/>
        <v>2.34</v>
      </c>
      <c r="I4342" s="27">
        <f t="shared" si="679"/>
        <v>277</v>
      </c>
      <c r="J4342" s="27">
        <f t="shared" si="673"/>
        <v>110237.01458281986</v>
      </c>
      <c r="K4342" s="27">
        <f t="shared" si="674"/>
        <v>2.1162423036324773E-4</v>
      </c>
    </row>
    <row r="4343" spans="1:11">
      <c r="A4343" s="27">
        <v>4342</v>
      </c>
      <c r="B4343" s="27">
        <f t="shared" si="670"/>
        <v>2.2723133333333334</v>
      </c>
      <c r="C4343" s="27">
        <f t="shared" si="675"/>
        <v>100</v>
      </c>
      <c r="D4343" s="27">
        <f t="shared" si="676"/>
        <v>48</v>
      </c>
      <c r="E4343" s="27">
        <f t="shared" si="677"/>
        <v>1</v>
      </c>
      <c r="F4343" s="27">
        <f t="shared" si="671"/>
        <v>0.52884456800820767</v>
      </c>
      <c r="G4343" s="27">
        <f t="shared" si="672"/>
        <v>9.39503221242304E-5</v>
      </c>
      <c r="H4343" s="27">
        <f t="shared" si="678"/>
        <v>2.34</v>
      </c>
      <c r="I4343" s="27">
        <f t="shared" si="679"/>
        <v>277</v>
      </c>
      <c r="J4343" s="27">
        <f t="shared" si="673"/>
        <v>110181.57849568316</v>
      </c>
      <c r="K4343" s="27">
        <f t="shared" si="674"/>
        <v>2.1140852814043547E-4</v>
      </c>
    </row>
    <row r="4344" spans="1:11">
      <c r="A4344" s="27">
        <v>4343</v>
      </c>
      <c r="B4344" s="27">
        <f t="shared" si="670"/>
        <v>2.2728366666666666</v>
      </c>
      <c r="C4344" s="27">
        <f t="shared" si="675"/>
        <v>100</v>
      </c>
      <c r="D4344" s="27">
        <f t="shared" si="676"/>
        <v>48</v>
      </c>
      <c r="E4344" s="27">
        <f t="shared" si="677"/>
        <v>1</v>
      </c>
      <c r="F4344" s="27">
        <f t="shared" si="671"/>
        <v>0.52853870754188192</v>
      </c>
      <c r="G4344" s="27">
        <f t="shared" si="672"/>
        <v>9.389598538509246E-5</v>
      </c>
      <c r="H4344" s="27">
        <f t="shared" si="678"/>
        <v>2.34</v>
      </c>
      <c r="I4344" s="27">
        <f t="shared" si="679"/>
        <v>277</v>
      </c>
      <c r="J4344" s="27">
        <f t="shared" si="673"/>
        <v>110126.108883749</v>
      </c>
      <c r="K4344" s="27">
        <f t="shared" si="674"/>
        <v>2.1119280822252487E-4</v>
      </c>
    </row>
    <row r="4345" spans="1:11">
      <c r="A4345" s="27">
        <v>4344</v>
      </c>
      <c r="B4345" s="27">
        <f t="shared" si="670"/>
        <v>2.2733599999999998</v>
      </c>
      <c r="C4345" s="27">
        <f t="shared" si="675"/>
        <v>100</v>
      </c>
      <c r="D4345" s="27">
        <f t="shared" si="676"/>
        <v>48</v>
      </c>
      <c r="E4345" s="27">
        <f t="shared" si="677"/>
        <v>1</v>
      </c>
      <c r="F4345" s="27">
        <f t="shared" si="671"/>
        <v>0.52823267738641189</v>
      </c>
      <c r="G4345" s="27">
        <f t="shared" si="672"/>
        <v>9.3841618500330011E-5</v>
      </c>
      <c r="H4345" s="27">
        <f t="shared" si="678"/>
        <v>2.34</v>
      </c>
      <c r="I4345" s="27">
        <f t="shared" si="679"/>
        <v>277</v>
      </c>
      <c r="J4345" s="27">
        <f t="shared" si="673"/>
        <v>110070.60576468328</v>
      </c>
      <c r="K4345" s="27">
        <f t="shared" si="674"/>
        <v>2.1097707088082055E-4</v>
      </c>
    </row>
    <row r="4346" spans="1:11">
      <c r="A4346" s="27">
        <v>4345</v>
      </c>
      <c r="B4346" s="27">
        <f t="shared" si="670"/>
        <v>2.2738833333333335</v>
      </c>
      <c r="C4346" s="27">
        <f t="shared" si="675"/>
        <v>100</v>
      </c>
      <c r="D4346" s="27">
        <f t="shared" si="676"/>
        <v>48</v>
      </c>
      <c r="E4346" s="27">
        <f t="shared" si="677"/>
        <v>1</v>
      </c>
      <c r="F4346" s="27">
        <f t="shared" si="671"/>
        <v>0.52792647768010525</v>
      </c>
      <c r="G4346" s="27">
        <f t="shared" si="672"/>
        <v>9.3787221494513745E-5</v>
      </c>
      <c r="H4346" s="27">
        <f t="shared" si="678"/>
        <v>2.34</v>
      </c>
      <c r="I4346" s="27">
        <f t="shared" si="679"/>
        <v>277</v>
      </c>
      <c r="J4346" s="27">
        <f t="shared" si="673"/>
        <v>110015.06915616636</v>
      </c>
      <c r="K4346" s="27">
        <f t="shared" si="674"/>
        <v>2.1076131638665392E-4</v>
      </c>
    </row>
    <row r="4347" spans="1:11">
      <c r="A4347" s="27">
        <v>4346</v>
      </c>
      <c r="B4347" s="27">
        <f t="shared" si="670"/>
        <v>2.2744066666666667</v>
      </c>
      <c r="C4347" s="27">
        <f t="shared" si="675"/>
        <v>100</v>
      </c>
      <c r="D4347" s="27">
        <f t="shared" si="676"/>
        <v>48</v>
      </c>
      <c r="E4347" s="27">
        <f t="shared" si="677"/>
        <v>1</v>
      </c>
      <c r="F4347" s="27">
        <f t="shared" si="671"/>
        <v>0.52762010856141217</v>
      </c>
      <c r="G4347" s="27">
        <f t="shared" si="672"/>
        <v>9.3732794392239547E-5</v>
      </c>
      <c r="H4347" s="27">
        <f t="shared" si="678"/>
        <v>2.34</v>
      </c>
      <c r="I4347" s="27">
        <f t="shared" si="679"/>
        <v>277</v>
      </c>
      <c r="J4347" s="27">
        <f t="shared" si="673"/>
        <v>109959.49907589311</v>
      </c>
      <c r="K4347" s="27">
        <f t="shared" si="674"/>
        <v>2.1054554501138322E-4</v>
      </c>
    </row>
    <row r="4348" spans="1:11">
      <c r="A4348" s="27">
        <v>4347</v>
      </c>
      <c r="B4348" s="27">
        <f t="shared" si="670"/>
        <v>2.2749299999999999</v>
      </c>
      <c r="C4348" s="27">
        <f t="shared" si="675"/>
        <v>100</v>
      </c>
      <c r="D4348" s="27">
        <f t="shared" si="676"/>
        <v>48</v>
      </c>
      <c r="E4348" s="27">
        <f t="shared" si="677"/>
        <v>1</v>
      </c>
      <c r="F4348" s="27">
        <f t="shared" si="671"/>
        <v>0.52731357016892455</v>
      </c>
      <c r="G4348" s="27">
        <f t="shared" si="672"/>
        <v>9.3678337218128631E-5</v>
      </c>
      <c r="H4348" s="27">
        <f t="shared" si="678"/>
        <v>2.34</v>
      </c>
      <c r="I4348" s="27">
        <f t="shared" si="679"/>
        <v>277</v>
      </c>
      <c r="J4348" s="27">
        <f t="shared" si="673"/>
        <v>109903.89554157264</v>
      </c>
      <c r="K4348" s="27">
        <f t="shared" si="674"/>
        <v>2.103297570263927E-4</v>
      </c>
    </row>
    <row r="4349" spans="1:11">
      <c r="A4349" s="27">
        <v>4348</v>
      </c>
      <c r="B4349" s="27">
        <f t="shared" si="670"/>
        <v>2.2754533333333335</v>
      </c>
      <c r="C4349" s="27">
        <f t="shared" si="675"/>
        <v>100</v>
      </c>
      <c r="D4349" s="27">
        <f t="shared" si="676"/>
        <v>48</v>
      </c>
      <c r="E4349" s="27">
        <f t="shared" si="677"/>
        <v>1</v>
      </c>
      <c r="F4349" s="27">
        <f t="shared" si="671"/>
        <v>0.52700686264137675</v>
      </c>
      <c r="G4349" s="27">
        <f t="shared" si="672"/>
        <v>9.362384999682734E-5</v>
      </c>
      <c r="H4349" s="27">
        <f t="shared" si="678"/>
        <v>2.34</v>
      </c>
      <c r="I4349" s="27">
        <f t="shared" si="679"/>
        <v>277</v>
      </c>
      <c r="J4349" s="27">
        <f t="shared" si="673"/>
        <v>109848.25857092852</v>
      </c>
      <c r="K4349" s="27">
        <f t="shared" si="674"/>
        <v>2.1011395270309212E-4</v>
      </c>
    </row>
    <row r="4350" spans="1:11">
      <c r="A4350" s="27">
        <v>4349</v>
      </c>
      <c r="B4350" s="27">
        <f t="shared" si="670"/>
        <v>2.2759766666666668</v>
      </c>
      <c r="C4350" s="27">
        <f t="shared" si="675"/>
        <v>100</v>
      </c>
      <c r="D4350" s="27">
        <f t="shared" si="676"/>
        <v>48</v>
      </c>
      <c r="E4350" s="27">
        <f t="shared" si="677"/>
        <v>1</v>
      </c>
      <c r="F4350" s="27">
        <f t="shared" si="671"/>
        <v>0.52669998611764612</v>
      </c>
      <c r="G4350" s="27">
        <f t="shared" si="672"/>
        <v>9.3569332753007573E-5</v>
      </c>
      <c r="H4350" s="27">
        <f t="shared" si="678"/>
        <v>2.34</v>
      </c>
      <c r="I4350" s="27">
        <f t="shared" si="679"/>
        <v>277</v>
      </c>
      <c r="J4350" s="27">
        <f t="shared" si="673"/>
        <v>109792.58818169881</v>
      </c>
      <c r="K4350" s="27">
        <f t="shared" si="674"/>
        <v>2.0989813231291746E-4</v>
      </c>
    </row>
    <row r="4351" spans="1:11">
      <c r="A4351" s="27">
        <v>4350</v>
      </c>
      <c r="B4351" s="27">
        <f t="shared" si="670"/>
        <v>2.2765</v>
      </c>
      <c r="C4351" s="27">
        <f t="shared" si="675"/>
        <v>100</v>
      </c>
      <c r="D4351" s="27">
        <f t="shared" si="676"/>
        <v>48</v>
      </c>
      <c r="E4351" s="27">
        <f t="shared" si="677"/>
        <v>1</v>
      </c>
      <c r="F4351" s="27">
        <f t="shared" si="671"/>
        <v>0.52639294073675236</v>
      </c>
      <c r="G4351" s="27">
        <f t="shared" si="672"/>
        <v>9.3514785511366469E-5</v>
      </c>
      <c r="H4351" s="27">
        <f t="shared" si="678"/>
        <v>2.34</v>
      </c>
      <c r="I4351" s="27">
        <f t="shared" si="679"/>
        <v>277</v>
      </c>
      <c r="J4351" s="27">
        <f t="shared" si="673"/>
        <v>109736.88439163592</v>
      </c>
      <c r="K4351" s="27">
        <f t="shared" si="674"/>
        <v>2.0968229612732924E-4</v>
      </c>
    </row>
    <row r="4352" spans="1:11">
      <c r="A4352" s="27">
        <v>4351</v>
      </c>
      <c r="B4352" s="27">
        <f t="shared" si="670"/>
        <v>2.2770233333333332</v>
      </c>
      <c r="C4352" s="27">
        <f t="shared" si="675"/>
        <v>100</v>
      </c>
      <c r="D4352" s="27">
        <f t="shared" si="676"/>
        <v>48</v>
      </c>
      <c r="E4352" s="27">
        <f t="shared" si="677"/>
        <v>1</v>
      </c>
      <c r="F4352" s="27">
        <f t="shared" si="671"/>
        <v>0.52608572663785758</v>
      </c>
      <c r="G4352" s="27">
        <f t="shared" si="672"/>
        <v>9.3460208296626478E-5</v>
      </c>
      <c r="H4352" s="27">
        <f t="shared" si="678"/>
        <v>2.34</v>
      </c>
      <c r="I4352" s="27">
        <f t="shared" si="679"/>
        <v>277</v>
      </c>
      <c r="J4352" s="27">
        <f t="shared" si="673"/>
        <v>109681.14721850683</v>
      </c>
      <c r="K4352" s="27">
        <f t="shared" si="674"/>
        <v>2.0946644441781299E-4</v>
      </c>
    </row>
    <row r="4353" spans="1:11">
      <c r="A4353" s="27">
        <v>4352</v>
      </c>
      <c r="B4353" s="27">
        <f t="shared" si="670"/>
        <v>2.2775466666666668</v>
      </c>
      <c r="C4353" s="27">
        <f t="shared" si="675"/>
        <v>100</v>
      </c>
      <c r="D4353" s="27">
        <f t="shared" si="676"/>
        <v>48</v>
      </c>
      <c r="E4353" s="27">
        <f t="shared" si="677"/>
        <v>1</v>
      </c>
      <c r="F4353" s="27">
        <f t="shared" si="671"/>
        <v>0.52577834396026757</v>
      </c>
      <c r="G4353" s="27">
        <f t="shared" si="672"/>
        <v>9.3405601133535478E-5</v>
      </c>
      <c r="H4353" s="27">
        <f t="shared" si="678"/>
        <v>2.34</v>
      </c>
      <c r="I4353" s="27">
        <f t="shared" si="679"/>
        <v>277</v>
      </c>
      <c r="J4353" s="27">
        <f t="shared" si="673"/>
        <v>109625.37668009274</v>
      </c>
      <c r="K4353" s="27">
        <f t="shared" si="674"/>
        <v>2.0925057745587846E-4</v>
      </c>
    </row>
    <row r="4354" spans="1:11">
      <c r="A4354" s="27">
        <v>4353</v>
      </c>
      <c r="B4354" s="27">
        <f t="shared" ref="B4354:B4417" si="680">3.14/6000*A4354</f>
        <v>2.27807</v>
      </c>
      <c r="C4354" s="27">
        <f t="shared" si="675"/>
        <v>100</v>
      </c>
      <c r="D4354" s="27">
        <f t="shared" si="676"/>
        <v>48</v>
      </c>
      <c r="E4354" s="27">
        <f t="shared" si="677"/>
        <v>1</v>
      </c>
      <c r="F4354" s="27">
        <f t="shared" ref="F4354:F4417" si="681">1.414*C4354*SIN(B4354)*SIN(B4354)/(1.414*C4354*SIN(B4354)+E4354*D4354)</f>
        <v>0.52547079284343134</v>
      </c>
      <c r="G4354" s="27">
        <f t="shared" ref="G4354:G4417" si="682">SIN(B4354)*SIN(B4354)*D4354*E4354/(1.414*C4354*SIN(B4354)+D4354*E4354)*3.14/6000</f>
        <v>9.3350964046866986E-5</v>
      </c>
      <c r="H4354" s="27">
        <f t="shared" si="678"/>
        <v>2.34</v>
      </c>
      <c r="I4354" s="27">
        <f t="shared" si="679"/>
        <v>277</v>
      </c>
      <c r="J4354" s="27">
        <f t="shared" ref="J4354:J4417" si="683">1.414*I4354*SIN(B4354)*1.414*I4354*SIN(B4354)/(1.414*I4354*SIN(B4354)+E4354*D4354)/(H4354/1000)</f>
        <v>109569.57279418962</v>
      </c>
      <c r="K4354" s="27">
        <f t="shared" ref="K4354:K4417" si="684">SIN(B4354)*SIN(B4354)*1.414*C4354*SIN(B4354)/(1.414*C4354*SIN(B4354)+E4354*D4354)*3.14/6000</f>
        <v>2.090346955130601E-4</v>
      </c>
    </row>
    <row r="4355" spans="1:11">
      <c r="A4355" s="27">
        <v>4354</v>
      </c>
      <c r="B4355" s="27">
        <f t="shared" si="680"/>
        <v>2.2785933333333332</v>
      </c>
      <c r="C4355" s="27">
        <f t="shared" ref="C4355:C4418" si="685">C4354</f>
        <v>100</v>
      </c>
      <c r="D4355" s="27">
        <f t="shared" ref="D4355:D4418" si="686">D4354</f>
        <v>48</v>
      </c>
      <c r="E4355" s="27">
        <f t="shared" ref="E4355:E4418" si="687">E4354</f>
        <v>1</v>
      </c>
      <c r="F4355" s="27">
        <f t="shared" si="681"/>
        <v>0.52516307342694057</v>
      </c>
      <c r="G4355" s="27">
        <f t="shared" si="682"/>
        <v>9.3296297061419729E-5</v>
      </c>
      <c r="H4355" s="27">
        <f t="shared" ref="H4355:H4418" si="688">H4354</f>
        <v>2.34</v>
      </c>
      <c r="I4355" s="27">
        <f t="shared" ref="I4355:I4418" si="689">I4354</f>
        <v>277</v>
      </c>
      <c r="J4355" s="27">
        <f t="shared" si="683"/>
        <v>109513.73557860768</v>
      </c>
      <c r="K4355" s="27">
        <f t="shared" si="684"/>
        <v>2.0881879886091532E-4</v>
      </c>
    </row>
    <row r="4356" spans="1:11">
      <c r="A4356" s="27">
        <v>4355</v>
      </c>
      <c r="B4356" s="27">
        <f t="shared" si="680"/>
        <v>2.2791166666666665</v>
      </c>
      <c r="C4356" s="27">
        <f t="shared" si="685"/>
        <v>100</v>
      </c>
      <c r="D4356" s="27">
        <f t="shared" si="686"/>
        <v>48</v>
      </c>
      <c r="E4356" s="27">
        <f t="shared" si="687"/>
        <v>1</v>
      </c>
      <c r="F4356" s="27">
        <f t="shared" si="681"/>
        <v>0.52485518585053104</v>
      </c>
      <c r="G4356" s="27">
        <f t="shared" si="682"/>
        <v>9.3241600202017953E-5</v>
      </c>
      <c r="H4356" s="27">
        <f t="shared" si="688"/>
        <v>2.34</v>
      </c>
      <c r="I4356" s="27">
        <f t="shared" si="689"/>
        <v>277</v>
      </c>
      <c r="J4356" s="27">
        <f t="shared" si="683"/>
        <v>109457.86505117168</v>
      </c>
      <c r="K4356" s="27">
        <f t="shared" si="684"/>
        <v>2.0860288777102543E-4</v>
      </c>
    </row>
    <row r="4357" spans="1:11">
      <c r="A4357" s="27">
        <v>4356</v>
      </c>
      <c r="B4357" s="27">
        <f t="shared" si="680"/>
        <v>2.2796400000000001</v>
      </c>
      <c r="C4357" s="27">
        <f t="shared" si="685"/>
        <v>100</v>
      </c>
      <c r="D4357" s="27">
        <f t="shared" si="686"/>
        <v>48</v>
      </c>
      <c r="E4357" s="27">
        <f t="shared" si="687"/>
        <v>1</v>
      </c>
      <c r="F4357" s="27">
        <f t="shared" si="681"/>
        <v>0.5245471302540814</v>
      </c>
      <c r="G4357" s="27">
        <f t="shared" si="682"/>
        <v>9.3186873493511488E-5</v>
      </c>
      <c r="H4357" s="27">
        <f t="shared" si="688"/>
        <v>2.34</v>
      </c>
      <c r="I4357" s="27">
        <f t="shared" si="689"/>
        <v>277</v>
      </c>
      <c r="J4357" s="27">
        <f t="shared" si="683"/>
        <v>109401.96122972085</v>
      </c>
      <c r="K4357" s="27">
        <f t="shared" si="684"/>
        <v>2.083869625149944E-4</v>
      </c>
    </row>
    <row r="4358" spans="1:11">
      <c r="A4358" s="27">
        <v>4357</v>
      </c>
      <c r="B4358" s="27">
        <f t="shared" si="680"/>
        <v>2.2801633333333333</v>
      </c>
      <c r="C4358" s="27">
        <f t="shared" si="685"/>
        <v>100</v>
      </c>
      <c r="D4358" s="27">
        <f t="shared" si="686"/>
        <v>48</v>
      </c>
      <c r="E4358" s="27">
        <f t="shared" si="687"/>
        <v>1</v>
      </c>
      <c r="F4358" s="27">
        <f t="shared" si="681"/>
        <v>0.5242389067776152</v>
      </c>
      <c r="G4358" s="27">
        <f t="shared" si="682"/>
        <v>9.3132116960775797E-5</v>
      </c>
      <c r="H4358" s="27">
        <f t="shared" si="688"/>
        <v>2.34</v>
      </c>
      <c r="I4358" s="27">
        <f t="shared" si="689"/>
        <v>277</v>
      </c>
      <c r="J4358" s="27">
        <f t="shared" si="683"/>
        <v>109346.024132109</v>
      </c>
      <c r="K4358" s="27">
        <f t="shared" si="684"/>
        <v>2.081710233644494E-4</v>
      </c>
    </row>
    <row r="4359" spans="1:11">
      <c r="A4359" s="27">
        <v>4358</v>
      </c>
      <c r="B4359" s="27">
        <f t="shared" si="680"/>
        <v>2.2806866666666665</v>
      </c>
      <c r="C4359" s="27">
        <f t="shared" si="685"/>
        <v>100</v>
      </c>
      <c r="D4359" s="27">
        <f t="shared" si="686"/>
        <v>48</v>
      </c>
      <c r="E4359" s="27">
        <f t="shared" si="687"/>
        <v>1</v>
      </c>
      <c r="F4359" s="27">
        <f t="shared" si="681"/>
        <v>0.52393051556129921</v>
      </c>
      <c r="G4359" s="27">
        <f t="shared" si="682"/>
        <v>9.3077330628711709E-5</v>
      </c>
      <c r="H4359" s="27">
        <f t="shared" si="688"/>
        <v>2.34</v>
      </c>
      <c r="I4359" s="27">
        <f t="shared" si="689"/>
        <v>277</v>
      </c>
      <c r="J4359" s="27">
        <f t="shared" si="683"/>
        <v>109290.05377620434</v>
      </c>
      <c r="K4359" s="27">
        <f t="shared" si="684"/>
        <v>2.0795507059103943E-4</v>
      </c>
    </row>
    <row r="4360" spans="1:11">
      <c r="A4360" s="27">
        <v>4359</v>
      </c>
      <c r="B4360" s="27">
        <f t="shared" si="680"/>
        <v>2.2812100000000002</v>
      </c>
      <c r="C4360" s="27">
        <f t="shared" si="685"/>
        <v>100</v>
      </c>
      <c r="D4360" s="27">
        <f t="shared" si="686"/>
        <v>48</v>
      </c>
      <c r="E4360" s="27">
        <f t="shared" si="687"/>
        <v>1</v>
      </c>
      <c r="F4360" s="27">
        <f t="shared" si="681"/>
        <v>0.52362195674544398</v>
      </c>
      <c r="G4360" s="27">
        <f t="shared" si="682"/>
        <v>9.3022514522245778E-5</v>
      </c>
      <c r="H4360" s="27">
        <f t="shared" si="688"/>
        <v>2.34</v>
      </c>
      <c r="I4360" s="27">
        <f t="shared" si="689"/>
        <v>277</v>
      </c>
      <c r="J4360" s="27">
        <f t="shared" si="683"/>
        <v>109234.05017988954</v>
      </c>
      <c r="K4360" s="27">
        <f t="shared" si="684"/>
        <v>2.0773910446643547E-4</v>
      </c>
    </row>
    <row r="4361" spans="1:11">
      <c r="A4361" s="27">
        <v>4360</v>
      </c>
      <c r="B4361" s="27">
        <f t="shared" si="680"/>
        <v>2.2817333333333334</v>
      </c>
      <c r="C4361" s="27">
        <f t="shared" si="685"/>
        <v>100</v>
      </c>
      <c r="D4361" s="27">
        <f t="shared" si="686"/>
        <v>48</v>
      </c>
      <c r="E4361" s="27">
        <f t="shared" si="687"/>
        <v>1</v>
      </c>
      <c r="F4361" s="27">
        <f t="shared" si="681"/>
        <v>0.52331323047050526</v>
      </c>
      <c r="G4361" s="27">
        <f t="shared" si="682"/>
        <v>9.2967668666330211E-5</v>
      </c>
      <c r="H4361" s="27">
        <f t="shared" si="688"/>
        <v>2.34</v>
      </c>
      <c r="I4361" s="27">
        <f t="shared" si="689"/>
        <v>277</v>
      </c>
      <c r="J4361" s="27">
        <f t="shared" si="683"/>
        <v>109178.01336106204</v>
      </c>
      <c r="K4361" s="27">
        <f t="shared" si="684"/>
        <v>2.075231252623306E-4</v>
      </c>
    </row>
    <row r="4362" spans="1:11">
      <c r="A4362" s="27">
        <v>4361</v>
      </c>
      <c r="B4362" s="27">
        <f t="shared" si="680"/>
        <v>2.2822566666666666</v>
      </c>
      <c r="C4362" s="27">
        <f t="shared" si="685"/>
        <v>100</v>
      </c>
      <c r="D4362" s="27">
        <f t="shared" si="686"/>
        <v>48</v>
      </c>
      <c r="E4362" s="27">
        <f t="shared" si="687"/>
        <v>1</v>
      </c>
      <c r="F4362" s="27">
        <f t="shared" si="681"/>
        <v>0.52300433687708259</v>
      </c>
      <c r="G4362" s="27">
        <f t="shared" si="682"/>
        <v>9.2912793085942833E-5</v>
      </c>
      <c r="H4362" s="27">
        <f t="shared" si="688"/>
        <v>2.34</v>
      </c>
      <c r="I4362" s="27">
        <f t="shared" si="689"/>
        <v>277</v>
      </c>
      <c r="J4362" s="27">
        <f t="shared" si="683"/>
        <v>109121.94333763358</v>
      </c>
      <c r="K4362" s="27">
        <f t="shared" si="684"/>
        <v>2.0730713325043868E-4</v>
      </c>
    </row>
    <row r="4363" spans="1:11">
      <c r="A4363" s="27">
        <v>4362</v>
      </c>
      <c r="B4363" s="27">
        <f t="shared" si="680"/>
        <v>2.2827799999999998</v>
      </c>
      <c r="C4363" s="27">
        <f t="shared" si="685"/>
        <v>100</v>
      </c>
      <c r="D4363" s="27">
        <f t="shared" si="686"/>
        <v>48</v>
      </c>
      <c r="E4363" s="27">
        <f t="shared" si="687"/>
        <v>1</v>
      </c>
      <c r="F4363" s="27">
        <f t="shared" si="681"/>
        <v>0.52269527610591981</v>
      </c>
      <c r="G4363" s="27">
        <f t="shared" si="682"/>
        <v>9.2857887806087024E-5</v>
      </c>
      <c r="H4363" s="27">
        <f t="shared" si="688"/>
        <v>2.34</v>
      </c>
      <c r="I4363" s="27">
        <f t="shared" si="689"/>
        <v>277</v>
      </c>
      <c r="J4363" s="27">
        <f t="shared" si="683"/>
        <v>109065.84012753051</v>
      </c>
      <c r="K4363" s="27">
        <f t="shared" si="684"/>
        <v>2.0709112870249458E-4</v>
      </c>
    </row>
    <row r="4364" spans="1:11">
      <c r="A4364" s="27">
        <v>4363</v>
      </c>
      <c r="B4364" s="27">
        <f t="shared" si="680"/>
        <v>2.2833033333333335</v>
      </c>
      <c r="C4364" s="27">
        <f t="shared" si="685"/>
        <v>100</v>
      </c>
      <c r="D4364" s="27">
        <f t="shared" si="686"/>
        <v>48</v>
      </c>
      <c r="E4364" s="27">
        <f t="shared" si="687"/>
        <v>1</v>
      </c>
      <c r="F4364" s="27">
        <f t="shared" si="681"/>
        <v>0.52238604829790614</v>
      </c>
      <c r="G4364" s="27">
        <f t="shared" si="682"/>
        <v>9.2802952851792094E-5</v>
      </c>
      <c r="H4364" s="27">
        <f t="shared" si="688"/>
        <v>2.34</v>
      </c>
      <c r="I4364" s="27">
        <f t="shared" si="689"/>
        <v>277</v>
      </c>
      <c r="J4364" s="27">
        <f t="shared" si="683"/>
        <v>109009.70374869368</v>
      </c>
      <c r="K4364" s="27">
        <f t="shared" si="684"/>
        <v>2.068751118902536E-4</v>
      </c>
    </row>
    <row r="4365" spans="1:11">
      <c r="A4365" s="27">
        <v>4364</v>
      </c>
      <c r="B4365" s="27">
        <f t="shared" si="680"/>
        <v>2.2838266666666667</v>
      </c>
      <c r="C4365" s="27">
        <f t="shared" si="685"/>
        <v>100</v>
      </c>
      <c r="D4365" s="27">
        <f t="shared" si="686"/>
        <v>48</v>
      </c>
      <c r="E4365" s="27">
        <f t="shared" si="687"/>
        <v>1</v>
      </c>
      <c r="F4365" s="27">
        <f t="shared" si="681"/>
        <v>0.52207665359407573</v>
      </c>
      <c r="G4365" s="27">
        <f t="shared" si="682"/>
        <v>9.2747988248113048E-5</v>
      </c>
      <c r="H4365" s="27">
        <f t="shared" si="688"/>
        <v>2.34</v>
      </c>
      <c r="I4365" s="27">
        <f t="shared" si="689"/>
        <v>277</v>
      </c>
      <c r="J4365" s="27">
        <f t="shared" si="683"/>
        <v>108953.53421907865</v>
      </c>
      <c r="K4365" s="27">
        <f t="shared" si="684"/>
        <v>2.0665908308549198E-4</v>
      </c>
    </row>
    <row r="4366" spans="1:11">
      <c r="A4366" s="27">
        <v>4365</v>
      </c>
      <c r="B4366" s="27">
        <f t="shared" si="680"/>
        <v>2.2843499999999999</v>
      </c>
      <c r="C4366" s="27">
        <f t="shared" si="685"/>
        <v>100</v>
      </c>
      <c r="D4366" s="27">
        <f t="shared" si="686"/>
        <v>48</v>
      </c>
      <c r="E4366" s="27">
        <f t="shared" si="687"/>
        <v>1</v>
      </c>
      <c r="F4366" s="27">
        <f t="shared" si="681"/>
        <v>0.52176709213560735</v>
      </c>
      <c r="G4366" s="27">
        <f t="shared" si="682"/>
        <v>9.2692994020130543E-5</v>
      </c>
      <c r="H4366" s="27">
        <f t="shared" si="688"/>
        <v>2.34</v>
      </c>
      <c r="I4366" s="27">
        <f t="shared" si="689"/>
        <v>277</v>
      </c>
      <c r="J4366" s="27">
        <f t="shared" si="683"/>
        <v>108897.33155665541</v>
      </c>
      <c r="K4366" s="27">
        <f t="shared" si="684"/>
        <v>2.0644304256000487E-4</v>
      </c>
    </row>
    <row r="4367" spans="1:11">
      <c r="A4367" s="27">
        <v>4366</v>
      </c>
      <c r="B4367" s="27">
        <f t="shared" si="680"/>
        <v>2.2848733333333335</v>
      </c>
      <c r="C4367" s="27">
        <f t="shared" si="685"/>
        <v>100</v>
      </c>
      <c r="D4367" s="27">
        <f t="shared" si="686"/>
        <v>48</v>
      </c>
      <c r="E4367" s="27">
        <f t="shared" si="687"/>
        <v>1</v>
      </c>
      <c r="F4367" s="27">
        <f t="shared" si="681"/>
        <v>0.5214573640638247</v>
      </c>
      <c r="G4367" s="27">
        <f t="shared" si="682"/>
        <v>9.2637970192951044E-5</v>
      </c>
      <c r="H4367" s="27">
        <f t="shared" si="688"/>
        <v>2.34</v>
      </c>
      <c r="I4367" s="27">
        <f t="shared" si="689"/>
        <v>277</v>
      </c>
      <c r="J4367" s="27">
        <f t="shared" si="683"/>
        <v>108841.09577940844</v>
      </c>
      <c r="K4367" s="27">
        <f t="shared" si="684"/>
        <v>2.0622699058560709E-4</v>
      </c>
    </row>
    <row r="4368" spans="1:11">
      <c r="A4368" s="27">
        <v>4367</v>
      </c>
      <c r="B4368" s="27">
        <f t="shared" si="680"/>
        <v>2.2853966666666667</v>
      </c>
      <c r="C4368" s="27">
        <f t="shared" si="685"/>
        <v>100</v>
      </c>
      <c r="D4368" s="27">
        <f t="shared" si="686"/>
        <v>48</v>
      </c>
      <c r="E4368" s="27">
        <f t="shared" si="687"/>
        <v>1</v>
      </c>
      <c r="F4368" s="27">
        <f t="shared" si="681"/>
        <v>0.52114746952019808</v>
      </c>
      <c r="G4368" s="27">
        <f t="shared" si="682"/>
        <v>9.2582916791707047E-5</v>
      </c>
      <c r="H4368" s="27">
        <f t="shared" si="688"/>
        <v>2.34</v>
      </c>
      <c r="I4368" s="27">
        <f t="shared" si="689"/>
        <v>277</v>
      </c>
      <c r="J4368" s="27">
        <f t="shared" si="683"/>
        <v>108784.82690533716</v>
      </c>
      <c r="K4368" s="27">
        <f t="shared" si="684"/>
        <v>2.0601092743413333E-4</v>
      </c>
    </row>
    <row r="4369" spans="1:11">
      <c r="A4369" s="27">
        <v>4368</v>
      </c>
      <c r="B4369" s="27">
        <f t="shared" si="680"/>
        <v>2.28592</v>
      </c>
      <c r="C4369" s="27">
        <f t="shared" si="685"/>
        <v>100</v>
      </c>
      <c r="D4369" s="27">
        <f t="shared" si="686"/>
        <v>48</v>
      </c>
      <c r="E4369" s="27">
        <f t="shared" si="687"/>
        <v>1</v>
      </c>
      <c r="F4369" s="27">
        <f t="shared" si="681"/>
        <v>0.5208374086463422</v>
      </c>
      <c r="G4369" s="27">
        <f t="shared" si="682"/>
        <v>9.2527833841556719E-5</v>
      </c>
      <c r="H4369" s="27">
        <f t="shared" si="688"/>
        <v>2.34</v>
      </c>
      <c r="I4369" s="27">
        <f t="shared" si="689"/>
        <v>277</v>
      </c>
      <c r="J4369" s="27">
        <f t="shared" si="683"/>
        <v>108728.52495245518</v>
      </c>
      <c r="K4369" s="27">
        <f t="shared" si="684"/>
        <v>2.0579485337743635E-4</v>
      </c>
    </row>
    <row r="4370" spans="1:11">
      <c r="A4370" s="27">
        <v>4369</v>
      </c>
      <c r="B4370" s="27">
        <f t="shared" si="680"/>
        <v>2.2864433333333332</v>
      </c>
      <c r="C4370" s="27">
        <f t="shared" si="685"/>
        <v>100</v>
      </c>
      <c r="D4370" s="27">
        <f t="shared" si="686"/>
        <v>48</v>
      </c>
      <c r="E4370" s="27">
        <f t="shared" si="687"/>
        <v>1</v>
      </c>
      <c r="F4370" s="27">
        <f t="shared" si="681"/>
        <v>0.52052718158401801</v>
      </c>
      <c r="G4370" s="27">
        <f t="shared" si="682"/>
        <v>9.2472721367684084E-5</v>
      </c>
      <c r="H4370" s="27">
        <f t="shared" si="688"/>
        <v>2.34</v>
      </c>
      <c r="I4370" s="27">
        <f t="shared" si="689"/>
        <v>277</v>
      </c>
      <c r="J4370" s="27">
        <f t="shared" si="683"/>
        <v>108672.18993879092</v>
      </c>
      <c r="K4370" s="27">
        <f t="shared" si="684"/>
        <v>2.0557876868738733E-4</v>
      </c>
    </row>
    <row r="4371" spans="1:11">
      <c r="A4371" s="27">
        <v>4370</v>
      </c>
      <c r="B4371" s="27">
        <f t="shared" si="680"/>
        <v>2.2869666666666668</v>
      </c>
      <c r="C4371" s="27">
        <f t="shared" si="685"/>
        <v>100</v>
      </c>
      <c r="D4371" s="27">
        <f t="shared" si="686"/>
        <v>48</v>
      </c>
      <c r="E4371" s="27">
        <f t="shared" si="687"/>
        <v>1</v>
      </c>
      <c r="F4371" s="27">
        <f t="shared" si="681"/>
        <v>0.52021678847513164</v>
      </c>
      <c r="G4371" s="27">
        <f t="shared" si="682"/>
        <v>9.2417579395299214E-5</v>
      </c>
      <c r="H4371" s="27">
        <f t="shared" si="688"/>
        <v>2.34</v>
      </c>
      <c r="I4371" s="27">
        <f t="shared" si="689"/>
        <v>277</v>
      </c>
      <c r="J4371" s="27">
        <f t="shared" si="683"/>
        <v>108615.82188238733</v>
      </c>
      <c r="K4371" s="27">
        <f t="shared" si="684"/>
        <v>2.0536267363587587E-4</v>
      </c>
    </row>
    <row r="4372" spans="1:11">
      <c r="A4372" s="27">
        <v>4371</v>
      </c>
      <c r="B4372" s="27">
        <f t="shared" si="680"/>
        <v>2.28749</v>
      </c>
      <c r="C4372" s="27">
        <f t="shared" si="685"/>
        <v>100</v>
      </c>
      <c r="D4372" s="27">
        <f t="shared" si="686"/>
        <v>48</v>
      </c>
      <c r="E4372" s="27">
        <f t="shared" si="687"/>
        <v>1</v>
      </c>
      <c r="F4372" s="27">
        <f t="shared" si="681"/>
        <v>0.51990622946173659</v>
      </c>
      <c r="G4372" s="27">
        <f t="shared" si="682"/>
        <v>9.2362407949638054E-5</v>
      </c>
      <c r="H4372" s="27">
        <f t="shared" si="688"/>
        <v>2.34</v>
      </c>
      <c r="I4372" s="27">
        <f t="shared" si="689"/>
        <v>277</v>
      </c>
      <c r="J4372" s="27">
        <f t="shared" si="683"/>
        <v>108559.42080130213</v>
      </c>
      <c r="K4372" s="27">
        <f t="shared" si="684"/>
        <v>2.0514656849480932E-4</v>
      </c>
    </row>
    <row r="4373" spans="1:11">
      <c r="A4373" s="27">
        <v>4372</v>
      </c>
      <c r="B4373" s="27">
        <f t="shared" si="680"/>
        <v>2.2880133333333332</v>
      </c>
      <c r="C4373" s="27">
        <f t="shared" si="685"/>
        <v>100</v>
      </c>
      <c r="D4373" s="27">
        <f t="shared" si="686"/>
        <v>48</v>
      </c>
      <c r="E4373" s="27">
        <f t="shared" si="687"/>
        <v>1</v>
      </c>
      <c r="F4373" s="27">
        <f t="shared" si="681"/>
        <v>0.51959550468603144</v>
      </c>
      <c r="G4373" s="27">
        <f t="shared" si="682"/>
        <v>9.2307207055962595E-5</v>
      </c>
      <c r="H4373" s="27">
        <f t="shared" si="688"/>
        <v>2.34</v>
      </c>
      <c r="I4373" s="27">
        <f t="shared" si="689"/>
        <v>277</v>
      </c>
      <c r="J4373" s="27">
        <f t="shared" si="683"/>
        <v>108502.9867136075</v>
      </c>
      <c r="K4373" s="27">
        <f t="shared" si="684"/>
        <v>2.0493045353611213E-4</v>
      </c>
    </row>
    <row r="4374" spans="1:11">
      <c r="A4374" s="27">
        <v>4373</v>
      </c>
      <c r="B4374" s="27">
        <f t="shared" si="680"/>
        <v>2.2885366666666669</v>
      </c>
      <c r="C4374" s="27">
        <f t="shared" si="685"/>
        <v>100</v>
      </c>
      <c r="D4374" s="27">
        <f t="shared" si="686"/>
        <v>48</v>
      </c>
      <c r="E4374" s="27">
        <f t="shared" si="687"/>
        <v>1</v>
      </c>
      <c r="F4374" s="27">
        <f t="shared" si="681"/>
        <v>0.5192846142903611</v>
      </c>
      <c r="G4374" s="27">
        <f t="shared" si="682"/>
        <v>9.2251976739560605E-5</v>
      </c>
      <c r="H4374" s="27">
        <f t="shared" si="688"/>
        <v>2.34</v>
      </c>
      <c r="I4374" s="27">
        <f t="shared" si="689"/>
        <v>277</v>
      </c>
      <c r="J4374" s="27">
        <f t="shared" si="683"/>
        <v>108446.51963739026</v>
      </c>
      <c r="K4374" s="27">
        <f t="shared" si="684"/>
        <v>2.047143290317256E-4</v>
      </c>
    </row>
    <row r="4375" spans="1:11">
      <c r="A4375" s="27">
        <v>4374</v>
      </c>
      <c r="B4375" s="27">
        <f t="shared" si="680"/>
        <v>2.2890600000000001</v>
      </c>
      <c r="C4375" s="27">
        <f t="shared" si="685"/>
        <v>100</v>
      </c>
      <c r="D4375" s="27">
        <f t="shared" si="686"/>
        <v>48</v>
      </c>
      <c r="E4375" s="27">
        <f t="shared" si="687"/>
        <v>1</v>
      </c>
      <c r="F4375" s="27">
        <f t="shared" si="681"/>
        <v>0.51897355841721804</v>
      </c>
      <c r="G4375" s="27">
        <f t="shared" si="682"/>
        <v>9.2196717025746242E-5</v>
      </c>
      <c r="H4375" s="27">
        <f t="shared" si="688"/>
        <v>2.34</v>
      </c>
      <c r="I4375" s="27">
        <f t="shared" si="689"/>
        <v>277</v>
      </c>
      <c r="J4375" s="27">
        <f t="shared" si="683"/>
        <v>108390.0195907521</v>
      </c>
      <c r="K4375" s="27">
        <f t="shared" si="684"/>
        <v>2.0449819525360845E-4</v>
      </c>
    </row>
    <row r="4376" spans="1:11">
      <c r="A4376" s="27">
        <v>4375</v>
      </c>
      <c r="B4376" s="27">
        <f t="shared" si="680"/>
        <v>2.2895833333333333</v>
      </c>
      <c r="C4376" s="27">
        <f t="shared" si="685"/>
        <v>100</v>
      </c>
      <c r="D4376" s="27">
        <f t="shared" si="686"/>
        <v>48</v>
      </c>
      <c r="E4376" s="27">
        <f t="shared" si="687"/>
        <v>1</v>
      </c>
      <c r="F4376" s="27">
        <f t="shared" si="681"/>
        <v>0.51866233720924049</v>
      </c>
      <c r="G4376" s="27">
        <f t="shared" si="682"/>
        <v>9.2141427939859409E-5</v>
      </c>
      <c r="H4376" s="27">
        <f t="shared" si="688"/>
        <v>2.34</v>
      </c>
      <c r="I4376" s="27">
        <f t="shared" si="689"/>
        <v>277</v>
      </c>
      <c r="J4376" s="27">
        <f t="shared" si="683"/>
        <v>108333.48659180909</v>
      </c>
      <c r="K4376" s="27">
        <f t="shared" si="684"/>
        <v>2.0428205247373496E-4</v>
      </c>
    </row>
    <row r="4377" spans="1:11">
      <c r="A4377" s="27">
        <v>4376</v>
      </c>
      <c r="B4377" s="27">
        <f t="shared" si="680"/>
        <v>2.2901066666666665</v>
      </c>
      <c r="C4377" s="27">
        <f t="shared" si="685"/>
        <v>100</v>
      </c>
      <c r="D4377" s="27">
        <f t="shared" si="686"/>
        <v>48</v>
      </c>
      <c r="E4377" s="27">
        <f t="shared" si="687"/>
        <v>1</v>
      </c>
      <c r="F4377" s="27">
        <f t="shared" si="681"/>
        <v>0.51835095080921367</v>
      </c>
      <c r="G4377" s="27">
        <f t="shared" si="682"/>
        <v>9.208610950726625E-5</v>
      </c>
      <c r="H4377" s="27">
        <f t="shared" si="688"/>
        <v>2.34</v>
      </c>
      <c r="I4377" s="27">
        <f t="shared" si="689"/>
        <v>277</v>
      </c>
      <c r="J4377" s="27">
        <f t="shared" si="683"/>
        <v>108276.92065869216</v>
      </c>
      <c r="K4377" s="27">
        <f t="shared" si="684"/>
        <v>2.0406590096409556E-4</v>
      </c>
    </row>
    <row r="4378" spans="1:11">
      <c r="A4378" s="27">
        <v>4377</v>
      </c>
      <c r="B4378" s="27">
        <f t="shared" si="680"/>
        <v>2.2906300000000002</v>
      </c>
      <c r="C4378" s="27">
        <f t="shared" si="685"/>
        <v>100</v>
      </c>
      <c r="D4378" s="27">
        <f t="shared" si="686"/>
        <v>48</v>
      </c>
      <c r="E4378" s="27">
        <f t="shared" si="687"/>
        <v>1</v>
      </c>
      <c r="F4378" s="27">
        <f t="shared" si="681"/>
        <v>0.51803939936007004</v>
      </c>
      <c r="G4378" s="27">
        <f t="shared" si="682"/>
        <v>9.2030761753358984E-5</v>
      </c>
      <c r="H4378" s="27">
        <f t="shared" si="688"/>
        <v>2.34</v>
      </c>
      <c r="I4378" s="27">
        <f t="shared" si="689"/>
        <v>277</v>
      </c>
      <c r="J4378" s="27">
        <f t="shared" si="683"/>
        <v>108220.32180954679</v>
      </c>
      <c r="K4378" s="27">
        <f t="shared" si="684"/>
        <v>2.0384974099669633E-4</v>
      </c>
    </row>
    <row r="4379" spans="1:11">
      <c r="A4379" s="27">
        <v>4378</v>
      </c>
      <c r="B4379" s="27">
        <f t="shared" si="680"/>
        <v>2.2911533333333334</v>
      </c>
      <c r="C4379" s="27">
        <f t="shared" si="685"/>
        <v>100</v>
      </c>
      <c r="D4379" s="27">
        <f t="shared" si="686"/>
        <v>48</v>
      </c>
      <c r="E4379" s="27">
        <f t="shared" si="687"/>
        <v>1</v>
      </c>
      <c r="F4379" s="27">
        <f t="shared" si="681"/>
        <v>0.51772768300488947</v>
      </c>
      <c r="G4379" s="27">
        <f t="shared" si="682"/>
        <v>9.1975384703556025E-5</v>
      </c>
      <c r="H4379" s="27">
        <f t="shared" si="688"/>
        <v>2.34</v>
      </c>
      <c r="I4379" s="27">
        <f t="shared" si="689"/>
        <v>277</v>
      </c>
      <c r="J4379" s="27">
        <f t="shared" si="683"/>
        <v>108163.69006253325</v>
      </c>
      <c r="K4379" s="27">
        <f t="shared" si="684"/>
        <v>2.0363357284355871E-4</v>
      </c>
    </row>
    <row r="4380" spans="1:11">
      <c r="A4380" s="27">
        <v>4379</v>
      </c>
      <c r="B4380" s="27">
        <f t="shared" si="680"/>
        <v>2.2916766666666666</v>
      </c>
      <c r="C4380" s="27">
        <f t="shared" si="685"/>
        <v>100</v>
      </c>
      <c r="D4380" s="27">
        <f t="shared" si="686"/>
        <v>48</v>
      </c>
      <c r="E4380" s="27">
        <f t="shared" si="687"/>
        <v>1</v>
      </c>
      <c r="F4380" s="27">
        <f t="shared" si="681"/>
        <v>0.51741580188689862</v>
      </c>
      <c r="G4380" s="27">
        <f t="shared" si="682"/>
        <v>9.1919978383301918E-5</v>
      </c>
      <c r="H4380" s="27">
        <f t="shared" si="688"/>
        <v>2.34</v>
      </c>
      <c r="I4380" s="27">
        <f t="shared" si="689"/>
        <v>277</v>
      </c>
      <c r="J4380" s="27">
        <f t="shared" si="683"/>
        <v>108107.02543582646</v>
      </c>
      <c r="K4380" s="27">
        <f t="shared" si="684"/>
        <v>2.0341739677671886E-4</v>
      </c>
    </row>
    <row r="4381" spans="1:11">
      <c r="A4381" s="27">
        <v>4380</v>
      </c>
      <c r="B4381" s="27">
        <f t="shared" si="680"/>
        <v>2.2921999999999998</v>
      </c>
      <c r="C4381" s="27">
        <f t="shared" si="685"/>
        <v>100</v>
      </c>
      <c r="D4381" s="27">
        <f t="shared" si="686"/>
        <v>48</v>
      </c>
      <c r="E4381" s="27">
        <f t="shared" si="687"/>
        <v>1</v>
      </c>
      <c r="F4381" s="27">
        <f t="shared" si="681"/>
        <v>0.51710375614947224</v>
      </c>
      <c r="G4381" s="27">
        <f t="shared" si="682"/>
        <v>9.18645428180675E-5</v>
      </c>
      <c r="H4381" s="27">
        <f t="shared" si="688"/>
        <v>2.34</v>
      </c>
      <c r="I4381" s="27">
        <f t="shared" si="689"/>
        <v>277</v>
      </c>
      <c r="J4381" s="27">
        <f t="shared" si="683"/>
        <v>108050.32794761604</v>
      </c>
      <c r="K4381" s="27">
        <f t="shared" si="684"/>
        <v>2.0320121306822755E-4</v>
      </c>
    </row>
    <row r="4382" spans="1:11">
      <c r="A4382" s="27">
        <v>4381</v>
      </c>
      <c r="B4382" s="27">
        <f t="shared" si="680"/>
        <v>2.2927233333333334</v>
      </c>
      <c r="C4382" s="27">
        <f t="shared" si="685"/>
        <v>100</v>
      </c>
      <c r="D4382" s="27">
        <f t="shared" si="686"/>
        <v>48</v>
      </c>
      <c r="E4382" s="27">
        <f t="shared" si="687"/>
        <v>1</v>
      </c>
      <c r="F4382" s="27">
        <f t="shared" si="681"/>
        <v>0.51679154593613208</v>
      </c>
      <c r="G4382" s="27">
        <f t="shared" si="682"/>
        <v>9.1809078033349627E-5</v>
      </c>
      <c r="H4382" s="27">
        <f t="shared" si="688"/>
        <v>2.34</v>
      </c>
      <c r="I4382" s="27">
        <f t="shared" si="689"/>
        <v>277</v>
      </c>
      <c r="J4382" s="27">
        <f t="shared" si="683"/>
        <v>107993.5976161063</v>
      </c>
      <c r="K4382" s="27">
        <f t="shared" si="684"/>
        <v>2.0298502199014938E-4</v>
      </c>
    </row>
    <row r="4383" spans="1:11">
      <c r="A4383" s="27">
        <v>4382</v>
      </c>
      <c r="B4383" s="27">
        <f t="shared" si="680"/>
        <v>2.2932466666666667</v>
      </c>
      <c r="C4383" s="27">
        <f t="shared" si="685"/>
        <v>100</v>
      </c>
      <c r="D4383" s="27">
        <f t="shared" si="686"/>
        <v>48</v>
      </c>
      <c r="E4383" s="27">
        <f t="shared" si="687"/>
        <v>1</v>
      </c>
      <c r="F4383" s="27">
        <f t="shared" si="681"/>
        <v>0.51647917139054877</v>
      </c>
      <c r="G4383" s="27">
        <f t="shared" si="682"/>
        <v>9.1753584054671746E-5</v>
      </c>
      <c r="H4383" s="27">
        <f t="shared" si="688"/>
        <v>2.34</v>
      </c>
      <c r="I4383" s="27">
        <f t="shared" si="689"/>
        <v>277</v>
      </c>
      <c r="J4383" s="27">
        <f t="shared" si="683"/>
        <v>107936.83445951638</v>
      </c>
      <c r="K4383" s="27">
        <f t="shared" si="684"/>
        <v>2.0276882381456337E-4</v>
      </c>
    </row>
    <row r="4384" spans="1:11">
      <c r="A4384" s="27">
        <v>4383</v>
      </c>
      <c r="B4384" s="27">
        <f t="shared" si="680"/>
        <v>2.2937699999999999</v>
      </c>
      <c r="C4384" s="27">
        <f t="shared" si="685"/>
        <v>100</v>
      </c>
      <c r="D4384" s="27">
        <f t="shared" si="686"/>
        <v>48</v>
      </c>
      <c r="E4384" s="27">
        <f t="shared" si="687"/>
        <v>1</v>
      </c>
      <c r="F4384" s="27">
        <f t="shared" si="681"/>
        <v>0.51616663265654028</v>
      </c>
      <c r="G4384" s="27">
        <f t="shared" si="682"/>
        <v>9.1698060907583381E-5</v>
      </c>
      <c r="H4384" s="27">
        <f t="shared" si="688"/>
        <v>2.34</v>
      </c>
      <c r="I4384" s="27">
        <f t="shared" si="689"/>
        <v>277</v>
      </c>
      <c r="J4384" s="27">
        <f t="shared" si="683"/>
        <v>107880.03849608004</v>
      </c>
      <c r="K4384" s="27">
        <f t="shared" si="684"/>
        <v>2.0255261881356164E-4</v>
      </c>
    </row>
    <row r="4385" spans="1:11">
      <c r="A4385" s="27">
        <v>4384</v>
      </c>
      <c r="B4385" s="27">
        <f t="shared" si="680"/>
        <v>2.2942933333333335</v>
      </c>
      <c r="C4385" s="27">
        <f t="shared" si="685"/>
        <v>100</v>
      </c>
      <c r="D4385" s="27">
        <f t="shared" si="686"/>
        <v>48</v>
      </c>
      <c r="E4385" s="27">
        <f t="shared" si="687"/>
        <v>1</v>
      </c>
      <c r="F4385" s="27">
        <f t="shared" si="681"/>
        <v>0.51585392987807255</v>
      </c>
      <c r="G4385" s="27">
        <f t="shared" si="682"/>
        <v>9.1642508617660414E-5</v>
      </c>
      <c r="H4385" s="27">
        <f t="shared" si="688"/>
        <v>2.34</v>
      </c>
      <c r="I4385" s="27">
        <f t="shared" si="689"/>
        <v>277</v>
      </c>
      <c r="J4385" s="27">
        <f t="shared" si="683"/>
        <v>107823.20974404583</v>
      </c>
      <c r="K4385" s="27">
        <f t="shared" si="684"/>
        <v>2.023364072592492E-4</v>
      </c>
    </row>
    <row r="4386" spans="1:11">
      <c r="A4386" s="27">
        <v>4385</v>
      </c>
      <c r="B4386" s="27">
        <f t="shared" si="680"/>
        <v>2.2948166666666667</v>
      </c>
      <c r="C4386" s="27">
        <f t="shared" si="685"/>
        <v>100</v>
      </c>
      <c r="D4386" s="27">
        <f t="shared" si="686"/>
        <v>48</v>
      </c>
      <c r="E4386" s="27">
        <f t="shared" si="687"/>
        <v>1</v>
      </c>
      <c r="F4386" s="27">
        <f t="shared" si="681"/>
        <v>0.51554106319926085</v>
      </c>
      <c r="G4386" s="27">
        <f t="shared" si="682"/>
        <v>9.1586927210505153E-5</v>
      </c>
      <c r="H4386" s="27">
        <f t="shared" si="688"/>
        <v>2.34</v>
      </c>
      <c r="I4386" s="27">
        <f t="shared" si="689"/>
        <v>277</v>
      </c>
      <c r="J4386" s="27">
        <f t="shared" si="683"/>
        <v>107766.34822167706</v>
      </c>
      <c r="K4386" s="27">
        <f t="shared" si="684"/>
        <v>2.0212018942374437E-4</v>
      </c>
    </row>
    <row r="4387" spans="1:11">
      <c r="A4387" s="27">
        <v>4386</v>
      </c>
      <c r="B4387" s="27">
        <f t="shared" si="680"/>
        <v>2.2953399999999999</v>
      </c>
      <c r="C4387" s="27">
        <f t="shared" si="685"/>
        <v>100</v>
      </c>
      <c r="D4387" s="27">
        <f t="shared" si="686"/>
        <v>48</v>
      </c>
      <c r="E4387" s="27">
        <f t="shared" si="687"/>
        <v>1</v>
      </c>
      <c r="F4387" s="27">
        <f t="shared" si="681"/>
        <v>0.51522803276436824</v>
      </c>
      <c r="G4387" s="27">
        <f t="shared" si="682"/>
        <v>9.1531316711746335E-5</v>
      </c>
      <c r="H4387" s="27">
        <f t="shared" si="688"/>
        <v>2.34</v>
      </c>
      <c r="I4387" s="27">
        <f t="shared" si="689"/>
        <v>277</v>
      </c>
      <c r="J4387" s="27">
        <f t="shared" si="683"/>
        <v>107709.45394725187</v>
      </c>
      <c r="K4387" s="27">
        <f t="shared" si="684"/>
        <v>2.0190396557917756E-4</v>
      </c>
    </row>
    <row r="4388" spans="1:11">
      <c r="A4388" s="27">
        <v>4387</v>
      </c>
      <c r="B4388" s="27">
        <f t="shared" si="680"/>
        <v>2.2958633333333331</v>
      </c>
      <c r="C4388" s="27">
        <f t="shared" si="685"/>
        <v>100</v>
      </c>
      <c r="D4388" s="27">
        <f t="shared" si="686"/>
        <v>48</v>
      </c>
      <c r="E4388" s="27">
        <f t="shared" si="687"/>
        <v>1</v>
      </c>
      <c r="F4388" s="27">
        <f t="shared" si="681"/>
        <v>0.51491483871780674</v>
      </c>
      <c r="G4388" s="27">
        <f t="shared" si="682"/>
        <v>9.1475677147038936E-5</v>
      </c>
      <c r="H4388" s="27">
        <f t="shared" si="688"/>
        <v>2.34</v>
      </c>
      <c r="I4388" s="27">
        <f t="shared" si="689"/>
        <v>277</v>
      </c>
      <c r="J4388" s="27">
        <f t="shared" si="683"/>
        <v>107652.52693906303</v>
      </c>
      <c r="K4388" s="27">
        <f t="shared" si="684"/>
        <v>2.01687735997691E-4</v>
      </c>
    </row>
    <row r="4389" spans="1:11">
      <c r="A4389" s="27">
        <v>4388</v>
      </c>
      <c r="B4389" s="27">
        <f t="shared" si="680"/>
        <v>2.2963866666666668</v>
      </c>
      <c r="C4389" s="27">
        <f t="shared" si="685"/>
        <v>100</v>
      </c>
      <c r="D4389" s="27">
        <f t="shared" si="686"/>
        <v>48</v>
      </c>
      <c r="E4389" s="27">
        <f t="shared" si="687"/>
        <v>1</v>
      </c>
      <c r="F4389" s="27">
        <f t="shared" si="681"/>
        <v>0.51460148120413662</v>
      </c>
      <c r="G4389" s="27">
        <f t="shared" si="682"/>
        <v>9.1420008542064451E-5</v>
      </c>
      <c r="H4389" s="27">
        <f t="shared" si="688"/>
        <v>2.34</v>
      </c>
      <c r="I4389" s="27">
        <f t="shared" si="689"/>
        <v>277</v>
      </c>
      <c r="J4389" s="27">
        <f t="shared" si="683"/>
        <v>107595.56721541811</v>
      </c>
      <c r="K4389" s="27">
        <f t="shared" si="684"/>
        <v>2.0147150095143858E-4</v>
      </c>
    </row>
    <row r="4390" spans="1:11">
      <c r="A4390" s="27">
        <v>4389</v>
      </c>
      <c r="B4390" s="27">
        <f t="shared" si="680"/>
        <v>2.29691</v>
      </c>
      <c r="C4390" s="27">
        <f t="shared" si="685"/>
        <v>100</v>
      </c>
      <c r="D4390" s="27">
        <f t="shared" si="686"/>
        <v>48</v>
      </c>
      <c r="E4390" s="27">
        <f t="shared" si="687"/>
        <v>1</v>
      </c>
      <c r="F4390" s="27">
        <f t="shared" si="681"/>
        <v>0.51428796036806912</v>
      </c>
      <c r="G4390" s="27">
        <f t="shared" si="682"/>
        <v>9.136431092253109E-5</v>
      </c>
      <c r="H4390" s="27">
        <f t="shared" si="688"/>
        <v>2.34</v>
      </c>
      <c r="I4390" s="27">
        <f t="shared" si="689"/>
        <v>277</v>
      </c>
      <c r="J4390" s="27">
        <f t="shared" si="683"/>
        <v>107538.57479463967</v>
      </c>
      <c r="K4390" s="27">
        <f t="shared" si="684"/>
        <v>2.0125526071258638E-4</v>
      </c>
    </row>
    <row r="4391" spans="1:11">
      <c r="A4391" s="27">
        <v>4390</v>
      </c>
      <c r="B4391" s="27">
        <f t="shared" si="680"/>
        <v>2.2974333333333332</v>
      </c>
      <c r="C4391" s="27">
        <f t="shared" si="685"/>
        <v>100</v>
      </c>
      <c r="D4391" s="27">
        <f t="shared" si="686"/>
        <v>48</v>
      </c>
      <c r="E4391" s="27">
        <f t="shared" si="687"/>
        <v>1</v>
      </c>
      <c r="F4391" s="27">
        <f t="shared" si="681"/>
        <v>0.51397427635446247</v>
      </c>
      <c r="G4391" s="27">
        <f t="shared" si="682"/>
        <v>9.1308584314173246E-5</v>
      </c>
      <c r="H4391" s="27">
        <f t="shared" si="688"/>
        <v>2.34</v>
      </c>
      <c r="I4391" s="27">
        <f t="shared" si="689"/>
        <v>277</v>
      </c>
      <c r="J4391" s="27">
        <f t="shared" si="683"/>
        <v>107481.54969506492</v>
      </c>
      <c r="K4391" s="27">
        <f t="shared" si="684"/>
        <v>2.0103901555331024E-4</v>
      </c>
    </row>
    <row r="4392" spans="1:11">
      <c r="A4392" s="27">
        <v>4391</v>
      </c>
      <c r="B4392" s="27">
        <f t="shared" si="680"/>
        <v>2.2979566666666669</v>
      </c>
      <c r="C4392" s="27">
        <f t="shared" si="685"/>
        <v>100</v>
      </c>
      <c r="D4392" s="27">
        <f t="shared" si="686"/>
        <v>48</v>
      </c>
      <c r="E4392" s="27">
        <f t="shared" si="687"/>
        <v>1</v>
      </c>
      <c r="F4392" s="27">
        <f t="shared" si="681"/>
        <v>0.51366042930832556</v>
      </c>
      <c r="G4392" s="27">
        <f t="shared" si="682"/>
        <v>9.1252828742752036E-5</v>
      </c>
      <c r="H4392" s="27">
        <f t="shared" si="688"/>
        <v>2.34</v>
      </c>
      <c r="I4392" s="27">
        <f t="shared" si="689"/>
        <v>277</v>
      </c>
      <c r="J4392" s="27">
        <f t="shared" si="683"/>
        <v>107424.49193504584</v>
      </c>
      <c r="K4392" s="27">
        <f t="shared" si="684"/>
        <v>2.0082276574579728E-4</v>
      </c>
    </row>
    <row r="4393" spans="1:11">
      <c r="A4393" s="27">
        <v>4392</v>
      </c>
      <c r="B4393" s="27">
        <f t="shared" si="680"/>
        <v>2.2984800000000001</v>
      </c>
      <c r="C4393" s="27">
        <f t="shared" si="685"/>
        <v>100</v>
      </c>
      <c r="D4393" s="27">
        <f t="shared" si="686"/>
        <v>48</v>
      </c>
      <c r="E4393" s="27">
        <f t="shared" si="687"/>
        <v>1</v>
      </c>
      <c r="F4393" s="27">
        <f t="shared" si="681"/>
        <v>0.51334641937481662</v>
      </c>
      <c r="G4393" s="27">
        <f t="shared" si="682"/>
        <v>9.1197044234055127E-5</v>
      </c>
      <c r="H4393" s="27">
        <f t="shared" si="688"/>
        <v>2.34</v>
      </c>
      <c r="I4393" s="27">
        <f t="shared" si="689"/>
        <v>277</v>
      </c>
      <c r="J4393" s="27">
        <f t="shared" si="683"/>
        <v>107367.40153294936</v>
      </c>
      <c r="K4393" s="27">
        <f t="shared" si="684"/>
        <v>2.0060651156224486E-4</v>
      </c>
    </row>
    <row r="4394" spans="1:11">
      <c r="A4394" s="27">
        <v>4393</v>
      </c>
      <c r="B4394" s="27">
        <f t="shared" si="680"/>
        <v>2.2990033333333333</v>
      </c>
      <c r="C4394" s="27">
        <f t="shared" si="685"/>
        <v>100</v>
      </c>
      <c r="D4394" s="27">
        <f t="shared" si="686"/>
        <v>48</v>
      </c>
      <c r="E4394" s="27">
        <f t="shared" si="687"/>
        <v>1</v>
      </c>
      <c r="F4394" s="27">
        <f t="shared" si="681"/>
        <v>0.51303224669924397</v>
      </c>
      <c r="G4394" s="27">
        <f t="shared" si="682"/>
        <v>9.1141230813896777E-5</v>
      </c>
      <c r="H4394" s="27">
        <f t="shared" si="688"/>
        <v>2.34</v>
      </c>
      <c r="I4394" s="27">
        <f t="shared" si="689"/>
        <v>277</v>
      </c>
      <c r="J4394" s="27">
        <f t="shared" si="683"/>
        <v>107310.27850715714</v>
      </c>
      <c r="K4394" s="27">
        <f t="shared" si="684"/>
        <v>2.0039025327485996E-4</v>
      </c>
    </row>
    <row r="4395" spans="1:11">
      <c r="A4395" s="27">
        <v>4394</v>
      </c>
      <c r="B4395" s="27">
        <f t="shared" si="680"/>
        <v>2.2995266666666665</v>
      </c>
      <c r="C4395" s="27">
        <f t="shared" si="685"/>
        <v>100</v>
      </c>
      <c r="D4395" s="27">
        <f t="shared" si="686"/>
        <v>48</v>
      </c>
      <c r="E4395" s="27">
        <f t="shared" si="687"/>
        <v>1</v>
      </c>
      <c r="F4395" s="27">
        <f t="shared" si="681"/>
        <v>0.51271791142706513</v>
      </c>
      <c r="G4395" s="27">
        <f t="shared" si="682"/>
        <v>9.1085388508117929E-5</v>
      </c>
      <c r="H4395" s="27">
        <f t="shared" si="688"/>
        <v>2.34</v>
      </c>
      <c r="I4395" s="27">
        <f t="shared" si="689"/>
        <v>277</v>
      </c>
      <c r="J4395" s="27">
        <f t="shared" si="683"/>
        <v>107253.12287606577</v>
      </c>
      <c r="K4395" s="27">
        <f t="shared" si="684"/>
        <v>2.0017399115585937E-4</v>
      </c>
    </row>
    <row r="4396" spans="1:11">
      <c r="A4396" s="27">
        <v>4395</v>
      </c>
      <c r="B4396" s="27">
        <f t="shared" si="680"/>
        <v>2.3000500000000001</v>
      </c>
      <c r="C4396" s="27">
        <f t="shared" si="685"/>
        <v>100</v>
      </c>
      <c r="D4396" s="27">
        <f t="shared" si="686"/>
        <v>48</v>
      </c>
      <c r="E4396" s="27">
        <f t="shared" si="687"/>
        <v>1</v>
      </c>
      <c r="F4396" s="27">
        <f t="shared" si="681"/>
        <v>0.51240341370388798</v>
      </c>
      <c r="G4396" s="27">
        <f t="shared" si="682"/>
        <v>9.102951734258606E-5</v>
      </c>
      <c r="H4396" s="27">
        <f t="shared" si="688"/>
        <v>2.34</v>
      </c>
      <c r="I4396" s="27">
        <f t="shared" si="689"/>
        <v>277</v>
      </c>
      <c r="J4396" s="27">
        <f t="shared" si="683"/>
        <v>107195.93465808658</v>
      </c>
      <c r="K4396" s="27">
        <f t="shared" si="684"/>
        <v>1.9995772547746853E-4</v>
      </c>
    </row>
    <row r="4397" spans="1:11">
      <c r="A4397" s="27">
        <v>4396</v>
      </c>
      <c r="B4397" s="27">
        <f t="shared" si="680"/>
        <v>2.3005733333333334</v>
      </c>
      <c r="C4397" s="27">
        <f t="shared" si="685"/>
        <v>100</v>
      </c>
      <c r="D4397" s="27">
        <f t="shared" si="686"/>
        <v>48</v>
      </c>
      <c r="E4397" s="27">
        <f t="shared" si="687"/>
        <v>1</v>
      </c>
      <c r="F4397" s="27">
        <f t="shared" si="681"/>
        <v>0.51208875367547146</v>
      </c>
      <c r="G4397" s="27">
        <f t="shared" si="682"/>
        <v>9.0973617343195482E-5</v>
      </c>
      <c r="H4397" s="27">
        <f t="shared" si="688"/>
        <v>2.34</v>
      </c>
      <c r="I4397" s="27">
        <f t="shared" si="689"/>
        <v>277</v>
      </c>
      <c r="J4397" s="27">
        <f t="shared" si="683"/>
        <v>107138.71387164596</v>
      </c>
      <c r="K4397" s="27">
        <f t="shared" si="684"/>
        <v>1.997414565119225E-4</v>
      </c>
    </row>
    <row r="4398" spans="1:11">
      <c r="A4398" s="27">
        <v>4397</v>
      </c>
      <c r="B4398" s="27">
        <f t="shared" si="680"/>
        <v>2.3010966666666666</v>
      </c>
      <c r="C4398" s="27">
        <f t="shared" si="685"/>
        <v>100</v>
      </c>
      <c r="D4398" s="27">
        <f t="shared" si="686"/>
        <v>48</v>
      </c>
      <c r="E4398" s="27">
        <f t="shared" si="687"/>
        <v>1</v>
      </c>
      <c r="F4398" s="27">
        <f t="shared" si="681"/>
        <v>0.51177393148772421</v>
      </c>
      <c r="G4398" s="27">
        <f t="shared" si="682"/>
        <v>9.0917688535867275E-5</v>
      </c>
      <c r="H4398" s="27">
        <f t="shared" si="688"/>
        <v>2.34</v>
      </c>
      <c r="I4398" s="27">
        <f t="shared" si="689"/>
        <v>277</v>
      </c>
      <c r="J4398" s="27">
        <f t="shared" si="683"/>
        <v>107081.46053518503</v>
      </c>
      <c r="K4398" s="27">
        <f t="shared" si="684"/>
        <v>1.9952518453146442E-4</v>
      </c>
    </row>
    <row r="4399" spans="1:11">
      <c r="A4399" s="27">
        <v>4398</v>
      </c>
      <c r="B4399" s="27">
        <f t="shared" si="680"/>
        <v>2.3016199999999998</v>
      </c>
      <c r="C4399" s="27">
        <f t="shared" si="685"/>
        <v>100</v>
      </c>
      <c r="D4399" s="27">
        <f t="shared" si="686"/>
        <v>48</v>
      </c>
      <c r="E4399" s="27">
        <f t="shared" si="687"/>
        <v>1</v>
      </c>
      <c r="F4399" s="27">
        <f t="shared" si="681"/>
        <v>0.5114589472867056</v>
      </c>
      <c r="G4399" s="27">
        <f t="shared" si="682"/>
        <v>9.0861730946549107E-5</v>
      </c>
      <c r="H4399" s="27">
        <f t="shared" si="688"/>
        <v>2.34</v>
      </c>
      <c r="I4399" s="27">
        <f t="shared" si="689"/>
        <v>277</v>
      </c>
      <c r="J4399" s="27">
        <f t="shared" si="683"/>
        <v>107024.17466715976</v>
      </c>
      <c r="K4399" s="27">
        <f t="shared" si="684"/>
        <v>1.993089098083451E-4</v>
      </c>
    </row>
    <row r="4400" spans="1:11">
      <c r="A4400" s="27">
        <v>4399</v>
      </c>
      <c r="B4400" s="27">
        <f t="shared" si="680"/>
        <v>2.3021433333333334</v>
      </c>
      <c r="C4400" s="27">
        <f t="shared" si="685"/>
        <v>100</v>
      </c>
      <c r="D4400" s="27">
        <f t="shared" si="686"/>
        <v>48</v>
      </c>
      <c r="E4400" s="27">
        <f t="shared" si="687"/>
        <v>1</v>
      </c>
      <c r="F4400" s="27">
        <f t="shared" si="681"/>
        <v>0.51114380121862568</v>
      </c>
      <c r="G4400" s="27">
        <f t="shared" si="682"/>
        <v>9.080574460121552E-5</v>
      </c>
      <c r="H4400" s="27">
        <f t="shared" si="688"/>
        <v>2.34</v>
      </c>
      <c r="I4400" s="27">
        <f t="shared" si="689"/>
        <v>277</v>
      </c>
      <c r="J4400" s="27">
        <f t="shared" si="683"/>
        <v>106966.85628604109</v>
      </c>
      <c r="K4400" s="27">
        <f t="shared" si="684"/>
        <v>1.9909263261482361E-4</v>
      </c>
    </row>
    <row r="4401" spans="1:11">
      <c r="A4401" s="27">
        <v>4400</v>
      </c>
      <c r="B4401" s="27">
        <f t="shared" si="680"/>
        <v>2.3026666666666666</v>
      </c>
      <c r="C4401" s="27">
        <f t="shared" si="685"/>
        <v>100</v>
      </c>
      <c r="D4401" s="27">
        <f t="shared" si="686"/>
        <v>48</v>
      </c>
      <c r="E4401" s="27">
        <f t="shared" si="687"/>
        <v>1</v>
      </c>
      <c r="F4401" s="27">
        <f t="shared" si="681"/>
        <v>0.51082849342984638</v>
      </c>
      <c r="G4401" s="27">
        <f t="shared" si="682"/>
        <v>9.0749729525868014E-5</v>
      </c>
      <c r="H4401" s="27">
        <f t="shared" si="688"/>
        <v>2.34</v>
      </c>
      <c r="I4401" s="27">
        <f t="shared" si="689"/>
        <v>277</v>
      </c>
      <c r="J4401" s="27">
        <f t="shared" si="683"/>
        <v>106909.50541031496</v>
      </c>
      <c r="K4401" s="27">
        <f t="shared" si="684"/>
        <v>1.9887635322316652E-4</v>
      </c>
    </row>
    <row r="4402" spans="1:11">
      <c r="A4402" s="27">
        <v>4401</v>
      </c>
      <c r="B4402" s="27">
        <f t="shared" si="680"/>
        <v>2.3031899999999998</v>
      </c>
      <c r="C4402" s="27">
        <f t="shared" si="685"/>
        <v>100</v>
      </c>
      <c r="D4402" s="27">
        <f t="shared" si="686"/>
        <v>48</v>
      </c>
      <c r="E4402" s="27">
        <f t="shared" si="687"/>
        <v>1</v>
      </c>
      <c r="F4402" s="27">
        <f t="shared" si="681"/>
        <v>0.51051302406687982</v>
      </c>
      <c r="G4402" s="27">
        <f t="shared" si="682"/>
        <v>9.06936857465348E-5</v>
      </c>
      <c r="H4402" s="27">
        <f t="shared" si="688"/>
        <v>2.34</v>
      </c>
      <c r="I4402" s="27">
        <f t="shared" si="689"/>
        <v>277</v>
      </c>
      <c r="J4402" s="27">
        <f t="shared" si="683"/>
        <v>106852.12205848207</v>
      </c>
      <c r="K4402" s="27">
        <f t="shared" si="684"/>
        <v>1.9866007190564691E-4</v>
      </c>
    </row>
    <row r="4403" spans="1:11">
      <c r="A4403" s="27">
        <v>4402</v>
      </c>
      <c r="B4403" s="27">
        <f t="shared" si="680"/>
        <v>2.3037133333333335</v>
      </c>
      <c r="C4403" s="27">
        <f t="shared" si="685"/>
        <v>100</v>
      </c>
      <c r="D4403" s="27">
        <f t="shared" si="686"/>
        <v>48</v>
      </c>
      <c r="E4403" s="27">
        <f t="shared" si="687"/>
        <v>1</v>
      </c>
      <c r="F4403" s="27">
        <f t="shared" si="681"/>
        <v>0.51019739327638969</v>
      </c>
      <c r="G4403" s="27">
        <f t="shared" si="682"/>
        <v>9.0637613289270923E-5</v>
      </c>
      <c r="H4403" s="27">
        <f t="shared" si="688"/>
        <v>2.34</v>
      </c>
      <c r="I4403" s="27">
        <f t="shared" si="689"/>
        <v>277</v>
      </c>
      <c r="J4403" s="27">
        <f t="shared" si="683"/>
        <v>106794.70624905806</v>
      </c>
      <c r="K4403" s="27">
        <f t="shared" si="684"/>
        <v>1.9844378893454472E-4</v>
      </c>
    </row>
    <row r="4404" spans="1:11">
      <c r="A4404" s="27">
        <v>4403</v>
      </c>
      <c r="B4404" s="27">
        <f t="shared" si="680"/>
        <v>2.3042366666666667</v>
      </c>
      <c r="C4404" s="27">
        <f t="shared" si="685"/>
        <v>100</v>
      </c>
      <c r="D4404" s="27">
        <f t="shared" si="686"/>
        <v>48</v>
      </c>
      <c r="E4404" s="27">
        <f t="shared" si="687"/>
        <v>1</v>
      </c>
      <c r="F4404" s="27">
        <f t="shared" si="681"/>
        <v>0.50988160120519188</v>
      </c>
      <c r="G4404" s="27">
        <f t="shared" si="682"/>
        <v>9.0581512180158561E-5</v>
      </c>
      <c r="H4404" s="27">
        <f t="shared" si="688"/>
        <v>2.34</v>
      </c>
      <c r="I4404" s="27">
        <f t="shared" si="689"/>
        <v>277</v>
      </c>
      <c r="J4404" s="27">
        <f t="shared" si="683"/>
        <v>106737.25800057365</v>
      </c>
      <c r="K4404" s="27">
        <f t="shared" si="684"/>
        <v>1.9822750458214656E-4</v>
      </c>
    </row>
    <row r="4405" spans="1:11">
      <c r="A4405" s="27">
        <v>4404</v>
      </c>
      <c r="B4405" s="27">
        <f t="shared" si="680"/>
        <v>2.3047599999999999</v>
      </c>
      <c r="C4405" s="27">
        <f t="shared" si="685"/>
        <v>100</v>
      </c>
      <c r="D4405" s="27">
        <f t="shared" si="686"/>
        <v>48</v>
      </c>
      <c r="E4405" s="27">
        <f t="shared" si="687"/>
        <v>1</v>
      </c>
      <c r="F4405" s="27">
        <f t="shared" si="681"/>
        <v>0.5095656480002535</v>
      </c>
      <c r="G4405" s="27">
        <f t="shared" si="682"/>
        <v>9.0525382445306684E-5</v>
      </c>
      <c r="H4405" s="27">
        <f t="shared" si="688"/>
        <v>2.34</v>
      </c>
      <c r="I4405" s="27">
        <f t="shared" si="689"/>
        <v>277</v>
      </c>
      <c r="J4405" s="27">
        <f t="shared" si="683"/>
        <v>106679.77733157437</v>
      </c>
      <c r="K4405" s="27">
        <f t="shared" si="684"/>
        <v>1.9801121912074444E-4</v>
      </c>
    </row>
    <row r="4406" spans="1:11">
      <c r="A4406" s="27">
        <v>4405</v>
      </c>
      <c r="B4406" s="27">
        <f t="shared" si="680"/>
        <v>2.3052833333333331</v>
      </c>
      <c r="C4406" s="27">
        <f t="shared" si="685"/>
        <v>100</v>
      </c>
      <c r="D4406" s="27">
        <f t="shared" si="686"/>
        <v>48</v>
      </c>
      <c r="E4406" s="27">
        <f t="shared" si="687"/>
        <v>1</v>
      </c>
      <c r="F4406" s="27">
        <f t="shared" si="681"/>
        <v>0.50924953380869342</v>
      </c>
      <c r="G4406" s="27">
        <f t="shared" si="682"/>
        <v>9.0469224110851327E-5</v>
      </c>
      <c r="H4406" s="27">
        <f t="shared" si="688"/>
        <v>2.34</v>
      </c>
      <c r="I4406" s="27">
        <f t="shared" si="689"/>
        <v>277</v>
      </c>
      <c r="J4406" s="27">
        <f t="shared" si="683"/>
        <v>106622.2642606208</v>
      </c>
      <c r="K4406" s="27">
        <f t="shared" si="684"/>
        <v>1.9779493282263641E-4</v>
      </c>
    </row>
    <row r="4407" spans="1:11">
      <c r="A4407" s="27">
        <v>4406</v>
      </c>
      <c r="B4407" s="27">
        <f t="shared" si="680"/>
        <v>2.3058066666666668</v>
      </c>
      <c r="C4407" s="27">
        <f t="shared" si="685"/>
        <v>100</v>
      </c>
      <c r="D4407" s="27">
        <f t="shared" si="686"/>
        <v>48</v>
      </c>
      <c r="E4407" s="27">
        <f t="shared" si="687"/>
        <v>1</v>
      </c>
      <c r="F4407" s="27">
        <f t="shared" si="681"/>
        <v>0.5089332587777825</v>
      </c>
      <c r="G4407" s="27">
        <f t="shared" si="682"/>
        <v>9.0413037202955428E-5</v>
      </c>
      <c r="H4407" s="27">
        <f t="shared" si="688"/>
        <v>2.34</v>
      </c>
      <c r="I4407" s="27">
        <f t="shared" si="689"/>
        <v>277</v>
      </c>
      <c r="J4407" s="27">
        <f t="shared" si="683"/>
        <v>106564.71880628838</v>
      </c>
      <c r="K4407" s="27">
        <f t="shared" si="684"/>
        <v>1.9757864596012516E-4</v>
      </c>
    </row>
    <row r="4408" spans="1:11">
      <c r="A4408" s="27">
        <v>4407</v>
      </c>
      <c r="B4408" s="27">
        <f t="shared" si="680"/>
        <v>2.30633</v>
      </c>
      <c r="C4408" s="27">
        <f t="shared" si="685"/>
        <v>100</v>
      </c>
      <c r="D4408" s="27">
        <f t="shared" si="686"/>
        <v>48</v>
      </c>
      <c r="E4408" s="27">
        <f t="shared" si="687"/>
        <v>1</v>
      </c>
      <c r="F4408" s="27">
        <f t="shared" si="681"/>
        <v>0.50861682305494482</v>
      </c>
      <c r="G4408" s="27">
        <f t="shared" si="682"/>
        <v>9.0356821747809149E-5</v>
      </c>
      <c r="H4408" s="27">
        <f t="shared" si="688"/>
        <v>2.34</v>
      </c>
      <c r="I4408" s="27">
        <f t="shared" si="689"/>
        <v>277</v>
      </c>
      <c r="J4408" s="27">
        <f t="shared" si="683"/>
        <v>106507.14098716766</v>
      </c>
      <c r="K4408" s="27">
        <f t="shared" si="684"/>
        <v>1.9736235880551907E-4</v>
      </c>
    </row>
    <row r="4409" spans="1:11">
      <c r="A4409" s="27">
        <v>4408</v>
      </c>
      <c r="B4409" s="27">
        <f t="shared" si="680"/>
        <v>2.3068533333333332</v>
      </c>
      <c r="C4409" s="27">
        <f t="shared" si="685"/>
        <v>100</v>
      </c>
      <c r="D4409" s="27">
        <f t="shared" si="686"/>
        <v>48</v>
      </c>
      <c r="E4409" s="27">
        <f t="shared" si="687"/>
        <v>1</v>
      </c>
      <c r="F4409" s="27">
        <f t="shared" si="681"/>
        <v>0.50830022678775577</v>
      </c>
      <c r="G4409" s="27">
        <f t="shared" si="682"/>
        <v>9.0300577771629611E-5</v>
      </c>
      <c r="H4409" s="27">
        <f t="shared" si="688"/>
        <v>2.34</v>
      </c>
      <c r="I4409" s="27">
        <f t="shared" si="689"/>
        <v>277</v>
      </c>
      <c r="J4409" s="27">
        <f t="shared" si="683"/>
        <v>106449.53082186416</v>
      </c>
      <c r="K4409" s="27">
        <f t="shared" si="684"/>
        <v>1.971460716311304E-4</v>
      </c>
    </row>
    <row r="4410" spans="1:11">
      <c r="A4410" s="27">
        <v>4409</v>
      </c>
      <c r="B4410" s="27">
        <f t="shared" si="680"/>
        <v>2.3073766666666669</v>
      </c>
      <c r="C4410" s="27">
        <f t="shared" si="685"/>
        <v>100</v>
      </c>
      <c r="D4410" s="27">
        <f t="shared" si="686"/>
        <v>48</v>
      </c>
      <c r="E4410" s="27">
        <f t="shared" si="687"/>
        <v>1</v>
      </c>
      <c r="F4410" s="27">
        <f t="shared" si="681"/>
        <v>0.50798347012394396</v>
      </c>
      <c r="G4410" s="27">
        <f t="shared" si="682"/>
        <v>9.024430530066108E-5</v>
      </c>
      <c r="H4410" s="27">
        <f t="shared" si="688"/>
        <v>2.34</v>
      </c>
      <c r="I4410" s="27">
        <f t="shared" si="689"/>
        <v>277</v>
      </c>
      <c r="J4410" s="27">
        <f t="shared" si="683"/>
        <v>106391.88832899825</v>
      </c>
      <c r="K4410" s="27">
        <f t="shared" si="684"/>
        <v>1.9692978470927565E-4</v>
      </c>
    </row>
    <row r="4411" spans="1:11">
      <c r="A4411" s="27">
        <v>4410</v>
      </c>
      <c r="B4411" s="27">
        <f t="shared" si="680"/>
        <v>2.3079000000000001</v>
      </c>
      <c r="C4411" s="27">
        <f t="shared" si="685"/>
        <v>100</v>
      </c>
      <c r="D4411" s="27">
        <f t="shared" si="686"/>
        <v>48</v>
      </c>
      <c r="E4411" s="27">
        <f t="shared" si="687"/>
        <v>1</v>
      </c>
      <c r="F4411" s="27">
        <f t="shared" si="681"/>
        <v>0.50766655321139098</v>
      </c>
      <c r="G4411" s="27">
        <f t="shared" si="682"/>
        <v>9.018800436117498E-5</v>
      </c>
      <c r="H4411" s="27">
        <f t="shared" si="688"/>
        <v>2.34</v>
      </c>
      <c r="I4411" s="27">
        <f t="shared" si="689"/>
        <v>277</v>
      </c>
      <c r="J4411" s="27">
        <f t="shared" si="683"/>
        <v>106334.21352720557</v>
      </c>
      <c r="K4411" s="27">
        <f t="shared" si="684"/>
        <v>1.9671349831227539E-4</v>
      </c>
    </row>
    <row r="4412" spans="1:11">
      <c r="A4412" s="27">
        <v>4411</v>
      </c>
      <c r="B4412" s="27">
        <f t="shared" si="680"/>
        <v>2.3084233333333333</v>
      </c>
      <c r="C4412" s="27">
        <f t="shared" si="685"/>
        <v>100</v>
      </c>
      <c r="D4412" s="27">
        <f t="shared" si="686"/>
        <v>48</v>
      </c>
      <c r="E4412" s="27">
        <f t="shared" si="687"/>
        <v>1</v>
      </c>
      <c r="F4412" s="27">
        <f t="shared" si="681"/>
        <v>0.5073494761981312</v>
      </c>
      <c r="G4412" s="27">
        <f t="shared" si="682"/>
        <v>9.0131674979469976E-5</v>
      </c>
      <c r="H4412" s="27">
        <f t="shared" si="688"/>
        <v>2.34</v>
      </c>
      <c r="I4412" s="27">
        <f t="shared" si="689"/>
        <v>277</v>
      </c>
      <c r="J4412" s="27">
        <f t="shared" si="683"/>
        <v>106276.50643513665</v>
      </c>
      <c r="K4412" s="27">
        <f t="shared" si="684"/>
        <v>1.9649721271245343E-4</v>
      </c>
    </row>
    <row r="4413" spans="1:11">
      <c r="A4413" s="27">
        <v>4412</v>
      </c>
      <c r="B4413" s="27">
        <f t="shared" si="680"/>
        <v>2.3089466666666665</v>
      </c>
      <c r="C4413" s="27">
        <f t="shared" si="685"/>
        <v>100</v>
      </c>
      <c r="D4413" s="27">
        <f t="shared" si="686"/>
        <v>48</v>
      </c>
      <c r="E4413" s="27">
        <f t="shared" si="687"/>
        <v>1</v>
      </c>
      <c r="F4413" s="27">
        <f t="shared" si="681"/>
        <v>0.50703223923235186</v>
      </c>
      <c r="G4413" s="27">
        <f t="shared" si="682"/>
        <v>9.0075317181871826E-5</v>
      </c>
      <c r="H4413" s="27">
        <f t="shared" si="688"/>
        <v>2.34</v>
      </c>
      <c r="I4413" s="27">
        <f t="shared" si="689"/>
        <v>277</v>
      </c>
      <c r="J4413" s="27">
        <f t="shared" si="683"/>
        <v>106218.76707145698</v>
      </c>
      <c r="K4413" s="27">
        <f t="shared" si="684"/>
        <v>1.9628092818213658E-4</v>
      </c>
    </row>
    <row r="4414" spans="1:11">
      <c r="A4414" s="27">
        <v>4413</v>
      </c>
      <c r="B4414" s="27">
        <f t="shared" si="680"/>
        <v>2.3094700000000001</v>
      </c>
      <c r="C4414" s="27">
        <f t="shared" si="685"/>
        <v>100</v>
      </c>
      <c r="D4414" s="27">
        <f t="shared" si="686"/>
        <v>48</v>
      </c>
      <c r="E4414" s="27">
        <f t="shared" si="687"/>
        <v>1</v>
      </c>
      <c r="F4414" s="27">
        <f t="shared" si="681"/>
        <v>0.50671484246239384</v>
      </c>
      <c r="G4414" s="27">
        <f t="shared" si="682"/>
        <v>9.0018930994733621E-5</v>
      </c>
      <c r="H4414" s="27">
        <f t="shared" si="688"/>
        <v>2.34</v>
      </c>
      <c r="I4414" s="27">
        <f t="shared" si="689"/>
        <v>277</v>
      </c>
      <c r="J4414" s="27">
        <f t="shared" si="683"/>
        <v>106160.9954548472</v>
      </c>
      <c r="K4414" s="27">
        <f t="shared" si="684"/>
        <v>1.9606464499365427E-4</v>
      </c>
    </row>
    <row r="4415" spans="1:11">
      <c r="A4415" s="27">
        <v>4414</v>
      </c>
      <c r="B4415" s="27">
        <f t="shared" si="680"/>
        <v>2.3099933333333333</v>
      </c>
      <c r="C4415" s="27">
        <f t="shared" si="685"/>
        <v>100</v>
      </c>
      <c r="D4415" s="27">
        <f t="shared" si="686"/>
        <v>48</v>
      </c>
      <c r="E4415" s="27">
        <f t="shared" si="687"/>
        <v>1</v>
      </c>
      <c r="F4415" s="27">
        <f t="shared" si="681"/>
        <v>0.50639728603675216</v>
      </c>
      <c r="G4415" s="27">
        <f t="shared" si="682"/>
        <v>8.9962516444435723E-5</v>
      </c>
      <c r="H4415" s="27">
        <f t="shared" si="688"/>
        <v>2.34</v>
      </c>
      <c r="I4415" s="27">
        <f t="shared" si="689"/>
        <v>277</v>
      </c>
      <c r="J4415" s="27">
        <f t="shared" si="683"/>
        <v>106103.19160400306</v>
      </c>
      <c r="K4415" s="27">
        <f t="shared" si="684"/>
        <v>1.9584836341933882E-4</v>
      </c>
    </row>
    <row r="4416" spans="1:11">
      <c r="A4416" s="27">
        <v>4415</v>
      </c>
      <c r="B4416" s="27">
        <f t="shared" si="680"/>
        <v>2.3105166666666666</v>
      </c>
      <c r="C4416" s="27">
        <f t="shared" si="685"/>
        <v>100</v>
      </c>
      <c r="D4416" s="27">
        <f t="shared" si="686"/>
        <v>48</v>
      </c>
      <c r="E4416" s="27">
        <f t="shared" si="687"/>
        <v>1</v>
      </c>
      <c r="F4416" s="27">
        <f t="shared" si="681"/>
        <v>0.50607957010407456</v>
      </c>
      <c r="G4416" s="27">
        <f t="shared" si="682"/>
        <v>8.9906073557385798E-5</v>
      </c>
      <c r="H4416" s="27">
        <f t="shared" si="688"/>
        <v>2.34</v>
      </c>
      <c r="I4416" s="27">
        <f t="shared" si="689"/>
        <v>277</v>
      </c>
      <c r="J4416" s="27">
        <f t="shared" si="683"/>
        <v>106045.35553763526</v>
      </c>
      <c r="K4416" s="27">
        <f t="shared" si="684"/>
        <v>1.9563208373152397E-4</v>
      </c>
    </row>
    <row r="4417" spans="1:11">
      <c r="A4417" s="27">
        <v>4416</v>
      </c>
      <c r="B4417" s="27">
        <f t="shared" si="680"/>
        <v>2.3110400000000002</v>
      </c>
      <c r="C4417" s="27">
        <f t="shared" si="685"/>
        <v>100</v>
      </c>
      <c r="D4417" s="27">
        <f t="shared" si="686"/>
        <v>48</v>
      </c>
      <c r="E4417" s="27">
        <f t="shared" si="687"/>
        <v>1</v>
      </c>
      <c r="F4417" s="27">
        <f t="shared" si="681"/>
        <v>0.50576169481316324</v>
      </c>
      <c r="G4417" s="27">
        <f t="shared" si="682"/>
        <v>8.9849602360018798E-5</v>
      </c>
      <c r="H4417" s="27">
        <f t="shared" si="688"/>
        <v>2.34</v>
      </c>
      <c r="I4417" s="27">
        <f t="shared" si="689"/>
        <v>277</v>
      </c>
      <c r="J4417" s="27">
        <f t="shared" si="683"/>
        <v>105987.4872744696</v>
      </c>
      <c r="K4417" s="27">
        <f t="shared" si="684"/>
        <v>1.9541580620254512E-4</v>
      </c>
    </row>
    <row r="4418" spans="1:11">
      <c r="A4418" s="27">
        <v>4417</v>
      </c>
      <c r="B4418" s="27">
        <f t="shared" ref="B4418:B4481" si="690">3.14/6000*A4418</f>
        <v>2.3115633333333334</v>
      </c>
      <c r="C4418" s="27">
        <f t="shared" si="685"/>
        <v>100</v>
      </c>
      <c r="D4418" s="27">
        <f t="shared" si="686"/>
        <v>48</v>
      </c>
      <c r="E4418" s="27">
        <f t="shared" si="687"/>
        <v>1</v>
      </c>
      <c r="F4418" s="27">
        <f t="shared" ref="F4418:F4481" si="691">1.414*C4418*SIN(B4418)*SIN(B4418)/(1.414*C4418*SIN(B4418)+E4418*D4418)</f>
        <v>0.50544366031297505</v>
      </c>
      <c r="G4418" s="27">
        <f t="shared" ref="G4418:G4481" si="692">SIN(B4418)*SIN(B4418)*D4418*E4418/(1.414*C4418*SIN(B4418)+D4418*E4418)*3.14/6000</f>
        <v>8.9793102878797277E-5</v>
      </c>
      <c r="H4418" s="27">
        <f t="shared" si="688"/>
        <v>2.34</v>
      </c>
      <c r="I4418" s="27">
        <f t="shared" si="689"/>
        <v>277</v>
      </c>
      <c r="J4418" s="27">
        <f t="shared" ref="J4418:J4481" si="693">1.414*I4418*SIN(B4418)*1.414*I4418*SIN(B4418)/(1.414*I4418*SIN(B4418)+E4418*D4418)/(H4418/1000)</f>
        <v>105929.5868332471</v>
      </c>
      <c r="K4418" s="27">
        <f t="shared" ref="K4418:K4481" si="694">SIN(B4418)*SIN(B4418)*1.414*C4418*SIN(B4418)/(1.414*C4418*SIN(B4418)+E4418*D4418)*3.14/6000</f>
        <v>1.9519953110473949E-4</v>
      </c>
    </row>
    <row r="4419" spans="1:11">
      <c r="A4419" s="27">
        <v>4418</v>
      </c>
      <c r="B4419" s="27">
        <f t="shared" si="690"/>
        <v>2.3120866666666666</v>
      </c>
      <c r="C4419" s="27">
        <f t="shared" ref="C4419:C4482" si="695">C4418</f>
        <v>100</v>
      </c>
      <c r="D4419" s="27">
        <f t="shared" ref="D4419:D4482" si="696">D4418</f>
        <v>48</v>
      </c>
      <c r="E4419" s="27">
        <f t="shared" ref="E4419:E4482" si="697">E4418</f>
        <v>1</v>
      </c>
      <c r="F4419" s="27">
        <f t="shared" si="691"/>
        <v>0.50512546675262027</v>
      </c>
      <c r="G4419" s="27">
        <f t="shared" si="692"/>
        <v>8.9736575140210898E-5</v>
      </c>
      <c r="H4419" s="27">
        <f t="shared" ref="H4419:H4482" si="698">H4418</f>
        <v>2.34</v>
      </c>
      <c r="I4419" s="27">
        <f t="shared" ref="I4419:I4482" si="699">I4418</f>
        <v>277</v>
      </c>
      <c r="J4419" s="27">
        <f t="shared" si="693"/>
        <v>105871.65423272375</v>
      </c>
      <c r="K4419" s="27">
        <f t="shared" si="694"/>
        <v>1.9498325871044467E-4</v>
      </c>
    </row>
    <row r="4420" spans="1:11">
      <c r="A4420" s="27">
        <v>4419</v>
      </c>
      <c r="B4420" s="27">
        <f t="shared" si="690"/>
        <v>2.3126099999999998</v>
      </c>
      <c r="C4420" s="27">
        <f t="shared" si="695"/>
        <v>100</v>
      </c>
      <c r="D4420" s="27">
        <f t="shared" si="696"/>
        <v>48</v>
      </c>
      <c r="E4420" s="27">
        <f t="shared" si="697"/>
        <v>1</v>
      </c>
      <c r="F4420" s="27">
        <f t="shared" si="691"/>
        <v>0.50480711428136427</v>
      </c>
      <c r="G4420" s="27">
        <f t="shared" si="692"/>
        <v>8.9680019170777022E-5</v>
      </c>
      <c r="H4420" s="27">
        <f t="shared" si="698"/>
        <v>2.34</v>
      </c>
      <c r="I4420" s="27">
        <f t="shared" si="699"/>
        <v>277</v>
      </c>
      <c r="J4420" s="27">
        <f t="shared" si="693"/>
        <v>105813.68949167072</v>
      </c>
      <c r="K4420" s="27">
        <f t="shared" si="694"/>
        <v>1.9476698929199893E-4</v>
      </c>
    </row>
    <row r="4421" spans="1:11">
      <c r="A4421" s="27">
        <v>4420</v>
      </c>
      <c r="B4421" s="27">
        <f t="shared" si="690"/>
        <v>2.3131333333333335</v>
      </c>
      <c r="C4421" s="27">
        <f t="shared" si="695"/>
        <v>100</v>
      </c>
      <c r="D4421" s="27">
        <f t="shared" si="696"/>
        <v>48</v>
      </c>
      <c r="E4421" s="27">
        <f t="shared" si="697"/>
        <v>1</v>
      </c>
      <c r="F4421" s="27">
        <f t="shared" si="691"/>
        <v>0.50448860304862631</v>
      </c>
      <c r="G4421" s="27">
        <f t="shared" si="692"/>
        <v>8.9623434997040252E-5</v>
      </c>
      <c r="H4421" s="27">
        <f t="shared" si="698"/>
        <v>2.34</v>
      </c>
      <c r="I4421" s="27">
        <f t="shared" si="699"/>
        <v>277</v>
      </c>
      <c r="J4421" s="27">
        <f t="shared" si="693"/>
        <v>105755.6926288742</v>
      </c>
      <c r="K4421" s="27">
        <f t="shared" si="694"/>
        <v>1.9455072312174048E-4</v>
      </c>
    </row>
    <row r="4422" spans="1:11">
      <c r="A4422" s="27">
        <v>4421</v>
      </c>
      <c r="B4422" s="27">
        <f t="shared" si="690"/>
        <v>2.3136566666666667</v>
      </c>
      <c r="C4422" s="27">
        <f t="shared" si="695"/>
        <v>100</v>
      </c>
      <c r="D4422" s="27">
        <f t="shared" si="696"/>
        <v>48</v>
      </c>
      <c r="E4422" s="27">
        <f t="shared" si="697"/>
        <v>1</v>
      </c>
      <c r="F4422" s="27">
        <f t="shared" si="691"/>
        <v>0.50416993320398173</v>
      </c>
      <c r="G4422" s="27">
        <f t="shared" si="692"/>
        <v>8.9566822645572989E-5</v>
      </c>
      <c r="H4422" s="27">
        <f t="shared" si="698"/>
        <v>2.34</v>
      </c>
      <c r="I4422" s="27">
        <f t="shared" si="699"/>
        <v>277</v>
      </c>
      <c r="J4422" s="27">
        <f t="shared" si="693"/>
        <v>105697.66366313575</v>
      </c>
      <c r="K4422" s="27">
        <f t="shared" si="694"/>
        <v>1.9433446047200813E-4</v>
      </c>
    </row>
    <row r="4423" spans="1:11">
      <c r="A4423" s="27">
        <v>4422</v>
      </c>
      <c r="B4423" s="27">
        <f t="shared" si="690"/>
        <v>2.3141799999999999</v>
      </c>
      <c r="C4423" s="27">
        <f t="shared" si="695"/>
        <v>100</v>
      </c>
      <c r="D4423" s="27">
        <f t="shared" si="696"/>
        <v>48</v>
      </c>
      <c r="E4423" s="27">
        <f t="shared" si="697"/>
        <v>1</v>
      </c>
      <c r="F4423" s="27">
        <f t="shared" si="691"/>
        <v>0.50385110489716023</v>
      </c>
      <c r="G4423" s="27">
        <f t="shared" si="692"/>
        <v>8.9510182142974994E-5</v>
      </c>
      <c r="H4423" s="27">
        <f t="shared" si="698"/>
        <v>2.34</v>
      </c>
      <c r="I4423" s="27">
        <f t="shared" si="699"/>
        <v>277</v>
      </c>
      <c r="J4423" s="27">
        <f t="shared" si="693"/>
        <v>105639.60261327185</v>
      </c>
      <c r="K4423" s="27">
        <f t="shared" si="694"/>
        <v>1.9411820161513926E-4</v>
      </c>
    </row>
    <row r="4424" spans="1:11">
      <c r="A4424" s="27">
        <v>4423</v>
      </c>
      <c r="B4424" s="27">
        <f t="shared" si="690"/>
        <v>2.3147033333333331</v>
      </c>
      <c r="C4424" s="27">
        <f t="shared" si="695"/>
        <v>100</v>
      </c>
      <c r="D4424" s="27">
        <f t="shared" si="696"/>
        <v>48</v>
      </c>
      <c r="E4424" s="27">
        <f t="shared" si="697"/>
        <v>1</v>
      </c>
      <c r="F4424" s="27">
        <f t="shared" si="691"/>
        <v>0.50353211827804667</v>
      </c>
      <c r="G4424" s="27">
        <f t="shared" si="692"/>
        <v>8.9453513515873648E-5</v>
      </c>
      <c r="H4424" s="27">
        <f t="shared" si="698"/>
        <v>2.34</v>
      </c>
      <c r="I4424" s="27">
        <f t="shared" si="699"/>
        <v>277</v>
      </c>
      <c r="J4424" s="27">
        <f t="shared" si="693"/>
        <v>105581.50949811425</v>
      </c>
      <c r="K4424" s="27">
        <f t="shared" si="694"/>
        <v>1.9390194682347088E-4</v>
      </c>
    </row>
    <row r="4425" spans="1:11">
      <c r="A4425" s="27">
        <v>4424</v>
      </c>
      <c r="B4425" s="27">
        <f t="shared" si="690"/>
        <v>2.3152266666666668</v>
      </c>
      <c r="C4425" s="27">
        <f t="shared" si="695"/>
        <v>100</v>
      </c>
      <c r="D4425" s="27">
        <f t="shared" si="696"/>
        <v>48</v>
      </c>
      <c r="E4425" s="27">
        <f t="shared" si="697"/>
        <v>1</v>
      </c>
      <c r="F4425" s="27">
        <f t="shared" si="691"/>
        <v>0.50321297349668159</v>
      </c>
      <c r="G4425" s="27">
        <f t="shared" si="692"/>
        <v>8.9396816790923914E-5</v>
      </c>
      <c r="H4425" s="27">
        <f t="shared" si="698"/>
        <v>2.34</v>
      </c>
      <c r="I4425" s="27">
        <f t="shared" si="699"/>
        <v>277</v>
      </c>
      <c r="J4425" s="27">
        <f t="shared" si="693"/>
        <v>105523.3843365098</v>
      </c>
      <c r="K4425" s="27">
        <f t="shared" si="694"/>
        <v>1.9368569636933839E-4</v>
      </c>
    </row>
    <row r="4426" spans="1:11">
      <c r="A4426" s="27">
        <v>4425</v>
      </c>
      <c r="B4426" s="27">
        <f t="shared" si="690"/>
        <v>2.31575</v>
      </c>
      <c r="C4426" s="27">
        <f t="shared" si="695"/>
        <v>100</v>
      </c>
      <c r="D4426" s="27">
        <f t="shared" si="696"/>
        <v>48</v>
      </c>
      <c r="E4426" s="27">
        <f t="shared" si="697"/>
        <v>1</v>
      </c>
      <c r="F4426" s="27">
        <f t="shared" si="691"/>
        <v>0.50289367070326152</v>
      </c>
      <c r="G4426" s="27">
        <f t="shared" si="692"/>
        <v>8.9340091994808549E-5</v>
      </c>
      <c r="H4426" s="27">
        <f t="shared" si="698"/>
        <v>2.34</v>
      </c>
      <c r="I4426" s="27">
        <f t="shared" si="699"/>
        <v>277</v>
      </c>
      <c r="J4426" s="27">
        <f t="shared" si="693"/>
        <v>105465.22714732071</v>
      </c>
      <c r="K4426" s="27">
        <f t="shared" si="694"/>
        <v>1.9346945052507605E-4</v>
      </c>
    </row>
    <row r="4427" spans="1:11">
      <c r="A4427" s="27">
        <v>4426</v>
      </c>
      <c r="B4427" s="27">
        <f t="shared" si="690"/>
        <v>2.3162733333333332</v>
      </c>
      <c r="C4427" s="27">
        <f t="shared" si="695"/>
        <v>100</v>
      </c>
      <c r="D4427" s="27">
        <f t="shared" si="696"/>
        <v>48</v>
      </c>
      <c r="E4427" s="27">
        <f t="shared" si="697"/>
        <v>1</v>
      </c>
      <c r="F4427" s="27">
        <f t="shared" si="691"/>
        <v>0.50257421004813818</v>
      </c>
      <c r="G4427" s="27">
        <f t="shared" si="692"/>
        <v>8.9283339154237848E-5</v>
      </c>
      <c r="H4427" s="27">
        <f t="shared" si="698"/>
        <v>2.34</v>
      </c>
      <c r="I4427" s="27">
        <f t="shared" si="699"/>
        <v>277</v>
      </c>
      <c r="J4427" s="27">
        <f t="shared" si="693"/>
        <v>105407.03794942421</v>
      </c>
      <c r="K4427" s="27">
        <f t="shared" si="694"/>
        <v>1.9325320956301581E-4</v>
      </c>
    </row>
    <row r="4428" spans="1:11">
      <c r="A4428" s="27">
        <v>4427</v>
      </c>
      <c r="B4428" s="27">
        <f t="shared" si="690"/>
        <v>2.3167966666666668</v>
      </c>
      <c r="C4428" s="27">
        <f t="shared" si="695"/>
        <v>100</v>
      </c>
      <c r="D4428" s="27">
        <f t="shared" si="696"/>
        <v>48</v>
      </c>
      <c r="E4428" s="27">
        <f t="shared" si="697"/>
        <v>1</v>
      </c>
      <c r="F4428" s="27">
        <f t="shared" si="691"/>
        <v>0.50225459168181952</v>
      </c>
      <c r="G4428" s="27">
        <f t="shared" si="692"/>
        <v>8.9226558295949838E-5</v>
      </c>
      <c r="H4428" s="27">
        <f t="shared" si="698"/>
        <v>2.34</v>
      </c>
      <c r="I4428" s="27">
        <f t="shared" si="699"/>
        <v>277</v>
      </c>
      <c r="J4428" s="27">
        <f t="shared" si="693"/>
        <v>105348.81676171273</v>
      </c>
      <c r="K4428" s="27">
        <f t="shared" si="694"/>
        <v>1.93036973755487E-4</v>
      </c>
    </row>
    <row r="4429" spans="1:11">
      <c r="A4429" s="27">
        <v>4428</v>
      </c>
      <c r="B4429" s="27">
        <f t="shared" si="690"/>
        <v>2.31732</v>
      </c>
      <c r="C4429" s="27">
        <f t="shared" si="695"/>
        <v>100</v>
      </c>
      <c r="D4429" s="27">
        <f t="shared" si="696"/>
        <v>48</v>
      </c>
      <c r="E4429" s="27">
        <f t="shared" si="697"/>
        <v>1</v>
      </c>
      <c r="F4429" s="27">
        <f t="shared" si="691"/>
        <v>0.50193481575497056</v>
      </c>
      <c r="G4429" s="27">
        <f t="shared" si="692"/>
        <v>8.9169749446710447E-5</v>
      </c>
      <c r="H4429" s="27">
        <f t="shared" si="698"/>
        <v>2.34</v>
      </c>
      <c r="I4429" s="27">
        <f t="shared" si="699"/>
        <v>277</v>
      </c>
      <c r="J4429" s="27">
        <f t="shared" si="693"/>
        <v>105290.56360309414</v>
      </c>
      <c r="K4429" s="27">
        <f t="shared" si="694"/>
        <v>1.9282074337481704E-4</v>
      </c>
    </row>
    <row r="4430" spans="1:11">
      <c r="A4430" s="27">
        <v>4429</v>
      </c>
      <c r="B4430" s="27">
        <f t="shared" si="690"/>
        <v>2.3178433333333333</v>
      </c>
      <c r="C4430" s="27">
        <f t="shared" si="695"/>
        <v>100</v>
      </c>
      <c r="D4430" s="27">
        <f t="shared" si="696"/>
        <v>48</v>
      </c>
      <c r="E4430" s="27">
        <f t="shared" si="697"/>
        <v>1</v>
      </c>
      <c r="F4430" s="27">
        <f t="shared" si="691"/>
        <v>0.50161488241841135</v>
      </c>
      <c r="G4430" s="27">
        <f t="shared" si="692"/>
        <v>8.9112912633313224E-5</v>
      </c>
      <c r="H4430" s="27">
        <f t="shared" si="698"/>
        <v>2.34</v>
      </c>
      <c r="I4430" s="27">
        <f t="shared" si="699"/>
        <v>277</v>
      </c>
      <c r="J4430" s="27">
        <f t="shared" si="693"/>
        <v>105232.27849249128</v>
      </c>
      <c r="K4430" s="27">
        <f t="shared" si="694"/>
        <v>1.926045186933295E-4</v>
      </c>
    </row>
    <row r="4431" spans="1:11">
      <c r="A4431" s="27">
        <v>4430</v>
      </c>
      <c r="B4431" s="27">
        <f t="shared" si="690"/>
        <v>2.3183666666666665</v>
      </c>
      <c r="C4431" s="27">
        <f t="shared" si="695"/>
        <v>100</v>
      </c>
      <c r="D4431" s="27">
        <f t="shared" si="696"/>
        <v>48</v>
      </c>
      <c r="E4431" s="27">
        <f t="shared" si="697"/>
        <v>1</v>
      </c>
      <c r="F4431" s="27">
        <f t="shared" si="691"/>
        <v>0.50129479182311965</v>
      </c>
      <c r="G4431" s="27">
        <f t="shared" si="692"/>
        <v>8.9056047882579665E-5</v>
      </c>
      <c r="H4431" s="27">
        <f t="shared" si="698"/>
        <v>2.34</v>
      </c>
      <c r="I4431" s="27">
        <f t="shared" si="699"/>
        <v>277</v>
      </c>
      <c r="J4431" s="27">
        <f t="shared" si="693"/>
        <v>105173.96144884243</v>
      </c>
      <c r="K4431" s="27">
        <f t="shared" si="694"/>
        <v>1.9238829998334496E-4</v>
      </c>
    </row>
    <row r="4432" spans="1:11">
      <c r="A4432" s="27">
        <v>4431</v>
      </c>
      <c r="B4432" s="27">
        <f t="shared" si="690"/>
        <v>2.3188900000000001</v>
      </c>
      <c r="C4432" s="27">
        <f t="shared" si="695"/>
        <v>100</v>
      </c>
      <c r="D4432" s="27">
        <f t="shared" si="696"/>
        <v>48</v>
      </c>
      <c r="E4432" s="27">
        <f t="shared" si="697"/>
        <v>1</v>
      </c>
      <c r="F4432" s="27">
        <f t="shared" si="691"/>
        <v>0.50097454412022902</v>
      </c>
      <c r="G4432" s="27">
        <f t="shared" si="692"/>
        <v>8.8999155221358925E-5</v>
      </c>
      <c r="H4432" s="27">
        <f t="shared" si="698"/>
        <v>2.34</v>
      </c>
      <c r="I4432" s="27">
        <f t="shared" si="699"/>
        <v>277</v>
      </c>
      <c r="J4432" s="27">
        <f t="shared" si="693"/>
        <v>105115.61249110094</v>
      </c>
      <c r="K4432" s="27">
        <f t="shared" si="694"/>
        <v>1.921720875171797E-4</v>
      </c>
    </row>
    <row r="4433" spans="1:11">
      <c r="A4433" s="27">
        <v>4432</v>
      </c>
      <c r="B4433" s="27">
        <f t="shared" si="690"/>
        <v>2.3194133333333333</v>
      </c>
      <c r="C4433" s="27">
        <f t="shared" si="695"/>
        <v>100</v>
      </c>
      <c r="D4433" s="27">
        <f t="shared" si="696"/>
        <v>48</v>
      </c>
      <c r="E4433" s="27">
        <f t="shared" si="697"/>
        <v>1</v>
      </c>
      <c r="F4433" s="27">
        <f t="shared" si="691"/>
        <v>0.50065413946103154</v>
      </c>
      <c r="G4433" s="27">
        <f t="shared" si="692"/>
        <v>8.8942234676528363E-5</v>
      </c>
      <c r="H4433" s="27">
        <f t="shared" si="698"/>
        <v>2.34</v>
      </c>
      <c r="I4433" s="27">
        <f t="shared" si="699"/>
        <v>277</v>
      </c>
      <c r="J4433" s="27">
        <f t="shared" si="693"/>
        <v>105057.23163823562</v>
      </c>
      <c r="K4433" s="27">
        <f t="shared" si="694"/>
        <v>1.9195588156714668E-4</v>
      </c>
    </row>
    <row r="4434" spans="1:11">
      <c r="A4434" s="27">
        <v>4433</v>
      </c>
      <c r="B4434" s="27">
        <f t="shared" si="690"/>
        <v>2.3199366666666665</v>
      </c>
      <c r="C4434" s="27">
        <f t="shared" si="695"/>
        <v>100</v>
      </c>
      <c r="D4434" s="27">
        <f t="shared" si="696"/>
        <v>48</v>
      </c>
      <c r="E4434" s="27">
        <f t="shared" si="697"/>
        <v>1</v>
      </c>
      <c r="F4434" s="27">
        <f t="shared" si="691"/>
        <v>0.50033357799697509</v>
      </c>
      <c r="G4434" s="27">
        <f t="shared" si="692"/>
        <v>8.8885286274993037E-5</v>
      </c>
      <c r="H4434" s="27">
        <f t="shared" si="698"/>
        <v>2.34</v>
      </c>
      <c r="I4434" s="27">
        <f t="shared" si="699"/>
        <v>277</v>
      </c>
      <c r="J4434" s="27">
        <f t="shared" si="693"/>
        <v>104998.81890923048</v>
      </c>
      <c r="K4434" s="27">
        <f t="shared" si="694"/>
        <v>1.9173968240555366E-4</v>
      </c>
    </row>
    <row r="4435" spans="1:11">
      <c r="A4435" s="27">
        <v>4434</v>
      </c>
      <c r="B4435" s="27">
        <f t="shared" si="690"/>
        <v>2.3204600000000002</v>
      </c>
      <c r="C4435" s="27">
        <f t="shared" si="695"/>
        <v>100</v>
      </c>
      <c r="D4435" s="27">
        <f t="shared" si="696"/>
        <v>48</v>
      </c>
      <c r="E4435" s="27">
        <f t="shared" si="697"/>
        <v>1</v>
      </c>
      <c r="F4435" s="27">
        <f t="shared" si="691"/>
        <v>0.50001285987966548</v>
      </c>
      <c r="G4435" s="27">
        <f t="shared" si="692"/>
        <v>8.8828310043685967E-5</v>
      </c>
      <c r="H4435" s="27">
        <f t="shared" si="698"/>
        <v>2.34</v>
      </c>
      <c r="I4435" s="27">
        <f t="shared" si="699"/>
        <v>277</v>
      </c>
      <c r="J4435" s="27">
        <f t="shared" si="693"/>
        <v>104940.37432308476</v>
      </c>
      <c r="K4435" s="27">
        <f t="shared" si="694"/>
        <v>1.9152349030470355E-4</v>
      </c>
    </row>
    <row r="4436" spans="1:11">
      <c r="A4436" s="27">
        <v>4435</v>
      </c>
      <c r="B4436" s="27">
        <f t="shared" si="690"/>
        <v>2.3209833333333334</v>
      </c>
      <c r="C4436" s="27">
        <f t="shared" si="695"/>
        <v>100</v>
      </c>
      <c r="D4436" s="27">
        <f t="shared" si="696"/>
        <v>48</v>
      </c>
      <c r="E4436" s="27">
        <f t="shared" si="697"/>
        <v>1</v>
      </c>
      <c r="F4436" s="27">
        <f t="shared" si="691"/>
        <v>0.49969198526086661</v>
      </c>
      <c r="G4436" s="27">
        <f t="shared" si="692"/>
        <v>8.8771306009568401E-5</v>
      </c>
      <c r="H4436" s="27">
        <f t="shared" si="698"/>
        <v>2.34</v>
      </c>
      <c r="I4436" s="27">
        <f t="shared" si="699"/>
        <v>277</v>
      </c>
      <c r="J4436" s="27">
        <f t="shared" si="693"/>
        <v>104881.89789881319</v>
      </c>
      <c r="K4436" s="27">
        <f t="shared" si="694"/>
        <v>1.9130730553689452E-4</v>
      </c>
    </row>
    <row r="4437" spans="1:11">
      <c r="A4437" s="27">
        <v>4436</v>
      </c>
      <c r="B4437" s="27">
        <f t="shared" si="690"/>
        <v>2.3215066666666666</v>
      </c>
      <c r="C4437" s="27">
        <f t="shared" si="695"/>
        <v>100</v>
      </c>
      <c r="D4437" s="27">
        <f t="shared" si="696"/>
        <v>48</v>
      </c>
      <c r="E4437" s="27">
        <f t="shared" si="697"/>
        <v>1</v>
      </c>
      <c r="F4437" s="27">
        <f t="shared" si="691"/>
        <v>0.49937095429249945</v>
      </c>
      <c r="G4437" s="27">
        <f t="shared" si="692"/>
        <v>8.8714274199629288E-5</v>
      </c>
      <c r="H4437" s="27">
        <f t="shared" si="698"/>
        <v>2.34</v>
      </c>
      <c r="I4437" s="27">
        <f t="shared" si="699"/>
        <v>277</v>
      </c>
      <c r="J4437" s="27">
        <f t="shared" si="693"/>
        <v>104823.38965544557</v>
      </c>
      <c r="K4437" s="27">
        <f t="shared" si="694"/>
        <v>1.9109112837441863E-4</v>
      </c>
    </row>
    <row r="4438" spans="1:11">
      <c r="A4438" s="27">
        <v>4437</v>
      </c>
      <c r="B4438" s="27">
        <f t="shared" si="690"/>
        <v>2.3220299999999998</v>
      </c>
      <c r="C4438" s="27">
        <f t="shared" si="695"/>
        <v>100</v>
      </c>
      <c r="D4438" s="27">
        <f t="shared" si="696"/>
        <v>48</v>
      </c>
      <c r="E4438" s="27">
        <f t="shared" si="697"/>
        <v>1</v>
      </c>
      <c r="F4438" s="27">
        <f t="shared" si="691"/>
        <v>0.49904976712664312</v>
      </c>
      <c r="G4438" s="27">
        <f t="shared" si="692"/>
        <v>8.8657214640885972E-5</v>
      </c>
      <c r="H4438" s="27">
        <f t="shared" si="698"/>
        <v>2.34</v>
      </c>
      <c r="I4438" s="27">
        <f t="shared" si="699"/>
        <v>277</v>
      </c>
      <c r="J4438" s="27">
        <f t="shared" si="693"/>
        <v>104764.84961202723</v>
      </c>
      <c r="K4438" s="27">
        <f t="shared" si="694"/>
        <v>1.9087495908956206E-4</v>
      </c>
    </row>
    <row r="4439" spans="1:11">
      <c r="A4439" s="27">
        <v>4438</v>
      </c>
      <c r="B4439" s="27">
        <f t="shared" si="690"/>
        <v>2.3225533333333335</v>
      </c>
      <c r="C4439" s="27">
        <f t="shared" si="695"/>
        <v>100</v>
      </c>
      <c r="D4439" s="27">
        <f t="shared" si="696"/>
        <v>48</v>
      </c>
      <c r="E4439" s="27">
        <f t="shared" si="697"/>
        <v>1</v>
      </c>
      <c r="F4439" s="27">
        <f t="shared" si="691"/>
        <v>0.49872842391553518</v>
      </c>
      <c r="G4439" s="27">
        <f t="shared" si="692"/>
        <v>8.8600127360383618E-5</v>
      </c>
      <c r="H4439" s="27">
        <f t="shared" si="698"/>
        <v>2.34</v>
      </c>
      <c r="I4439" s="27">
        <f t="shared" si="699"/>
        <v>277</v>
      </c>
      <c r="J4439" s="27">
        <f t="shared" si="693"/>
        <v>104706.27778761875</v>
      </c>
      <c r="K4439" s="27">
        <f t="shared" si="694"/>
        <v>1.9065879795460462E-4</v>
      </c>
    </row>
    <row r="4440" spans="1:11">
      <c r="A4440" s="27">
        <v>4439</v>
      </c>
      <c r="B4440" s="27">
        <f t="shared" si="690"/>
        <v>2.3230766666666667</v>
      </c>
      <c r="C4440" s="27">
        <f t="shared" si="695"/>
        <v>100</v>
      </c>
      <c r="D4440" s="27">
        <f t="shared" si="696"/>
        <v>48</v>
      </c>
      <c r="E4440" s="27">
        <f t="shared" si="697"/>
        <v>1</v>
      </c>
      <c r="F4440" s="27">
        <f t="shared" si="691"/>
        <v>0.49840692481157167</v>
      </c>
      <c r="G4440" s="27">
        <f t="shared" si="692"/>
        <v>8.8543012385195756E-5</v>
      </c>
      <c r="H4440" s="27">
        <f t="shared" si="698"/>
        <v>2.34</v>
      </c>
      <c r="I4440" s="27">
        <f t="shared" si="699"/>
        <v>277</v>
      </c>
      <c r="J4440" s="27">
        <f t="shared" si="693"/>
        <v>104647.67420129606</v>
      </c>
      <c r="K4440" s="27">
        <f t="shared" si="694"/>
        <v>1.9044264524181972E-4</v>
      </c>
    </row>
    <row r="4441" spans="1:11">
      <c r="A4441" s="27">
        <v>4440</v>
      </c>
      <c r="B4441" s="27">
        <f t="shared" si="690"/>
        <v>2.3235999999999999</v>
      </c>
      <c r="C4441" s="27">
        <f t="shared" si="695"/>
        <v>100</v>
      </c>
      <c r="D4441" s="27">
        <f t="shared" si="696"/>
        <v>48</v>
      </c>
      <c r="E4441" s="27">
        <f t="shared" si="697"/>
        <v>1</v>
      </c>
      <c r="F4441" s="27">
        <f t="shared" si="691"/>
        <v>0.49808526996730712</v>
      </c>
      <c r="G4441" s="27">
        <f t="shared" si="692"/>
        <v>8.8485869742423986E-5</v>
      </c>
      <c r="H4441" s="27">
        <f t="shared" si="698"/>
        <v>2.34</v>
      </c>
      <c r="I4441" s="27">
        <f t="shared" si="699"/>
        <v>277</v>
      </c>
      <c r="J4441" s="27">
        <f t="shared" si="693"/>
        <v>104589.03887215057</v>
      </c>
      <c r="K4441" s="27">
        <f t="shared" si="694"/>
        <v>1.9022650122347358E-4</v>
      </c>
    </row>
    <row r="4442" spans="1:11">
      <c r="A4442" s="27">
        <v>4441</v>
      </c>
      <c r="B4442" s="27">
        <f t="shared" si="690"/>
        <v>2.3241233333333335</v>
      </c>
      <c r="C4442" s="27">
        <f t="shared" si="695"/>
        <v>100</v>
      </c>
      <c r="D4442" s="27">
        <f t="shared" si="696"/>
        <v>48</v>
      </c>
      <c r="E4442" s="27">
        <f t="shared" si="697"/>
        <v>1</v>
      </c>
      <c r="F4442" s="27">
        <f t="shared" si="691"/>
        <v>0.49776345953545431</v>
      </c>
      <c r="G4442" s="27">
        <f t="shared" si="692"/>
        <v>8.8428699459198109E-5</v>
      </c>
      <c r="H4442" s="27">
        <f t="shared" si="698"/>
        <v>2.34</v>
      </c>
      <c r="I4442" s="27">
        <f t="shared" si="699"/>
        <v>277</v>
      </c>
      <c r="J4442" s="27">
        <f t="shared" si="693"/>
        <v>104530.37181928888</v>
      </c>
      <c r="K4442" s="27">
        <f t="shared" si="694"/>
        <v>1.900103661718245E-4</v>
      </c>
    </row>
    <row r="4443" spans="1:11">
      <c r="A4443" s="27">
        <v>4442</v>
      </c>
      <c r="B4443" s="27">
        <f t="shared" si="690"/>
        <v>2.3246466666666667</v>
      </c>
      <c r="C4443" s="27">
        <f t="shared" si="695"/>
        <v>100</v>
      </c>
      <c r="D4443" s="27">
        <f t="shared" si="696"/>
        <v>48</v>
      </c>
      <c r="E4443" s="27">
        <f t="shared" si="697"/>
        <v>1</v>
      </c>
      <c r="F4443" s="27">
        <f t="shared" si="691"/>
        <v>0.49744149366888629</v>
      </c>
      <c r="G4443" s="27">
        <f t="shared" si="692"/>
        <v>8.8371501562676264E-5</v>
      </c>
      <c r="H4443" s="27">
        <f t="shared" si="698"/>
        <v>2.34</v>
      </c>
      <c r="I4443" s="27">
        <f t="shared" si="699"/>
        <v>277</v>
      </c>
      <c r="J4443" s="27">
        <f t="shared" si="693"/>
        <v>104471.67306183315</v>
      </c>
      <c r="K4443" s="27">
        <f t="shared" si="694"/>
        <v>1.8979424035912382E-4</v>
      </c>
    </row>
    <row r="4444" spans="1:11">
      <c r="A4444" s="27">
        <v>4443</v>
      </c>
      <c r="B4444" s="27">
        <f t="shared" si="690"/>
        <v>2.32517</v>
      </c>
      <c r="C4444" s="27">
        <f t="shared" si="695"/>
        <v>100</v>
      </c>
      <c r="D4444" s="27">
        <f t="shared" si="696"/>
        <v>48</v>
      </c>
      <c r="E4444" s="27">
        <f t="shared" si="697"/>
        <v>1</v>
      </c>
      <c r="F4444" s="27">
        <f t="shared" si="691"/>
        <v>0.49711937252063432</v>
      </c>
      <c r="G4444" s="27">
        <f t="shared" si="692"/>
        <v>8.8314276080044793E-5</v>
      </c>
      <c r="H4444" s="27">
        <f t="shared" si="698"/>
        <v>2.34</v>
      </c>
      <c r="I4444" s="27">
        <f t="shared" si="699"/>
        <v>277</v>
      </c>
      <c r="J4444" s="27">
        <f t="shared" si="693"/>
        <v>104412.94261892093</v>
      </c>
      <c r="K4444" s="27">
        <f t="shared" si="694"/>
        <v>1.8957812405761429E-4</v>
      </c>
    </row>
    <row r="4445" spans="1:11">
      <c r="A4445" s="27">
        <v>4444</v>
      </c>
      <c r="B4445" s="27">
        <f t="shared" si="690"/>
        <v>2.3256933333333332</v>
      </c>
      <c r="C4445" s="27">
        <f t="shared" si="695"/>
        <v>100</v>
      </c>
      <c r="D4445" s="27">
        <f t="shared" si="696"/>
        <v>48</v>
      </c>
      <c r="E4445" s="27">
        <f t="shared" si="697"/>
        <v>1</v>
      </c>
      <c r="F4445" s="27">
        <f t="shared" si="691"/>
        <v>0.49679709624388929</v>
      </c>
      <c r="G4445" s="27">
        <f t="shared" si="692"/>
        <v>8.8257023038518378E-5</v>
      </c>
      <c r="H4445" s="27">
        <f t="shared" si="698"/>
        <v>2.34</v>
      </c>
      <c r="I4445" s="27">
        <f t="shared" si="699"/>
        <v>277</v>
      </c>
      <c r="J4445" s="27">
        <f t="shared" si="693"/>
        <v>104354.18050970508</v>
      </c>
      <c r="K4445" s="27">
        <f t="shared" si="694"/>
        <v>1.8936201753952991E-4</v>
      </c>
    </row>
    <row r="4446" spans="1:11">
      <c r="A4446" s="27">
        <v>4445</v>
      </c>
      <c r="B4446" s="27">
        <f t="shared" si="690"/>
        <v>2.3262166666666668</v>
      </c>
      <c r="C4446" s="27">
        <f t="shared" si="695"/>
        <v>100</v>
      </c>
      <c r="D4446" s="27">
        <f t="shared" si="696"/>
        <v>48</v>
      </c>
      <c r="E4446" s="27">
        <f t="shared" si="697"/>
        <v>1</v>
      </c>
      <c r="F4446" s="27">
        <f t="shared" si="691"/>
        <v>0.4964746649920016</v>
      </c>
      <c r="G4446" s="27">
        <f t="shared" si="692"/>
        <v>8.819974246534001E-5</v>
      </c>
      <c r="H4446" s="27">
        <f t="shared" si="698"/>
        <v>2.34</v>
      </c>
      <c r="I4446" s="27">
        <f t="shared" si="699"/>
        <v>277</v>
      </c>
      <c r="J4446" s="27">
        <f t="shared" si="693"/>
        <v>104295.3867533539</v>
      </c>
      <c r="K4446" s="27">
        <f t="shared" si="694"/>
        <v>1.8914592107709593E-4</v>
      </c>
    </row>
    <row r="4447" spans="1:11">
      <c r="A4447" s="27">
        <v>4446</v>
      </c>
      <c r="B4447" s="27">
        <f t="shared" si="690"/>
        <v>2.32674</v>
      </c>
      <c r="C4447" s="27">
        <f t="shared" si="695"/>
        <v>100</v>
      </c>
      <c r="D4447" s="27">
        <f t="shared" si="696"/>
        <v>48</v>
      </c>
      <c r="E4447" s="27">
        <f t="shared" si="697"/>
        <v>1</v>
      </c>
      <c r="F4447" s="27">
        <f t="shared" si="691"/>
        <v>0.49615207891848234</v>
      </c>
      <c r="G4447" s="27">
        <f t="shared" si="692"/>
        <v>8.8142434387781317E-5</v>
      </c>
      <c r="H4447" s="27">
        <f t="shared" si="698"/>
        <v>2.34</v>
      </c>
      <c r="I4447" s="27">
        <f t="shared" si="699"/>
        <v>277</v>
      </c>
      <c r="J4447" s="27">
        <f t="shared" si="693"/>
        <v>104236.56136905136</v>
      </c>
      <c r="K4447" s="27">
        <f t="shared" si="694"/>
        <v>1.8892983494252902E-4</v>
      </c>
    </row>
    <row r="4448" spans="1:11">
      <c r="A4448" s="27">
        <v>4447</v>
      </c>
      <c r="B4448" s="27">
        <f t="shared" si="690"/>
        <v>2.3272633333333332</v>
      </c>
      <c r="C4448" s="27">
        <f t="shared" si="695"/>
        <v>100</v>
      </c>
      <c r="D4448" s="27">
        <f t="shared" si="696"/>
        <v>48</v>
      </c>
      <c r="E4448" s="27">
        <f t="shared" si="697"/>
        <v>1</v>
      </c>
      <c r="F4448" s="27">
        <f t="shared" si="691"/>
        <v>0.49582933817700153</v>
      </c>
      <c r="G4448" s="27">
        <f t="shared" si="692"/>
        <v>8.8085098833142009E-5</v>
      </c>
      <c r="H4448" s="27">
        <f t="shared" si="698"/>
        <v>2.34</v>
      </c>
      <c r="I4448" s="27">
        <f t="shared" si="699"/>
        <v>277</v>
      </c>
      <c r="J4448" s="27">
        <f t="shared" si="693"/>
        <v>104177.70437599657</v>
      </c>
      <c r="K4448" s="27">
        <f t="shared" si="694"/>
        <v>1.8871375940803515E-4</v>
      </c>
    </row>
    <row r="4449" spans="1:11">
      <c r="A4449" s="27">
        <v>4448</v>
      </c>
      <c r="B4449" s="27">
        <f t="shared" si="690"/>
        <v>2.3277866666666664</v>
      </c>
      <c r="C4449" s="27">
        <f t="shared" si="695"/>
        <v>100</v>
      </c>
      <c r="D4449" s="27">
        <f t="shared" si="696"/>
        <v>48</v>
      </c>
      <c r="E4449" s="27">
        <f t="shared" si="697"/>
        <v>1</v>
      </c>
      <c r="F4449" s="27">
        <f t="shared" si="691"/>
        <v>0.49550644292139001</v>
      </c>
      <c r="G4449" s="27">
        <f t="shared" si="692"/>
        <v>8.8027735828750432E-5</v>
      </c>
      <c r="H4449" s="27">
        <f t="shared" si="698"/>
        <v>2.34</v>
      </c>
      <c r="I4449" s="27">
        <f t="shared" si="699"/>
        <v>277</v>
      </c>
      <c r="J4449" s="27">
        <f t="shared" si="693"/>
        <v>104118.8157934043</v>
      </c>
      <c r="K4449" s="27">
        <f t="shared" si="694"/>
        <v>1.884976947458111E-4</v>
      </c>
    </row>
    <row r="4450" spans="1:11">
      <c r="A4450" s="27">
        <v>4449</v>
      </c>
      <c r="B4450" s="27">
        <f t="shared" si="690"/>
        <v>2.3283100000000001</v>
      </c>
      <c r="C4450" s="27">
        <f t="shared" si="695"/>
        <v>100</v>
      </c>
      <c r="D4450" s="27">
        <f t="shared" si="696"/>
        <v>48</v>
      </c>
      <c r="E4450" s="27">
        <f t="shared" si="697"/>
        <v>1</v>
      </c>
      <c r="F4450" s="27">
        <f t="shared" si="691"/>
        <v>0.49518339330563854</v>
      </c>
      <c r="G4450" s="27">
        <f t="shared" si="692"/>
        <v>8.79703454019635E-5</v>
      </c>
      <c r="H4450" s="27">
        <f t="shared" si="698"/>
        <v>2.34</v>
      </c>
      <c r="I4450" s="27">
        <f t="shared" si="699"/>
        <v>277</v>
      </c>
      <c r="J4450" s="27">
        <f t="shared" si="693"/>
        <v>104059.89564050476</v>
      </c>
      <c r="K4450" s="27">
        <f t="shared" si="694"/>
        <v>1.8828164122804277E-4</v>
      </c>
    </row>
    <row r="4451" spans="1:11">
      <c r="A4451" s="27">
        <v>4450</v>
      </c>
      <c r="B4451" s="27">
        <f t="shared" si="690"/>
        <v>2.3288333333333333</v>
      </c>
      <c r="C4451" s="27">
        <f t="shared" si="695"/>
        <v>100</v>
      </c>
      <c r="D4451" s="27">
        <f t="shared" si="696"/>
        <v>48</v>
      </c>
      <c r="E4451" s="27">
        <f t="shared" si="697"/>
        <v>1</v>
      </c>
      <c r="F4451" s="27">
        <f t="shared" si="691"/>
        <v>0.49486018948389959</v>
      </c>
      <c r="G4451" s="27">
        <f t="shared" si="692"/>
        <v>8.7912927580166615E-5</v>
      </c>
      <c r="H4451" s="27">
        <f t="shared" si="698"/>
        <v>2.34</v>
      </c>
      <c r="I4451" s="27">
        <f t="shared" si="699"/>
        <v>277</v>
      </c>
      <c r="J4451" s="27">
        <f t="shared" si="693"/>
        <v>104000.9439365437</v>
      </c>
      <c r="K4451" s="27">
        <f t="shared" si="694"/>
        <v>1.8806559912690597E-4</v>
      </c>
    </row>
    <row r="4452" spans="1:11">
      <c r="A4452" s="27">
        <v>4451</v>
      </c>
      <c r="B4452" s="27">
        <f t="shared" si="690"/>
        <v>2.3293566666666665</v>
      </c>
      <c r="C4452" s="27">
        <f t="shared" si="695"/>
        <v>100</v>
      </c>
      <c r="D4452" s="27">
        <f t="shared" si="696"/>
        <v>48</v>
      </c>
      <c r="E4452" s="27">
        <f t="shared" si="697"/>
        <v>1</v>
      </c>
      <c r="F4452" s="27">
        <f t="shared" si="691"/>
        <v>0.49453683161048567</v>
      </c>
      <c r="G4452" s="27">
        <f t="shared" si="692"/>
        <v>8.7855482390773694E-5</v>
      </c>
      <c r="H4452" s="27">
        <f t="shared" si="698"/>
        <v>2.34</v>
      </c>
      <c r="I4452" s="27">
        <f t="shared" si="699"/>
        <v>277</v>
      </c>
      <c r="J4452" s="27">
        <f t="shared" si="693"/>
        <v>103941.96070078228</v>
      </c>
      <c r="K4452" s="27">
        <f t="shared" si="694"/>
        <v>1.8784956871456494E-4</v>
      </c>
    </row>
    <row r="4453" spans="1:11">
      <c r="A4453" s="27">
        <v>4452</v>
      </c>
      <c r="B4453" s="27">
        <f t="shared" si="690"/>
        <v>2.3298800000000002</v>
      </c>
      <c r="C4453" s="27">
        <f t="shared" si="695"/>
        <v>100</v>
      </c>
      <c r="D4453" s="27">
        <f t="shared" si="696"/>
        <v>48</v>
      </c>
      <c r="E4453" s="27">
        <f t="shared" si="697"/>
        <v>1</v>
      </c>
      <c r="F4453" s="27">
        <f t="shared" si="691"/>
        <v>0.49421331983987021</v>
      </c>
      <c r="G4453" s="27">
        <f t="shared" si="692"/>
        <v>8.7798009861227302E-5</v>
      </c>
      <c r="H4453" s="27">
        <f t="shared" si="698"/>
        <v>2.34</v>
      </c>
      <c r="I4453" s="27">
        <f t="shared" si="699"/>
        <v>277</v>
      </c>
      <c r="J4453" s="27">
        <f t="shared" si="693"/>
        <v>103882.94595249723</v>
      </c>
      <c r="K4453" s="27">
        <f t="shared" si="694"/>
        <v>1.8763355026317244E-4</v>
      </c>
    </row>
    <row r="4454" spans="1:11">
      <c r="A4454" s="27">
        <v>4453</v>
      </c>
      <c r="B4454" s="27">
        <f t="shared" si="690"/>
        <v>2.3304033333333334</v>
      </c>
      <c r="C4454" s="27">
        <f t="shared" si="695"/>
        <v>100</v>
      </c>
      <c r="D4454" s="27">
        <f t="shared" si="696"/>
        <v>48</v>
      </c>
      <c r="E4454" s="27">
        <f t="shared" si="697"/>
        <v>1</v>
      </c>
      <c r="F4454" s="27">
        <f t="shared" si="691"/>
        <v>0.49388965432668891</v>
      </c>
      <c r="G4454" s="27">
        <f t="shared" si="692"/>
        <v>8.7740510018998765E-5</v>
      </c>
      <c r="H4454" s="27">
        <f t="shared" si="698"/>
        <v>2.34</v>
      </c>
      <c r="I4454" s="27">
        <f t="shared" si="699"/>
        <v>277</v>
      </c>
      <c r="J4454" s="27">
        <f t="shared" si="693"/>
        <v>103823.89971098091</v>
      </c>
      <c r="K4454" s="27">
        <f t="shared" si="694"/>
        <v>1.8741754404486994E-4</v>
      </c>
    </row>
    <row r="4455" spans="1:11">
      <c r="A4455" s="27">
        <v>4454</v>
      </c>
      <c r="B4455" s="27">
        <f t="shared" si="690"/>
        <v>2.3309266666666666</v>
      </c>
      <c r="C4455" s="27">
        <f t="shared" si="695"/>
        <v>100</v>
      </c>
      <c r="D4455" s="27">
        <f t="shared" si="696"/>
        <v>48</v>
      </c>
      <c r="E4455" s="27">
        <f t="shared" si="697"/>
        <v>1</v>
      </c>
      <c r="F4455" s="27">
        <f t="shared" si="691"/>
        <v>0.49356583522573771</v>
      </c>
      <c r="G4455" s="27">
        <f t="shared" si="692"/>
        <v>8.7682982891587922E-5</v>
      </c>
      <c r="H4455" s="27">
        <f t="shared" si="698"/>
        <v>2.34</v>
      </c>
      <c r="I4455" s="27">
        <f t="shared" si="699"/>
        <v>277</v>
      </c>
      <c r="J4455" s="27">
        <f t="shared" si="693"/>
        <v>103764.82199554109</v>
      </c>
      <c r="K4455" s="27">
        <f t="shared" si="694"/>
        <v>1.8720155033178631E-4</v>
      </c>
    </row>
    <row r="4456" spans="1:11">
      <c r="A4456" s="27">
        <v>4455</v>
      </c>
      <c r="B4456" s="27">
        <f t="shared" si="690"/>
        <v>2.3314499999999998</v>
      </c>
      <c r="C4456" s="27">
        <f t="shared" si="695"/>
        <v>100</v>
      </c>
      <c r="D4456" s="27">
        <f t="shared" si="696"/>
        <v>48</v>
      </c>
      <c r="E4456" s="27">
        <f t="shared" si="697"/>
        <v>1</v>
      </c>
      <c r="F4456" s="27">
        <f t="shared" si="691"/>
        <v>0.4932418626919754</v>
      </c>
      <c r="G4456" s="27">
        <f t="shared" si="692"/>
        <v>8.7625428506523493E-5</v>
      </c>
      <c r="H4456" s="27">
        <f t="shared" si="698"/>
        <v>2.34</v>
      </c>
      <c r="I4456" s="27">
        <f t="shared" si="699"/>
        <v>277</v>
      </c>
      <c r="J4456" s="27">
        <f t="shared" si="693"/>
        <v>103705.71282550115</v>
      </c>
      <c r="K4456" s="27">
        <f t="shared" si="694"/>
        <v>1.8698556939603786E-4</v>
      </c>
    </row>
    <row r="4457" spans="1:11">
      <c r="A4457" s="27">
        <v>4456</v>
      </c>
      <c r="B4457" s="27">
        <f t="shared" si="690"/>
        <v>2.3319733333333335</v>
      </c>
      <c r="C4457" s="27">
        <f t="shared" si="695"/>
        <v>100</v>
      </c>
      <c r="D4457" s="27">
        <f t="shared" si="696"/>
        <v>48</v>
      </c>
      <c r="E4457" s="27">
        <f t="shared" si="697"/>
        <v>1</v>
      </c>
      <c r="F4457" s="27">
        <f t="shared" si="691"/>
        <v>0.49291773688052148</v>
      </c>
      <c r="G4457" s="27">
        <f t="shared" si="692"/>
        <v>8.7567846891362807E-5</v>
      </c>
      <c r="H4457" s="27">
        <f t="shared" si="698"/>
        <v>2.34</v>
      </c>
      <c r="I4457" s="27">
        <f t="shared" si="699"/>
        <v>277</v>
      </c>
      <c r="J4457" s="27">
        <f t="shared" si="693"/>
        <v>103646.57222020003</v>
      </c>
      <c r="K4457" s="27">
        <f t="shared" si="694"/>
        <v>1.8676960150972805E-4</v>
      </c>
    </row>
    <row r="4458" spans="1:11">
      <c r="A4458" s="27">
        <v>4457</v>
      </c>
      <c r="B4458" s="27">
        <f t="shared" si="690"/>
        <v>2.3324966666666667</v>
      </c>
      <c r="C4458" s="27">
        <f t="shared" si="695"/>
        <v>100</v>
      </c>
      <c r="D4458" s="27">
        <f t="shared" si="696"/>
        <v>48</v>
      </c>
      <c r="E4458" s="27">
        <f t="shared" si="697"/>
        <v>1</v>
      </c>
      <c r="F4458" s="27">
        <f t="shared" si="691"/>
        <v>0.49259345794665926</v>
      </c>
      <c r="G4458" s="27">
        <f t="shared" si="692"/>
        <v>8.7510238073692224E-5</v>
      </c>
      <c r="H4458" s="27">
        <f t="shared" si="698"/>
        <v>2.34</v>
      </c>
      <c r="I4458" s="27">
        <f t="shared" si="699"/>
        <v>277</v>
      </c>
      <c r="J4458" s="27">
        <f t="shared" si="693"/>
        <v>103587.40019899239</v>
      </c>
      <c r="K4458" s="27">
        <f t="shared" si="694"/>
        <v>1.8655364694494754E-4</v>
      </c>
    </row>
    <row r="4459" spans="1:11">
      <c r="A4459" s="27">
        <v>4458</v>
      </c>
      <c r="B4459" s="27">
        <f t="shared" si="690"/>
        <v>2.3330199999999999</v>
      </c>
      <c r="C4459" s="27">
        <f t="shared" si="695"/>
        <v>100</v>
      </c>
      <c r="D4459" s="27">
        <f t="shared" si="696"/>
        <v>48</v>
      </c>
      <c r="E4459" s="27">
        <f t="shared" si="697"/>
        <v>1</v>
      </c>
      <c r="F4459" s="27">
        <f t="shared" si="691"/>
        <v>0.49226902604583272</v>
      </c>
      <c r="G4459" s="27">
        <f t="shared" si="692"/>
        <v>8.7452602081126684E-5</v>
      </c>
      <c r="H4459" s="27">
        <f t="shared" si="698"/>
        <v>2.34</v>
      </c>
      <c r="I4459" s="27">
        <f t="shared" si="699"/>
        <v>277</v>
      </c>
      <c r="J4459" s="27">
        <f t="shared" si="693"/>
        <v>103528.19678124826</v>
      </c>
      <c r="K4459" s="27">
        <f t="shared" si="694"/>
        <v>1.8633770597377267E-4</v>
      </c>
    </row>
    <row r="4460" spans="1:11">
      <c r="A4460" s="27">
        <v>4459</v>
      </c>
      <c r="B4460" s="27">
        <f t="shared" si="690"/>
        <v>2.3335433333333335</v>
      </c>
      <c r="C4460" s="27">
        <f t="shared" si="695"/>
        <v>100</v>
      </c>
      <c r="D4460" s="27">
        <f t="shared" si="696"/>
        <v>48</v>
      </c>
      <c r="E4460" s="27">
        <f t="shared" si="697"/>
        <v>1</v>
      </c>
      <c r="F4460" s="27">
        <f t="shared" si="691"/>
        <v>0.49194444133364901</v>
      </c>
      <c r="G4460" s="27">
        <f t="shared" si="692"/>
        <v>8.7394938941310211E-5</v>
      </c>
      <c r="H4460" s="27">
        <f t="shared" si="698"/>
        <v>2.34</v>
      </c>
      <c r="I4460" s="27">
        <f t="shared" si="699"/>
        <v>277</v>
      </c>
      <c r="J4460" s="27">
        <f t="shared" si="693"/>
        <v>103468.96198635348</v>
      </c>
      <c r="K4460" s="27">
        <f t="shared" si="694"/>
        <v>1.86121778868266E-4</v>
      </c>
    </row>
    <row r="4461" spans="1:11">
      <c r="A4461" s="27">
        <v>4460</v>
      </c>
      <c r="B4461" s="27">
        <f t="shared" si="690"/>
        <v>2.3340666666666667</v>
      </c>
      <c r="C4461" s="27">
        <f t="shared" si="695"/>
        <v>100</v>
      </c>
      <c r="D4461" s="27">
        <f t="shared" si="696"/>
        <v>48</v>
      </c>
      <c r="E4461" s="27">
        <f t="shared" si="697"/>
        <v>1</v>
      </c>
      <c r="F4461" s="27">
        <f t="shared" si="691"/>
        <v>0.49161970396587851</v>
      </c>
      <c r="G4461" s="27">
        <f t="shared" si="692"/>
        <v>8.733724868191563E-5</v>
      </c>
      <c r="H4461" s="27">
        <f t="shared" si="698"/>
        <v>2.34</v>
      </c>
      <c r="I4461" s="27">
        <f t="shared" si="699"/>
        <v>277</v>
      </c>
      <c r="J4461" s="27">
        <f t="shared" si="693"/>
        <v>103409.69583370943</v>
      </c>
      <c r="K4461" s="27">
        <f t="shared" si="694"/>
        <v>1.8590586590047604E-4</v>
      </c>
    </row>
    <row r="4462" spans="1:11">
      <c r="A4462" s="27">
        <v>4461</v>
      </c>
      <c r="B4462" s="27">
        <f t="shared" si="690"/>
        <v>2.3345899999999999</v>
      </c>
      <c r="C4462" s="27">
        <f t="shared" si="695"/>
        <v>100</v>
      </c>
      <c r="D4462" s="27">
        <f t="shared" si="696"/>
        <v>48</v>
      </c>
      <c r="E4462" s="27">
        <f t="shared" si="697"/>
        <v>1</v>
      </c>
      <c r="F4462" s="27">
        <f t="shared" si="691"/>
        <v>0.49129481409845421</v>
      </c>
      <c r="G4462" s="27">
        <f t="shared" si="692"/>
        <v>8.7279531330644754E-5</v>
      </c>
      <c r="H4462" s="27">
        <f t="shared" si="698"/>
        <v>2.34</v>
      </c>
      <c r="I4462" s="27">
        <f t="shared" si="699"/>
        <v>277</v>
      </c>
      <c r="J4462" s="27">
        <f t="shared" si="693"/>
        <v>103350.39834273323</v>
      </c>
      <c r="K4462" s="27">
        <f t="shared" si="694"/>
        <v>1.8568996734243622E-4</v>
      </c>
    </row>
    <row r="4463" spans="1:11">
      <c r="A4463" s="27">
        <v>4462</v>
      </c>
      <c r="B4463" s="27">
        <f t="shared" si="690"/>
        <v>2.3351133333333332</v>
      </c>
      <c r="C4463" s="27">
        <f t="shared" si="695"/>
        <v>100</v>
      </c>
      <c r="D4463" s="27">
        <f t="shared" si="696"/>
        <v>48</v>
      </c>
      <c r="E4463" s="27">
        <f t="shared" si="697"/>
        <v>1</v>
      </c>
      <c r="F4463" s="27">
        <f t="shared" si="691"/>
        <v>0.49096977188747204</v>
      </c>
      <c r="G4463" s="27">
        <f t="shared" si="692"/>
        <v>8.7221786915228411E-5</v>
      </c>
      <c r="H4463" s="27">
        <f t="shared" si="698"/>
        <v>2.34</v>
      </c>
      <c r="I4463" s="27">
        <f t="shared" si="699"/>
        <v>277</v>
      </c>
      <c r="J4463" s="27">
        <f t="shared" si="693"/>
        <v>103291.06953285748</v>
      </c>
      <c r="K4463" s="27">
        <f t="shared" si="694"/>
        <v>1.8547408346616506E-4</v>
      </c>
    </row>
    <row r="4464" spans="1:11">
      <c r="A4464" s="27">
        <v>4463</v>
      </c>
      <c r="B4464" s="27">
        <f t="shared" si="690"/>
        <v>2.3356366666666668</v>
      </c>
      <c r="C4464" s="27">
        <f t="shared" si="695"/>
        <v>100</v>
      </c>
      <c r="D4464" s="27">
        <f t="shared" si="696"/>
        <v>48</v>
      </c>
      <c r="E4464" s="27">
        <f t="shared" si="697"/>
        <v>1</v>
      </c>
      <c r="F4464" s="27">
        <f t="shared" si="691"/>
        <v>0.49064457748919138</v>
      </c>
      <c r="G4464" s="27">
        <f t="shared" si="692"/>
        <v>8.7164015463426378E-5</v>
      </c>
      <c r="H4464" s="27">
        <f t="shared" si="698"/>
        <v>2.34</v>
      </c>
      <c r="I4464" s="27">
        <f t="shared" si="699"/>
        <v>277</v>
      </c>
      <c r="J4464" s="27">
        <f t="shared" si="693"/>
        <v>103231.70942353056</v>
      </c>
      <c r="K4464" s="27">
        <f t="shared" si="694"/>
        <v>1.8525821454366514E-4</v>
      </c>
    </row>
    <row r="4465" spans="1:11">
      <c r="A4465" s="27">
        <v>4464</v>
      </c>
      <c r="B4465" s="27">
        <f t="shared" si="690"/>
        <v>2.33616</v>
      </c>
      <c r="C4465" s="27">
        <f t="shared" si="695"/>
        <v>100</v>
      </c>
      <c r="D4465" s="27">
        <f t="shared" si="696"/>
        <v>48</v>
      </c>
      <c r="E4465" s="27">
        <f t="shared" si="697"/>
        <v>1</v>
      </c>
      <c r="F4465" s="27">
        <f t="shared" si="691"/>
        <v>0.49031923106003611</v>
      </c>
      <c r="G4465" s="27">
        <f t="shared" si="692"/>
        <v>8.7106217003027624E-5</v>
      </c>
      <c r="H4465" s="27">
        <f t="shared" si="698"/>
        <v>2.34</v>
      </c>
      <c r="I4465" s="27">
        <f t="shared" si="699"/>
        <v>277</v>
      </c>
      <c r="J4465" s="27">
        <f t="shared" si="693"/>
        <v>103172.3180342166</v>
      </c>
      <c r="K4465" s="27">
        <f t="shared" si="694"/>
        <v>1.8504236084692405E-4</v>
      </c>
    </row>
    <row r="4466" spans="1:11">
      <c r="A4466" s="27">
        <v>4465</v>
      </c>
      <c r="B4466" s="27">
        <f t="shared" si="690"/>
        <v>2.3366833333333332</v>
      </c>
      <c r="C4466" s="27">
        <f t="shared" si="695"/>
        <v>100</v>
      </c>
      <c r="D4466" s="27">
        <f t="shared" si="696"/>
        <v>48</v>
      </c>
      <c r="E4466" s="27">
        <f t="shared" si="697"/>
        <v>1</v>
      </c>
      <c r="F4466" s="27">
        <f t="shared" si="691"/>
        <v>0.48999373275659314</v>
      </c>
      <c r="G4466" s="27">
        <f t="shared" si="692"/>
        <v>8.7048391561850202E-5</v>
      </c>
      <c r="H4466" s="27">
        <f t="shared" si="698"/>
        <v>2.34</v>
      </c>
      <c r="I4466" s="27">
        <f t="shared" si="699"/>
        <v>277</v>
      </c>
      <c r="J4466" s="27">
        <f t="shared" si="693"/>
        <v>103112.89538439535</v>
      </c>
      <c r="K4466" s="27">
        <f t="shared" si="694"/>
        <v>1.8482652264791263E-4</v>
      </c>
    </row>
    <row r="4467" spans="1:11">
      <c r="A4467" s="27">
        <v>4466</v>
      </c>
      <c r="B4467" s="27">
        <f t="shared" si="690"/>
        <v>2.3372066666666669</v>
      </c>
      <c r="C4467" s="27">
        <f t="shared" si="695"/>
        <v>100</v>
      </c>
      <c r="D4467" s="27">
        <f t="shared" si="696"/>
        <v>48</v>
      </c>
      <c r="E4467" s="27">
        <f t="shared" si="697"/>
        <v>1</v>
      </c>
      <c r="F4467" s="27">
        <f t="shared" si="691"/>
        <v>0.48966808273561296</v>
      </c>
      <c r="G4467" s="27">
        <f t="shared" si="692"/>
        <v>8.6990539167741126E-5</v>
      </c>
      <c r="H4467" s="27">
        <f t="shared" si="698"/>
        <v>2.34</v>
      </c>
      <c r="I4467" s="27">
        <f t="shared" si="699"/>
        <v>277</v>
      </c>
      <c r="J4467" s="27">
        <f t="shared" si="693"/>
        <v>103053.44149356222</v>
      </c>
      <c r="K4467" s="27">
        <f t="shared" si="694"/>
        <v>1.8461070021858497E-4</v>
      </c>
    </row>
    <row r="4468" spans="1:11">
      <c r="A4468" s="27">
        <v>4467</v>
      </c>
      <c r="B4468" s="27">
        <f t="shared" si="690"/>
        <v>2.3377300000000001</v>
      </c>
      <c r="C4468" s="27">
        <f t="shared" si="695"/>
        <v>100</v>
      </c>
      <c r="D4468" s="27">
        <f t="shared" si="696"/>
        <v>48</v>
      </c>
      <c r="E4468" s="27">
        <f t="shared" si="697"/>
        <v>1</v>
      </c>
      <c r="F4468" s="27">
        <f t="shared" si="691"/>
        <v>0.48934228115401179</v>
      </c>
      <c r="G4468" s="27">
        <f t="shared" si="692"/>
        <v>8.6932659848576915E-5</v>
      </c>
      <c r="H4468" s="27">
        <f t="shared" si="698"/>
        <v>2.34</v>
      </c>
      <c r="I4468" s="27">
        <f t="shared" si="699"/>
        <v>277</v>
      </c>
      <c r="J4468" s="27">
        <f t="shared" si="693"/>
        <v>102993.95638122849</v>
      </c>
      <c r="K4468" s="27">
        <f t="shared" si="694"/>
        <v>1.8439489383087888E-4</v>
      </c>
    </row>
    <row r="4469" spans="1:11">
      <c r="A4469" s="27">
        <v>4468</v>
      </c>
      <c r="B4469" s="27">
        <f t="shared" si="690"/>
        <v>2.3382533333333333</v>
      </c>
      <c r="C4469" s="27">
        <f t="shared" si="695"/>
        <v>100</v>
      </c>
      <c r="D4469" s="27">
        <f t="shared" si="696"/>
        <v>48</v>
      </c>
      <c r="E4469" s="27">
        <f t="shared" si="697"/>
        <v>1</v>
      </c>
      <c r="F4469" s="27">
        <f t="shared" si="691"/>
        <v>0.48901632816886953</v>
      </c>
      <c r="G4469" s="27">
        <f t="shared" si="692"/>
        <v>8.6874753632263104E-5</v>
      </c>
      <c r="H4469" s="27">
        <f t="shared" si="698"/>
        <v>2.34</v>
      </c>
      <c r="I4469" s="27">
        <f t="shared" si="699"/>
        <v>277</v>
      </c>
      <c r="J4469" s="27">
        <f t="shared" si="693"/>
        <v>102934.44006692107</v>
      </c>
      <c r="K4469" s="27">
        <f t="shared" si="694"/>
        <v>1.8417910375671443E-4</v>
      </c>
    </row>
    <row r="4470" spans="1:11">
      <c r="A4470" s="27">
        <v>4469</v>
      </c>
      <c r="B4470" s="27">
        <f t="shared" si="690"/>
        <v>2.3387766666666665</v>
      </c>
      <c r="C4470" s="27">
        <f t="shared" si="695"/>
        <v>100</v>
      </c>
      <c r="D4470" s="27">
        <f t="shared" si="696"/>
        <v>48</v>
      </c>
      <c r="E4470" s="27">
        <f t="shared" si="697"/>
        <v>1</v>
      </c>
      <c r="F4470" s="27">
        <f t="shared" si="691"/>
        <v>0.48869022393743045</v>
      </c>
      <c r="G4470" s="27">
        <f t="shared" si="692"/>
        <v>8.6816820546734431E-5</v>
      </c>
      <c r="H4470" s="27">
        <f t="shared" si="698"/>
        <v>2.34</v>
      </c>
      <c r="I4470" s="27">
        <f t="shared" si="699"/>
        <v>277</v>
      </c>
      <c r="J4470" s="27">
        <f t="shared" si="693"/>
        <v>102874.89257018267</v>
      </c>
      <c r="K4470" s="27">
        <f t="shared" si="694"/>
        <v>1.8396333026799382E-4</v>
      </c>
    </row>
    <row r="4471" spans="1:11">
      <c r="A4471" s="27">
        <v>4470</v>
      </c>
      <c r="B4471" s="27">
        <f t="shared" si="690"/>
        <v>2.3393000000000002</v>
      </c>
      <c r="C4471" s="27">
        <f t="shared" si="695"/>
        <v>100</v>
      </c>
      <c r="D4471" s="27">
        <f t="shared" si="696"/>
        <v>48</v>
      </c>
      <c r="E4471" s="27">
        <f t="shared" si="697"/>
        <v>1</v>
      </c>
      <c r="F4471" s="27">
        <f t="shared" si="691"/>
        <v>0.48836396861710424</v>
      </c>
      <c r="G4471" s="27">
        <f t="shared" si="692"/>
        <v>8.6758860619955141E-5</v>
      </c>
      <c r="H4471" s="27">
        <f t="shared" si="698"/>
        <v>2.34</v>
      </c>
      <c r="I4471" s="27">
        <f t="shared" si="699"/>
        <v>277</v>
      </c>
      <c r="J4471" s="27">
        <f t="shared" si="693"/>
        <v>102815.31391057168</v>
      </c>
      <c r="K4471" s="27">
        <f t="shared" si="694"/>
        <v>1.8374757363660155E-4</v>
      </c>
    </row>
    <row r="4472" spans="1:11">
      <c r="A4472" s="27">
        <v>4471</v>
      </c>
      <c r="B4472" s="27">
        <f t="shared" si="690"/>
        <v>2.3398233333333334</v>
      </c>
      <c r="C4472" s="27">
        <f t="shared" si="695"/>
        <v>100</v>
      </c>
      <c r="D4472" s="27">
        <f t="shared" si="696"/>
        <v>48</v>
      </c>
      <c r="E4472" s="27">
        <f t="shared" si="697"/>
        <v>1</v>
      </c>
      <c r="F4472" s="27">
        <f t="shared" si="691"/>
        <v>0.48803756236546592</v>
      </c>
      <c r="G4472" s="27">
        <f t="shared" si="692"/>
        <v>8.6700873879918711E-5</v>
      </c>
      <c r="H4472" s="27">
        <f t="shared" si="698"/>
        <v>2.34</v>
      </c>
      <c r="I4472" s="27">
        <f t="shared" si="699"/>
        <v>277</v>
      </c>
      <c r="J4472" s="27">
        <f t="shared" si="693"/>
        <v>102755.7041076625</v>
      </c>
      <c r="K4472" s="27">
        <f t="shared" si="694"/>
        <v>1.8353183413440387E-4</v>
      </c>
    </row>
    <row r="4473" spans="1:11">
      <c r="A4473" s="27">
        <v>4472</v>
      </c>
      <c r="B4473" s="27">
        <f t="shared" si="690"/>
        <v>2.3403466666666666</v>
      </c>
      <c r="C4473" s="27">
        <f t="shared" si="695"/>
        <v>100</v>
      </c>
      <c r="D4473" s="27">
        <f t="shared" si="696"/>
        <v>48</v>
      </c>
      <c r="E4473" s="27">
        <f t="shared" si="697"/>
        <v>1</v>
      </c>
      <c r="F4473" s="27">
        <f t="shared" si="691"/>
        <v>0.48771100534025552</v>
      </c>
      <c r="G4473" s="27">
        <f t="shared" si="692"/>
        <v>8.6642860354647932E-5</v>
      </c>
      <c r="H4473" s="27">
        <f t="shared" si="698"/>
        <v>2.34</v>
      </c>
      <c r="I4473" s="27">
        <f t="shared" si="699"/>
        <v>277</v>
      </c>
      <c r="J4473" s="27">
        <f t="shared" si="693"/>
        <v>102696.06318104507</v>
      </c>
      <c r="K4473" s="27">
        <f t="shared" si="694"/>
        <v>1.833161120332478E-4</v>
      </c>
    </row>
    <row r="4474" spans="1:11">
      <c r="A4474" s="27">
        <v>4473</v>
      </c>
      <c r="B4474" s="27">
        <f t="shared" si="690"/>
        <v>2.3408699999999998</v>
      </c>
      <c r="C4474" s="27">
        <f t="shared" si="695"/>
        <v>100</v>
      </c>
      <c r="D4474" s="27">
        <f t="shared" si="696"/>
        <v>48</v>
      </c>
      <c r="E4474" s="27">
        <f t="shared" si="697"/>
        <v>1</v>
      </c>
      <c r="F4474" s="27">
        <f t="shared" si="691"/>
        <v>0.48738429769937897</v>
      </c>
      <c r="G4474" s="27">
        <f t="shared" si="692"/>
        <v>8.6584820072195179E-5</v>
      </c>
      <c r="H4474" s="27">
        <f t="shared" si="698"/>
        <v>2.34</v>
      </c>
      <c r="I4474" s="27">
        <f t="shared" si="699"/>
        <v>277</v>
      </c>
      <c r="J4474" s="27">
        <f t="shared" si="693"/>
        <v>102636.39115032529</v>
      </c>
      <c r="K4474" s="27">
        <f t="shared" si="694"/>
        <v>1.8310040760496156E-4</v>
      </c>
    </row>
    <row r="4475" spans="1:11">
      <c r="A4475" s="27">
        <v>4474</v>
      </c>
      <c r="B4475" s="27">
        <f t="shared" si="690"/>
        <v>2.3413933333333334</v>
      </c>
      <c r="C4475" s="27">
        <f t="shared" si="695"/>
        <v>100</v>
      </c>
      <c r="D4475" s="27">
        <f t="shared" si="696"/>
        <v>48</v>
      </c>
      <c r="E4475" s="27">
        <f t="shared" si="697"/>
        <v>1</v>
      </c>
      <c r="F4475" s="27">
        <f t="shared" si="691"/>
        <v>0.48705743960090758</v>
      </c>
      <c r="G4475" s="27">
        <f t="shared" si="692"/>
        <v>8.6526753060642156E-5</v>
      </c>
      <c r="H4475" s="27">
        <f t="shared" si="698"/>
        <v>2.34</v>
      </c>
      <c r="I4475" s="27">
        <f t="shared" si="699"/>
        <v>277</v>
      </c>
      <c r="J4475" s="27">
        <f t="shared" si="693"/>
        <v>102576.68803512481</v>
      </c>
      <c r="K4475" s="27">
        <f t="shared" si="694"/>
        <v>1.8288472112135365E-4</v>
      </c>
    </row>
    <row r="4476" spans="1:11">
      <c r="A4476" s="27">
        <v>4475</v>
      </c>
      <c r="B4476" s="27">
        <f t="shared" si="690"/>
        <v>2.3419166666666666</v>
      </c>
      <c r="C4476" s="27">
        <f t="shared" si="695"/>
        <v>100</v>
      </c>
      <c r="D4476" s="27">
        <f t="shared" si="696"/>
        <v>48</v>
      </c>
      <c r="E4476" s="27">
        <f t="shared" si="697"/>
        <v>1</v>
      </c>
      <c r="F4476" s="27">
        <f t="shared" si="691"/>
        <v>0.48673043120307946</v>
      </c>
      <c r="G4476" s="27">
        <f t="shared" si="692"/>
        <v>8.6468659348100125E-5</v>
      </c>
      <c r="H4476" s="27">
        <f t="shared" si="698"/>
        <v>2.34</v>
      </c>
      <c r="I4476" s="27">
        <f t="shared" si="699"/>
        <v>277</v>
      </c>
      <c r="J4476" s="27">
        <f t="shared" si="693"/>
        <v>102516.95385508123</v>
      </c>
      <c r="K4476" s="27">
        <f t="shared" si="694"/>
        <v>1.8266905285421295E-4</v>
      </c>
    </row>
    <row r="4477" spans="1:11">
      <c r="A4477" s="27">
        <v>4476</v>
      </c>
      <c r="B4477" s="27">
        <f t="shared" si="690"/>
        <v>2.3424399999999999</v>
      </c>
      <c r="C4477" s="27">
        <f t="shared" si="695"/>
        <v>100</v>
      </c>
      <c r="D4477" s="27">
        <f t="shared" si="696"/>
        <v>48</v>
      </c>
      <c r="E4477" s="27">
        <f t="shared" si="697"/>
        <v>1</v>
      </c>
      <c r="F4477" s="27">
        <f t="shared" si="691"/>
        <v>0.48640327266429828</v>
      </c>
      <c r="G4477" s="27">
        <f t="shared" si="692"/>
        <v>8.6410538962709851E-5</v>
      </c>
      <c r="H4477" s="27">
        <f t="shared" si="698"/>
        <v>2.34</v>
      </c>
      <c r="I4477" s="27">
        <f t="shared" si="699"/>
        <v>277</v>
      </c>
      <c r="J4477" s="27">
        <f t="shared" si="693"/>
        <v>102457.18862984794</v>
      </c>
      <c r="K4477" s="27">
        <f t="shared" si="694"/>
        <v>1.8245340307530765E-4</v>
      </c>
    </row>
    <row r="4478" spans="1:11">
      <c r="A4478" s="27">
        <v>4477</v>
      </c>
      <c r="B4478" s="27">
        <f t="shared" si="690"/>
        <v>2.3429633333333335</v>
      </c>
      <c r="C4478" s="27">
        <f t="shared" si="695"/>
        <v>100</v>
      </c>
      <c r="D4478" s="27">
        <f t="shared" si="696"/>
        <v>48</v>
      </c>
      <c r="E4478" s="27">
        <f t="shared" si="697"/>
        <v>1</v>
      </c>
      <c r="F4478" s="27">
        <f t="shared" si="691"/>
        <v>0.48607596414313436</v>
      </c>
      <c r="G4478" s="27">
        <f t="shared" si="692"/>
        <v>8.6352391932641699E-5</v>
      </c>
      <c r="H4478" s="27">
        <f t="shared" si="698"/>
        <v>2.34</v>
      </c>
      <c r="I4478" s="27">
        <f t="shared" si="699"/>
        <v>277</v>
      </c>
      <c r="J4478" s="27">
        <f t="shared" si="693"/>
        <v>102397.3923790941</v>
      </c>
      <c r="K4478" s="27">
        <f t="shared" si="694"/>
        <v>1.8223777205638572E-4</v>
      </c>
    </row>
    <row r="4479" spans="1:11">
      <c r="A4479" s="27">
        <v>4478</v>
      </c>
      <c r="B4479" s="27">
        <f t="shared" si="690"/>
        <v>2.3434866666666667</v>
      </c>
      <c r="C4479" s="27">
        <f t="shared" si="695"/>
        <v>100</v>
      </c>
      <c r="D4479" s="27">
        <f t="shared" si="696"/>
        <v>48</v>
      </c>
      <c r="E4479" s="27">
        <f t="shared" si="697"/>
        <v>1</v>
      </c>
      <c r="F4479" s="27">
        <f t="shared" si="691"/>
        <v>0.4857485057983254</v>
      </c>
      <c r="G4479" s="27">
        <f t="shared" si="692"/>
        <v>8.6294218286095712E-5</v>
      </c>
      <c r="H4479" s="27">
        <f t="shared" si="698"/>
        <v>2.34</v>
      </c>
      <c r="I4479" s="27">
        <f t="shared" si="699"/>
        <v>277</v>
      </c>
      <c r="J4479" s="27">
        <f t="shared" si="693"/>
        <v>102337.565122505</v>
      </c>
      <c r="K4479" s="27">
        <f t="shared" si="694"/>
        <v>1.8202216006917431E-4</v>
      </c>
    </row>
    <row r="4480" spans="1:11">
      <c r="A4480" s="27">
        <v>4479</v>
      </c>
      <c r="B4480" s="27">
        <f t="shared" si="690"/>
        <v>2.3440099999999999</v>
      </c>
      <c r="C4480" s="27">
        <f t="shared" si="695"/>
        <v>100</v>
      </c>
      <c r="D4480" s="27">
        <f t="shared" si="696"/>
        <v>48</v>
      </c>
      <c r="E4480" s="27">
        <f t="shared" si="697"/>
        <v>1</v>
      </c>
      <c r="F4480" s="27">
        <f t="shared" si="691"/>
        <v>0.48542089778877534</v>
      </c>
      <c r="G4480" s="27">
        <f t="shared" si="692"/>
        <v>8.6236018051301521E-5</v>
      </c>
      <c r="H4480" s="27">
        <f t="shared" si="698"/>
        <v>2.34</v>
      </c>
      <c r="I4480" s="27">
        <f t="shared" si="699"/>
        <v>277</v>
      </c>
      <c r="J4480" s="27">
        <f t="shared" si="693"/>
        <v>102277.70687978162</v>
      </c>
      <c r="K4480" s="27">
        <f t="shared" si="694"/>
        <v>1.8180656738537863E-4</v>
      </c>
    </row>
    <row r="4481" spans="1:11">
      <c r="A4481" s="27">
        <v>4480</v>
      </c>
      <c r="B4481" s="27">
        <f t="shared" si="690"/>
        <v>2.3445333333333331</v>
      </c>
      <c r="C4481" s="27">
        <f t="shared" si="695"/>
        <v>100</v>
      </c>
      <c r="D4481" s="27">
        <f t="shared" si="696"/>
        <v>48</v>
      </c>
      <c r="E4481" s="27">
        <f t="shared" si="697"/>
        <v>1</v>
      </c>
      <c r="F4481" s="27">
        <f t="shared" si="691"/>
        <v>0.48509314027355571</v>
      </c>
      <c r="G4481" s="27">
        <f t="shared" si="692"/>
        <v>8.617779125651853E-5</v>
      </c>
      <c r="H4481" s="27">
        <f t="shared" si="698"/>
        <v>2.34</v>
      </c>
      <c r="I4481" s="27">
        <f t="shared" si="699"/>
        <v>277</v>
      </c>
      <c r="J4481" s="27">
        <f t="shared" si="693"/>
        <v>102217.81767064094</v>
      </c>
      <c r="K4481" s="27">
        <f t="shared" si="694"/>
        <v>1.8159099427668274E-4</v>
      </c>
    </row>
    <row r="4482" spans="1:11">
      <c r="A4482" s="27">
        <v>4481</v>
      </c>
      <c r="B4482" s="27">
        <f t="shared" ref="B4482:B4545" si="700">3.14/6000*A4482</f>
        <v>2.3450566666666668</v>
      </c>
      <c r="C4482" s="27">
        <f t="shared" si="695"/>
        <v>100</v>
      </c>
      <c r="D4482" s="27">
        <f t="shared" si="696"/>
        <v>48</v>
      </c>
      <c r="E4482" s="27">
        <f t="shared" si="697"/>
        <v>1</v>
      </c>
      <c r="F4482" s="27">
        <f t="shared" ref="F4482:F4545" si="701">1.414*C4482*SIN(B4482)*SIN(B4482)/(1.414*C4482*SIN(B4482)+E4482*D4482)</f>
        <v>0.48476523341190481</v>
      </c>
      <c r="G4482" s="27">
        <f t="shared" ref="G4482:G4545" si="702">SIN(B4482)*SIN(B4482)*D4482*E4482/(1.414*C4482*SIN(B4482)+D4482*E4482)*3.14/6000</f>
        <v>8.61195379300357E-5</v>
      </c>
      <c r="H4482" s="27">
        <f t="shared" si="698"/>
        <v>2.34</v>
      </c>
      <c r="I4482" s="27">
        <f t="shared" si="699"/>
        <v>277</v>
      </c>
      <c r="J4482" s="27">
        <f t="shared" ref="J4482:J4545" si="703">1.414*I4482*SIN(B4482)*1.414*I4482*SIN(B4482)/(1.414*I4482*SIN(B4482)+E4482*D4482)/(H4482/1000)</f>
        <v>102157.89751481579</v>
      </c>
      <c r="K4482" s="27">
        <f t="shared" ref="K4482:K4545" si="704">SIN(B4482)*SIN(B4482)*1.414*C4482*SIN(B4482)/(1.414*C4482*SIN(B4482)+E4482*D4482)*3.14/6000</f>
        <v>1.8137544101474789E-4</v>
      </c>
    </row>
    <row r="4483" spans="1:11">
      <c r="A4483" s="27">
        <v>4482</v>
      </c>
      <c r="B4483" s="27">
        <f t="shared" si="700"/>
        <v>2.34558</v>
      </c>
      <c r="C4483" s="27">
        <f t="shared" ref="C4483:C4546" si="705">C4482</f>
        <v>100</v>
      </c>
      <c r="D4483" s="27">
        <f t="shared" ref="D4483:D4546" si="706">D4482</f>
        <v>48</v>
      </c>
      <c r="E4483" s="27">
        <f t="shared" ref="E4483:E4546" si="707">E4482</f>
        <v>1</v>
      </c>
      <c r="F4483" s="27">
        <f t="shared" si="701"/>
        <v>0.48443717736322961</v>
      </c>
      <c r="G4483" s="27">
        <f t="shared" si="702"/>
        <v>8.6061258100172041E-5</v>
      </c>
      <c r="H4483" s="27">
        <f t="shared" ref="H4483:H4546" si="708">H4482</f>
        <v>2.34</v>
      </c>
      <c r="I4483" s="27">
        <f t="shared" ref="I4483:I4546" si="709">I4482</f>
        <v>277</v>
      </c>
      <c r="J4483" s="27">
        <f t="shared" si="703"/>
        <v>102097.94643205513</v>
      </c>
      <c r="K4483" s="27">
        <f t="shared" si="704"/>
        <v>1.8115990787121388E-4</v>
      </c>
    </row>
    <row r="4484" spans="1:11">
      <c r="A4484" s="27">
        <v>4483</v>
      </c>
      <c r="B4484" s="27">
        <f t="shared" si="700"/>
        <v>2.3461033333333332</v>
      </c>
      <c r="C4484" s="27">
        <f t="shared" si="705"/>
        <v>100</v>
      </c>
      <c r="D4484" s="27">
        <f t="shared" si="706"/>
        <v>48</v>
      </c>
      <c r="E4484" s="27">
        <f t="shared" si="707"/>
        <v>1</v>
      </c>
      <c r="F4484" s="27">
        <f t="shared" si="701"/>
        <v>0.4841089722871042</v>
      </c>
      <c r="G4484" s="27">
        <f t="shared" si="702"/>
        <v>8.6002951795276228E-5</v>
      </c>
      <c r="H4484" s="27">
        <f t="shared" si="708"/>
        <v>2.34</v>
      </c>
      <c r="I4484" s="27">
        <f t="shared" si="709"/>
        <v>277</v>
      </c>
      <c r="J4484" s="27">
        <f t="shared" si="703"/>
        <v>102037.96444212373</v>
      </c>
      <c r="K4484" s="27">
        <f t="shared" si="704"/>
        <v>1.8094439511769694E-4</v>
      </c>
    </row>
    <row r="4485" spans="1:11">
      <c r="A4485" s="27">
        <v>4484</v>
      </c>
      <c r="B4485" s="27">
        <f t="shared" si="700"/>
        <v>2.3466266666666669</v>
      </c>
      <c r="C4485" s="27">
        <f t="shared" si="705"/>
        <v>100</v>
      </c>
      <c r="D4485" s="27">
        <f t="shared" si="706"/>
        <v>48</v>
      </c>
      <c r="E4485" s="27">
        <f t="shared" si="707"/>
        <v>1</v>
      </c>
      <c r="F4485" s="27">
        <f t="shared" si="701"/>
        <v>0.48378061834327085</v>
      </c>
      <c r="G4485" s="27">
        <f t="shared" si="702"/>
        <v>8.5944619043726764E-5</v>
      </c>
      <c r="H4485" s="27">
        <f t="shared" si="708"/>
        <v>2.34</v>
      </c>
      <c r="I4485" s="27">
        <f t="shared" si="709"/>
        <v>277</v>
      </c>
      <c r="J4485" s="27">
        <f t="shared" si="703"/>
        <v>101977.95156480226</v>
      </c>
      <c r="K4485" s="27">
        <f t="shared" si="704"/>
        <v>1.8072890302578995E-4</v>
      </c>
    </row>
    <row r="4486" spans="1:11">
      <c r="A4486" s="27">
        <v>4485</v>
      </c>
      <c r="B4486" s="27">
        <f t="shared" si="700"/>
        <v>2.3471500000000001</v>
      </c>
      <c r="C4486" s="27">
        <f t="shared" si="705"/>
        <v>100</v>
      </c>
      <c r="D4486" s="27">
        <f t="shared" si="706"/>
        <v>48</v>
      </c>
      <c r="E4486" s="27">
        <f t="shared" si="707"/>
        <v>1</v>
      </c>
      <c r="F4486" s="27">
        <f t="shared" si="701"/>
        <v>0.48345211569164059</v>
      </c>
      <c r="G4486" s="27">
        <f t="shared" si="702"/>
        <v>8.5886259873932185E-5</v>
      </c>
      <c r="H4486" s="27">
        <f t="shared" si="708"/>
        <v>2.34</v>
      </c>
      <c r="I4486" s="27">
        <f t="shared" si="709"/>
        <v>277</v>
      </c>
      <c r="J4486" s="27">
        <f t="shared" si="703"/>
        <v>101917.90781988764</v>
      </c>
      <c r="K4486" s="27">
        <f t="shared" si="704"/>
        <v>1.8051343186706306E-4</v>
      </c>
    </row>
    <row r="4487" spans="1:11">
      <c r="A4487" s="27">
        <v>4486</v>
      </c>
      <c r="B4487" s="27">
        <f t="shared" si="700"/>
        <v>2.3476733333333333</v>
      </c>
      <c r="C4487" s="27">
        <f t="shared" si="705"/>
        <v>100</v>
      </c>
      <c r="D4487" s="27">
        <f t="shared" si="706"/>
        <v>48</v>
      </c>
      <c r="E4487" s="27">
        <f t="shared" si="707"/>
        <v>1</v>
      </c>
      <c r="F4487" s="27">
        <f t="shared" si="701"/>
        <v>0.4831234644922926</v>
      </c>
      <c r="G4487" s="27">
        <f t="shared" si="702"/>
        <v>8.5827874314330926E-5</v>
      </c>
      <c r="H4487" s="27">
        <f t="shared" si="708"/>
        <v>2.34</v>
      </c>
      <c r="I4487" s="27">
        <f t="shared" si="709"/>
        <v>277</v>
      </c>
      <c r="J4487" s="27">
        <f t="shared" si="703"/>
        <v>101857.83322719259</v>
      </c>
      <c r="K4487" s="27">
        <f t="shared" si="704"/>
        <v>1.8029798191306193E-4</v>
      </c>
    </row>
    <row r="4488" spans="1:11">
      <c r="A4488" s="27">
        <v>4487</v>
      </c>
      <c r="B4488" s="27">
        <f t="shared" si="700"/>
        <v>2.3481966666666665</v>
      </c>
      <c r="C4488" s="27">
        <f t="shared" si="705"/>
        <v>100</v>
      </c>
      <c r="D4488" s="27">
        <f t="shared" si="706"/>
        <v>48</v>
      </c>
      <c r="E4488" s="27">
        <f t="shared" si="707"/>
        <v>1</v>
      </c>
      <c r="F4488" s="27">
        <f t="shared" si="701"/>
        <v>0.48279466490547501</v>
      </c>
      <c r="G4488" s="27">
        <f t="shared" si="702"/>
        <v>8.5769462393391302E-5</v>
      </c>
      <c r="H4488" s="27">
        <f t="shared" si="708"/>
        <v>2.34</v>
      </c>
      <c r="I4488" s="27">
        <f t="shared" si="709"/>
        <v>277</v>
      </c>
      <c r="J4488" s="27">
        <f t="shared" si="703"/>
        <v>101797.72780654588</v>
      </c>
      <c r="K4488" s="27">
        <f t="shared" si="704"/>
        <v>1.8008255343530765E-4</v>
      </c>
    </row>
    <row r="4489" spans="1:11">
      <c r="A4489" s="27">
        <v>4488</v>
      </c>
      <c r="B4489" s="27">
        <f t="shared" si="700"/>
        <v>2.3487200000000001</v>
      </c>
      <c r="C4489" s="27">
        <f t="shared" si="705"/>
        <v>100</v>
      </c>
      <c r="D4489" s="27">
        <f t="shared" si="706"/>
        <v>48</v>
      </c>
      <c r="E4489" s="27">
        <f t="shared" si="707"/>
        <v>1</v>
      </c>
      <c r="F4489" s="27">
        <f t="shared" si="701"/>
        <v>0.48246571709160474</v>
      </c>
      <c r="G4489" s="27">
        <f t="shared" si="702"/>
        <v>8.5711024139611811E-5</v>
      </c>
      <c r="H4489" s="27">
        <f t="shared" si="708"/>
        <v>2.34</v>
      </c>
      <c r="I4489" s="27">
        <f t="shared" si="709"/>
        <v>277</v>
      </c>
      <c r="J4489" s="27">
        <f t="shared" si="703"/>
        <v>101737.59157779235</v>
      </c>
      <c r="K4489" s="27">
        <f t="shared" si="704"/>
        <v>1.7986714670529708E-4</v>
      </c>
    </row>
    <row r="4490" spans="1:11">
      <c r="A4490" s="27">
        <v>4489</v>
      </c>
      <c r="B4490" s="27">
        <f t="shared" si="700"/>
        <v>2.3492433333333334</v>
      </c>
      <c r="C4490" s="27">
        <f t="shared" si="705"/>
        <v>100</v>
      </c>
      <c r="D4490" s="27">
        <f t="shared" si="706"/>
        <v>48</v>
      </c>
      <c r="E4490" s="27">
        <f t="shared" si="707"/>
        <v>1</v>
      </c>
      <c r="F4490" s="27">
        <f t="shared" si="701"/>
        <v>0.48213662121126877</v>
      </c>
      <c r="G4490" s="27">
        <f t="shared" si="702"/>
        <v>8.5652559581520998E-5</v>
      </c>
      <c r="H4490" s="27">
        <f t="shared" si="708"/>
        <v>2.34</v>
      </c>
      <c r="I4490" s="27">
        <f t="shared" si="709"/>
        <v>277</v>
      </c>
      <c r="J4490" s="27">
        <f t="shared" si="703"/>
        <v>101677.42456079296</v>
      </c>
      <c r="K4490" s="27">
        <f t="shared" si="704"/>
        <v>1.7965176199450221E-4</v>
      </c>
    </row>
    <row r="4491" spans="1:11">
      <c r="A4491" s="27">
        <v>4490</v>
      </c>
      <c r="B4491" s="27">
        <f t="shared" si="700"/>
        <v>2.3497666666666666</v>
      </c>
      <c r="C4491" s="27">
        <f t="shared" si="705"/>
        <v>100</v>
      </c>
      <c r="D4491" s="27">
        <f t="shared" si="706"/>
        <v>48</v>
      </c>
      <c r="E4491" s="27">
        <f t="shared" si="707"/>
        <v>1</v>
      </c>
      <c r="F4491" s="27">
        <f t="shared" si="701"/>
        <v>0.48180737742522256</v>
      </c>
      <c r="G4491" s="27">
        <f t="shared" si="702"/>
        <v>8.559406874767744E-5</v>
      </c>
      <c r="H4491" s="27">
        <f t="shared" si="708"/>
        <v>2.34</v>
      </c>
      <c r="I4491" s="27">
        <f t="shared" si="709"/>
        <v>277</v>
      </c>
      <c r="J4491" s="27">
        <f t="shared" si="703"/>
        <v>101617.2267754246</v>
      </c>
      <c r="K4491" s="27">
        <f t="shared" si="704"/>
        <v>1.7943639957436903E-4</v>
      </c>
    </row>
    <row r="4492" spans="1:11">
      <c r="A4492" s="27">
        <v>4491</v>
      </c>
      <c r="B4492" s="27">
        <f t="shared" si="700"/>
        <v>2.3502900000000002</v>
      </c>
      <c r="C4492" s="27">
        <f t="shared" si="705"/>
        <v>100</v>
      </c>
      <c r="D4492" s="27">
        <f t="shared" si="706"/>
        <v>48</v>
      </c>
      <c r="E4492" s="27">
        <f t="shared" si="707"/>
        <v>1</v>
      </c>
      <c r="F4492" s="27">
        <f t="shared" si="701"/>
        <v>0.4814779858943915</v>
      </c>
      <c r="G4492" s="27">
        <f t="shared" si="702"/>
        <v>8.5535551666669838E-5</v>
      </c>
      <c r="H4492" s="27">
        <f t="shared" si="708"/>
        <v>2.34</v>
      </c>
      <c r="I4492" s="27">
        <f t="shared" si="709"/>
        <v>277</v>
      </c>
      <c r="J4492" s="27">
        <f t="shared" si="703"/>
        <v>101556.99824158031</v>
      </c>
      <c r="K4492" s="27">
        <f t="shared" si="704"/>
        <v>1.7922105971631783E-4</v>
      </c>
    </row>
    <row r="4493" spans="1:11">
      <c r="A4493" s="27">
        <v>4492</v>
      </c>
      <c r="B4493" s="27">
        <f t="shared" si="700"/>
        <v>2.3508133333333334</v>
      </c>
      <c r="C4493" s="27">
        <f t="shared" si="705"/>
        <v>100</v>
      </c>
      <c r="D4493" s="27">
        <f t="shared" si="706"/>
        <v>48</v>
      </c>
      <c r="E4493" s="27">
        <f t="shared" si="707"/>
        <v>1</v>
      </c>
      <c r="F4493" s="27">
        <f t="shared" si="701"/>
        <v>0.48114844677987206</v>
      </c>
      <c r="G4493" s="27">
        <f t="shared" si="702"/>
        <v>8.5477008367117297E-5</v>
      </c>
      <c r="H4493" s="27">
        <f t="shared" si="708"/>
        <v>2.34</v>
      </c>
      <c r="I4493" s="27">
        <f t="shared" si="709"/>
        <v>277</v>
      </c>
      <c r="J4493" s="27">
        <f t="shared" si="703"/>
        <v>101496.73897916927</v>
      </c>
      <c r="K4493" s="27">
        <f t="shared" si="704"/>
        <v>1.7900574269174351E-4</v>
      </c>
    </row>
    <row r="4494" spans="1:11">
      <c r="A4494" s="27">
        <v>4493</v>
      </c>
      <c r="B4494" s="27">
        <f t="shared" si="700"/>
        <v>2.3513366666666666</v>
      </c>
      <c r="C4494" s="27">
        <f t="shared" si="705"/>
        <v>100</v>
      </c>
      <c r="D4494" s="27">
        <f t="shared" si="706"/>
        <v>48</v>
      </c>
      <c r="E4494" s="27">
        <f t="shared" si="707"/>
        <v>1</v>
      </c>
      <c r="F4494" s="27">
        <f t="shared" si="701"/>
        <v>0.48081876024292963</v>
      </c>
      <c r="G4494" s="27">
        <f t="shared" si="702"/>
        <v>8.5418438877668963E-5</v>
      </c>
      <c r="H4494" s="27">
        <f t="shared" si="708"/>
        <v>2.34</v>
      </c>
      <c r="I4494" s="27">
        <f t="shared" si="709"/>
        <v>277</v>
      </c>
      <c r="J4494" s="27">
        <f t="shared" si="703"/>
        <v>101436.44900811675</v>
      </c>
      <c r="K4494" s="27">
        <f t="shared" si="704"/>
        <v>1.7879044877201341E-4</v>
      </c>
    </row>
    <row r="4495" spans="1:11">
      <c r="A4495" s="27">
        <v>4494</v>
      </c>
      <c r="B4495" s="27">
        <f t="shared" si="700"/>
        <v>2.3518599999999998</v>
      </c>
      <c r="C4495" s="27">
        <f t="shared" si="705"/>
        <v>100</v>
      </c>
      <c r="D4495" s="27">
        <f t="shared" si="706"/>
        <v>48</v>
      </c>
      <c r="E4495" s="27">
        <f t="shared" si="707"/>
        <v>1</v>
      </c>
      <c r="F4495" s="27">
        <f t="shared" si="701"/>
        <v>0.48048892644500035</v>
      </c>
      <c r="G4495" s="27">
        <f t="shared" si="702"/>
        <v>8.5359843227004315E-5</v>
      </c>
      <c r="H4495" s="27">
        <f t="shared" si="708"/>
        <v>2.34</v>
      </c>
      <c r="I4495" s="27">
        <f t="shared" si="709"/>
        <v>277</v>
      </c>
      <c r="J4495" s="27">
        <f t="shared" si="703"/>
        <v>101376.12834836409</v>
      </c>
      <c r="K4495" s="27">
        <f t="shared" si="704"/>
        <v>1.7857517822846854E-4</v>
      </c>
    </row>
    <row r="4496" spans="1:11">
      <c r="A4496" s="27">
        <v>4495</v>
      </c>
      <c r="B4496" s="27">
        <f t="shared" si="700"/>
        <v>2.3523833333333335</v>
      </c>
      <c r="C4496" s="27">
        <f t="shared" si="705"/>
        <v>100</v>
      </c>
      <c r="D4496" s="27">
        <f t="shared" si="706"/>
        <v>48</v>
      </c>
      <c r="E4496" s="27">
        <f t="shared" si="707"/>
        <v>1</v>
      </c>
      <c r="F4496" s="27">
        <f t="shared" si="701"/>
        <v>0.48015894554769112</v>
      </c>
      <c r="G4496" s="27">
        <f t="shared" si="702"/>
        <v>8.5301221443833081E-5</v>
      </c>
      <c r="H4496" s="27">
        <f t="shared" si="708"/>
        <v>2.34</v>
      </c>
      <c r="I4496" s="27">
        <f t="shared" si="709"/>
        <v>277</v>
      </c>
      <c r="J4496" s="27">
        <f t="shared" si="703"/>
        <v>101315.77701986878</v>
      </c>
      <c r="K4496" s="27">
        <f t="shared" si="704"/>
        <v>1.7835993133242235E-4</v>
      </c>
    </row>
    <row r="4497" spans="1:11">
      <c r="A4497" s="27">
        <v>4496</v>
      </c>
      <c r="B4497" s="27">
        <f t="shared" si="700"/>
        <v>2.3529066666666667</v>
      </c>
      <c r="C4497" s="27">
        <f t="shared" si="705"/>
        <v>100</v>
      </c>
      <c r="D4497" s="27">
        <f t="shared" si="706"/>
        <v>48</v>
      </c>
      <c r="E4497" s="27">
        <f t="shared" si="707"/>
        <v>1</v>
      </c>
      <c r="F4497" s="27">
        <f t="shared" si="701"/>
        <v>0.47982881771278019</v>
      </c>
      <c r="G4497" s="27">
        <f t="shared" si="702"/>
        <v>8.5242573556895617E-5</v>
      </c>
      <c r="H4497" s="27">
        <f t="shared" si="708"/>
        <v>2.34</v>
      </c>
      <c r="I4497" s="27">
        <f t="shared" si="709"/>
        <v>277</v>
      </c>
      <c r="J4497" s="27">
        <f t="shared" si="703"/>
        <v>101255.39504260465</v>
      </c>
      <c r="K4497" s="27">
        <f t="shared" si="704"/>
        <v>1.7814470835516116E-4</v>
      </c>
    </row>
    <row r="4498" spans="1:11">
      <c r="A4498" s="27">
        <v>4497</v>
      </c>
      <c r="B4498" s="27">
        <f t="shared" si="700"/>
        <v>2.3534299999999999</v>
      </c>
      <c r="C4498" s="27">
        <f t="shared" si="705"/>
        <v>100</v>
      </c>
      <c r="D4498" s="27">
        <f t="shared" si="706"/>
        <v>48</v>
      </c>
      <c r="E4498" s="27">
        <f t="shared" si="707"/>
        <v>1</v>
      </c>
      <c r="F4498" s="27">
        <f t="shared" si="701"/>
        <v>0.47949854310221657</v>
      </c>
      <c r="G4498" s="27">
        <f t="shared" si="702"/>
        <v>8.5183899594962366E-5</v>
      </c>
      <c r="H4498" s="27">
        <f t="shared" si="708"/>
        <v>2.34</v>
      </c>
      <c r="I4498" s="27">
        <f t="shared" si="709"/>
        <v>277</v>
      </c>
      <c r="J4498" s="27">
        <f t="shared" si="703"/>
        <v>101194.98243656149</v>
      </c>
      <c r="K4498" s="27">
        <f t="shared" si="704"/>
        <v>1.7792950956794289E-4</v>
      </c>
    </row>
    <row r="4499" spans="1:11">
      <c r="A4499" s="27">
        <v>4498</v>
      </c>
      <c r="B4499" s="27">
        <f t="shared" si="700"/>
        <v>2.3539533333333331</v>
      </c>
      <c r="C4499" s="27">
        <f t="shared" si="705"/>
        <v>100</v>
      </c>
      <c r="D4499" s="27">
        <f t="shared" si="706"/>
        <v>48</v>
      </c>
      <c r="E4499" s="27">
        <f t="shared" si="707"/>
        <v>1</v>
      </c>
      <c r="F4499" s="27">
        <f t="shared" si="701"/>
        <v>0.47916812187812047</v>
      </c>
      <c r="G4499" s="27">
        <f t="shared" si="702"/>
        <v>8.5125199586834414E-5</v>
      </c>
      <c r="H4499" s="27">
        <f t="shared" si="708"/>
        <v>2.34</v>
      </c>
      <c r="I4499" s="27">
        <f t="shared" si="709"/>
        <v>277</v>
      </c>
      <c r="J4499" s="27">
        <f t="shared" si="703"/>
        <v>101134.53922174539</v>
      </c>
      <c r="K4499" s="27">
        <f t="shared" si="704"/>
        <v>1.7771433524199691E-4</v>
      </c>
    </row>
    <row r="4500" spans="1:11">
      <c r="A4500" s="27">
        <v>4499</v>
      </c>
      <c r="B4500" s="27">
        <f t="shared" si="700"/>
        <v>2.3544766666666668</v>
      </c>
      <c r="C4500" s="27">
        <f t="shared" si="705"/>
        <v>100</v>
      </c>
      <c r="D4500" s="27">
        <f t="shared" si="706"/>
        <v>48</v>
      </c>
      <c r="E4500" s="27">
        <f t="shared" si="707"/>
        <v>1</v>
      </c>
      <c r="F4500" s="27">
        <f t="shared" si="701"/>
        <v>0.47883755420278384</v>
      </c>
      <c r="G4500" s="27">
        <f t="shared" si="702"/>
        <v>8.5066473561343204E-5</v>
      </c>
      <c r="H4500" s="27">
        <f t="shared" si="708"/>
        <v>2.34</v>
      </c>
      <c r="I4500" s="27">
        <f t="shared" si="709"/>
        <v>277</v>
      </c>
      <c r="J4500" s="27">
        <f t="shared" si="703"/>
        <v>101074.06541817856</v>
      </c>
      <c r="K4500" s="27">
        <f t="shared" si="704"/>
        <v>1.7749918564852386E-4</v>
      </c>
    </row>
    <row r="4501" spans="1:11">
      <c r="A4501" s="27">
        <v>4500</v>
      </c>
      <c r="B4501" s="27">
        <f t="shared" si="700"/>
        <v>2.355</v>
      </c>
      <c r="C4501" s="27">
        <f t="shared" si="705"/>
        <v>100</v>
      </c>
      <c r="D4501" s="27">
        <f t="shared" si="706"/>
        <v>48</v>
      </c>
      <c r="E4501" s="27">
        <f t="shared" si="707"/>
        <v>1</v>
      </c>
      <c r="F4501" s="27">
        <f t="shared" si="701"/>
        <v>0.47850684023867113</v>
      </c>
      <c r="G4501" s="27">
        <f t="shared" si="702"/>
        <v>8.5007721547350902E-5</v>
      </c>
      <c r="H4501" s="27">
        <f t="shared" si="708"/>
        <v>2.34</v>
      </c>
      <c r="I4501" s="27">
        <f t="shared" si="709"/>
        <v>277</v>
      </c>
      <c r="J4501" s="27">
        <f t="shared" si="703"/>
        <v>101013.56104589968</v>
      </c>
      <c r="K4501" s="27">
        <f t="shared" si="704"/>
        <v>1.7728406105869601E-4</v>
      </c>
    </row>
    <row r="4502" spans="1:11">
      <c r="A4502" s="27">
        <v>4501</v>
      </c>
      <c r="B4502" s="27">
        <f t="shared" si="700"/>
        <v>2.3555233333333332</v>
      </c>
      <c r="C4502" s="27">
        <f t="shared" si="705"/>
        <v>100</v>
      </c>
      <c r="D4502" s="27">
        <f t="shared" si="706"/>
        <v>48</v>
      </c>
      <c r="E4502" s="27">
        <f t="shared" si="707"/>
        <v>1</v>
      </c>
      <c r="F4502" s="27">
        <f t="shared" si="701"/>
        <v>0.47817598014841839</v>
      </c>
      <c r="G4502" s="27">
        <f t="shared" si="702"/>
        <v>8.4948943573750154E-5</v>
      </c>
      <c r="H4502" s="27">
        <f t="shared" si="708"/>
        <v>2.34</v>
      </c>
      <c r="I4502" s="27">
        <f t="shared" si="709"/>
        <v>277</v>
      </c>
      <c r="J4502" s="27">
        <f t="shared" si="703"/>
        <v>100953.02612496341</v>
      </c>
      <c r="K4502" s="27">
        <f t="shared" si="704"/>
        <v>1.7706896174365534E-4</v>
      </c>
    </row>
    <row r="4503" spans="1:11">
      <c r="A4503" s="27">
        <v>4502</v>
      </c>
      <c r="B4503" s="27">
        <f t="shared" si="700"/>
        <v>2.3560466666666668</v>
      </c>
      <c r="C4503" s="27">
        <f t="shared" si="705"/>
        <v>100</v>
      </c>
      <c r="D4503" s="27">
        <f t="shared" si="706"/>
        <v>48</v>
      </c>
      <c r="E4503" s="27">
        <f t="shared" si="707"/>
        <v>1</v>
      </c>
      <c r="F4503" s="27">
        <f t="shared" si="701"/>
        <v>0.47784497409483356</v>
      </c>
      <c r="G4503" s="27">
        <f t="shared" si="702"/>
        <v>8.4890139669464086E-5</v>
      </c>
      <c r="H4503" s="27">
        <f t="shared" si="708"/>
        <v>2.34</v>
      </c>
      <c r="I4503" s="27">
        <f t="shared" si="709"/>
        <v>277</v>
      </c>
      <c r="J4503" s="27">
        <f t="shared" si="703"/>
        <v>100892.46067544067</v>
      </c>
      <c r="K4503" s="27">
        <f t="shared" si="704"/>
        <v>1.7685388797451383E-4</v>
      </c>
    </row>
    <row r="4504" spans="1:11">
      <c r="A4504" s="27">
        <v>4503</v>
      </c>
      <c r="B4504" s="27">
        <f t="shared" si="700"/>
        <v>2.3565700000000001</v>
      </c>
      <c r="C4504" s="27">
        <f t="shared" si="705"/>
        <v>100</v>
      </c>
      <c r="D4504" s="27">
        <f t="shared" si="706"/>
        <v>48</v>
      </c>
      <c r="E4504" s="27">
        <f t="shared" si="707"/>
        <v>1</v>
      </c>
      <c r="F4504" s="27">
        <f t="shared" si="701"/>
        <v>0.47751382224089833</v>
      </c>
      <c r="G4504" s="27">
        <f t="shared" si="702"/>
        <v>8.4831309863446725E-5</v>
      </c>
      <c r="H4504" s="27">
        <f t="shared" si="708"/>
        <v>2.34</v>
      </c>
      <c r="I4504" s="27">
        <f t="shared" si="709"/>
        <v>277</v>
      </c>
      <c r="J4504" s="27">
        <f t="shared" si="703"/>
        <v>100831.86471741891</v>
      </c>
      <c r="K4504" s="27">
        <f t="shared" si="704"/>
        <v>1.7663884002235402E-4</v>
      </c>
    </row>
    <row r="4505" spans="1:11">
      <c r="A4505" s="27">
        <v>4504</v>
      </c>
      <c r="B4505" s="27">
        <f t="shared" si="700"/>
        <v>2.3570933333333333</v>
      </c>
      <c r="C4505" s="27">
        <f t="shared" si="705"/>
        <v>100</v>
      </c>
      <c r="D4505" s="27">
        <f t="shared" si="706"/>
        <v>48</v>
      </c>
      <c r="E4505" s="27">
        <f t="shared" si="707"/>
        <v>1</v>
      </c>
      <c r="F4505" s="27">
        <f t="shared" si="701"/>
        <v>0.47718252474976647</v>
      </c>
      <c r="G4505" s="27">
        <f t="shared" si="702"/>
        <v>8.4772454184682709E-5</v>
      </c>
      <c r="H4505" s="27">
        <f t="shared" si="708"/>
        <v>2.34</v>
      </c>
      <c r="I4505" s="27">
        <f t="shared" si="709"/>
        <v>277</v>
      </c>
      <c r="J4505" s="27">
        <f t="shared" si="703"/>
        <v>100771.23827100161</v>
      </c>
      <c r="K4505" s="27">
        <f t="shared" si="704"/>
        <v>1.7642381815822716E-4</v>
      </c>
    </row>
    <row r="4506" spans="1:11">
      <c r="A4506" s="27">
        <v>4505</v>
      </c>
      <c r="B4506" s="27">
        <f t="shared" si="700"/>
        <v>2.3576166666666665</v>
      </c>
      <c r="C4506" s="27">
        <f t="shared" si="705"/>
        <v>100</v>
      </c>
      <c r="D4506" s="27">
        <f t="shared" si="706"/>
        <v>48</v>
      </c>
      <c r="E4506" s="27">
        <f t="shared" si="707"/>
        <v>1</v>
      </c>
      <c r="F4506" s="27">
        <f t="shared" si="701"/>
        <v>0.47685108178476493</v>
      </c>
      <c r="G4506" s="27">
        <f t="shared" si="702"/>
        <v>8.4713572662187378E-5</v>
      </c>
      <c r="H4506" s="27">
        <f t="shared" si="708"/>
        <v>2.34</v>
      </c>
      <c r="I4506" s="27">
        <f t="shared" si="709"/>
        <v>277</v>
      </c>
      <c r="J4506" s="27">
        <f t="shared" si="703"/>
        <v>100710.58135630874</v>
      </c>
      <c r="K4506" s="27">
        <f t="shared" si="704"/>
        <v>1.7620882265315373E-4</v>
      </c>
    </row>
    <row r="4507" spans="1:11">
      <c r="A4507" s="27">
        <v>4506</v>
      </c>
      <c r="B4507" s="27">
        <f t="shared" si="700"/>
        <v>2.3581400000000001</v>
      </c>
      <c r="C4507" s="27">
        <f t="shared" si="705"/>
        <v>100</v>
      </c>
      <c r="D4507" s="27">
        <f t="shared" si="706"/>
        <v>48</v>
      </c>
      <c r="E4507" s="27">
        <f t="shared" si="707"/>
        <v>1</v>
      </c>
      <c r="F4507" s="27">
        <f t="shared" si="701"/>
        <v>0.47651949350939388</v>
      </c>
      <c r="G4507" s="27">
        <f t="shared" si="702"/>
        <v>8.4654665325006886E-5</v>
      </c>
      <c r="H4507" s="27">
        <f t="shared" si="708"/>
        <v>2.34</v>
      </c>
      <c r="I4507" s="27">
        <f t="shared" si="709"/>
        <v>277</v>
      </c>
      <c r="J4507" s="27">
        <f t="shared" si="703"/>
        <v>100649.89399347639</v>
      </c>
      <c r="K4507" s="27">
        <f t="shared" si="704"/>
        <v>1.7599385377812282E-4</v>
      </c>
    </row>
    <row r="4508" spans="1:11">
      <c r="A4508" s="27">
        <v>4507</v>
      </c>
      <c r="B4508" s="27">
        <f t="shared" si="700"/>
        <v>2.3586633333333333</v>
      </c>
      <c r="C4508" s="27">
        <f t="shared" si="705"/>
        <v>100</v>
      </c>
      <c r="D4508" s="27">
        <f t="shared" si="706"/>
        <v>48</v>
      </c>
      <c r="E4508" s="27">
        <f t="shared" si="707"/>
        <v>1</v>
      </c>
      <c r="F4508" s="27">
        <f t="shared" si="701"/>
        <v>0.47618776008732794</v>
      </c>
      <c r="G4508" s="27">
        <f t="shared" si="702"/>
        <v>8.459573220221837E-5</v>
      </c>
      <c r="H4508" s="27">
        <f t="shared" si="708"/>
        <v>2.34</v>
      </c>
      <c r="I4508" s="27">
        <f t="shared" si="709"/>
        <v>277</v>
      </c>
      <c r="J4508" s="27">
        <f t="shared" si="703"/>
        <v>100589.17620265725</v>
      </c>
      <c r="K4508" s="27">
        <f t="shared" si="704"/>
        <v>1.7577891180409197E-4</v>
      </c>
    </row>
    <row r="4509" spans="1:11">
      <c r="A4509" s="27">
        <v>4508</v>
      </c>
      <c r="B4509" s="27">
        <f t="shared" si="700"/>
        <v>2.3591866666666665</v>
      </c>
      <c r="C4509" s="27">
        <f t="shared" si="705"/>
        <v>100</v>
      </c>
      <c r="D4509" s="27">
        <f t="shared" si="706"/>
        <v>48</v>
      </c>
      <c r="E4509" s="27">
        <f t="shared" si="707"/>
        <v>1</v>
      </c>
      <c r="F4509" s="27">
        <f t="shared" si="701"/>
        <v>0.47585588168241449</v>
      </c>
      <c r="G4509" s="27">
        <f t="shared" si="702"/>
        <v>8.4536773322929651E-5</v>
      </c>
      <c r="H4509" s="27">
        <f t="shared" si="708"/>
        <v>2.34</v>
      </c>
      <c r="I4509" s="27">
        <f t="shared" si="709"/>
        <v>277</v>
      </c>
      <c r="J4509" s="27">
        <f t="shared" si="703"/>
        <v>100528.42800402023</v>
      </c>
      <c r="K4509" s="27">
        <f t="shared" si="704"/>
        <v>1.7556399700198639E-4</v>
      </c>
    </row>
    <row r="4510" spans="1:11">
      <c r="A4510" s="27">
        <v>4509</v>
      </c>
      <c r="B4510" s="27">
        <f t="shared" si="700"/>
        <v>2.3597100000000002</v>
      </c>
      <c r="C4510" s="27">
        <f t="shared" si="705"/>
        <v>100</v>
      </c>
      <c r="D4510" s="27">
        <f t="shared" si="706"/>
        <v>48</v>
      </c>
      <c r="E4510" s="27">
        <f t="shared" si="707"/>
        <v>1</v>
      </c>
      <c r="F4510" s="27">
        <f t="shared" si="701"/>
        <v>0.47552385845867529</v>
      </c>
      <c r="G4510" s="27">
        <f t="shared" si="702"/>
        <v>8.44777887162795E-5</v>
      </c>
      <c r="H4510" s="27">
        <f t="shared" si="708"/>
        <v>2.34</v>
      </c>
      <c r="I4510" s="27">
        <f t="shared" si="709"/>
        <v>277</v>
      </c>
      <c r="J4510" s="27">
        <f t="shared" si="703"/>
        <v>100467.64941775052</v>
      </c>
      <c r="K4510" s="27">
        <f t="shared" si="704"/>
        <v>1.7534910964269864E-4</v>
      </c>
    </row>
    <row r="4511" spans="1:11">
      <c r="A4511" s="27">
        <v>4510</v>
      </c>
      <c r="B4511" s="27">
        <f t="shared" si="700"/>
        <v>2.3602333333333334</v>
      </c>
      <c r="C4511" s="27">
        <f t="shared" si="705"/>
        <v>100</v>
      </c>
      <c r="D4511" s="27">
        <f t="shared" si="706"/>
        <v>48</v>
      </c>
      <c r="E4511" s="27">
        <f t="shared" si="707"/>
        <v>1</v>
      </c>
      <c r="F4511" s="27">
        <f t="shared" si="701"/>
        <v>0.47519169058030725</v>
      </c>
      <c r="G4511" s="27">
        <f t="shared" si="702"/>
        <v>8.4418778411437877E-5</v>
      </c>
      <c r="H4511" s="27">
        <f t="shared" si="708"/>
        <v>2.34</v>
      </c>
      <c r="I4511" s="27">
        <f t="shared" si="709"/>
        <v>277</v>
      </c>
      <c r="J4511" s="27">
        <f t="shared" si="703"/>
        <v>100406.84046404996</v>
      </c>
      <c r="K4511" s="27">
        <f t="shared" si="704"/>
        <v>1.7513424999708908E-4</v>
      </c>
    </row>
    <row r="4512" spans="1:11">
      <c r="A4512" s="27">
        <v>4511</v>
      </c>
      <c r="B4512" s="27">
        <f t="shared" si="700"/>
        <v>2.3607566666666666</v>
      </c>
      <c r="C4512" s="27">
        <f t="shared" si="705"/>
        <v>100</v>
      </c>
      <c r="D4512" s="27">
        <f t="shared" si="706"/>
        <v>48</v>
      </c>
      <c r="E4512" s="27">
        <f t="shared" si="707"/>
        <v>1</v>
      </c>
      <c r="F4512" s="27">
        <f t="shared" si="701"/>
        <v>0.47485937821168078</v>
      </c>
      <c r="G4512" s="27">
        <f t="shared" si="702"/>
        <v>8.4359742437605518E-5</v>
      </c>
      <c r="H4512" s="27">
        <f t="shared" si="708"/>
        <v>2.34</v>
      </c>
      <c r="I4512" s="27">
        <f t="shared" si="709"/>
        <v>277</v>
      </c>
      <c r="J4512" s="27">
        <f t="shared" si="703"/>
        <v>100346.00116313655</v>
      </c>
      <c r="K4512" s="27">
        <f t="shared" si="704"/>
        <v>1.7491941833598423E-4</v>
      </c>
    </row>
    <row r="4513" spans="1:11">
      <c r="A4513" s="27">
        <v>4512</v>
      </c>
      <c r="B4513" s="27">
        <f t="shared" si="700"/>
        <v>2.3612799999999998</v>
      </c>
      <c r="C4513" s="27">
        <f t="shared" si="705"/>
        <v>100</v>
      </c>
      <c r="D4513" s="27">
        <f t="shared" si="706"/>
        <v>48</v>
      </c>
      <c r="E4513" s="27">
        <f t="shared" si="707"/>
        <v>1</v>
      </c>
      <c r="F4513" s="27">
        <f t="shared" si="701"/>
        <v>0.47452692151734177</v>
      </c>
      <c r="G4513" s="27">
        <f t="shared" si="702"/>
        <v>8.4300680824014315E-5</v>
      </c>
      <c r="H4513" s="27">
        <f t="shared" si="708"/>
        <v>2.34</v>
      </c>
      <c r="I4513" s="27">
        <f t="shared" si="709"/>
        <v>277</v>
      </c>
      <c r="J4513" s="27">
        <f t="shared" si="703"/>
        <v>100285.13153524487</v>
      </c>
      <c r="K4513" s="27">
        <f t="shared" si="704"/>
        <v>1.7470461493017723E-4</v>
      </c>
    </row>
    <row r="4514" spans="1:11">
      <c r="A4514" s="27">
        <v>4513</v>
      </c>
      <c r="B4514" s="27">
        <f t="shared" si="700"/>
        <v>2.3618033333333335</v>
      </c>
      <c r="C4514" s="27">
        <f t="shared" si="705"/>
        <v>100</v>
      </c>
      <c r="D4514" s="27">
        <f t="shared" si="706"/>
        <v>48</v>
      </c>
      <c r="E4514" s="27">
        <f t="shared" si="707"/>
        <v>1</v>
      </c>
      <c r="F4514" s="27">
        <f t="shared" si="701"/>
        <v>0.47419432066201056</v>
      </c>
      <c r="G4514" s="27">
        <f t="shared" si="702"/>
        <v>8.424159359992721E-5</v>
      </c>
      <c r="H4514" s="27">
        <f t="shared" si="708"/>
        <v>2.34</v>
      </c>
      <c r="I4514" s="27">
        <f t="shared" si="709"/>
        <v>277</v>
      </c>
      <c r="J4514" s="27">
        <f t="shared" si="703"/>
        <v>100224.23160062582</v>
      </c>
      <c r="K4514" s="27">
        <f t="shared" si="704"/>
        <v>1.7448984005042704E-4</v>
      </c>
    </row>
    <row r="4515" spans="1:11">
      <c r="A4515" s="27">
        <v>4514</v>
      </c>
      <c r="B4515" s="27">
        <f t="shared" si="700"/>
        <v>2.3623266666666667</v>
      </c>
      <c r="C4515" s="27">
        <f t="shared" si="705"/>
        <v>100</v>
      </c>
      <c r="D4515" s="27">
        <f t="shared" si="706"/>
        <v>48</v>
      </c>
      <c r="E4515" s="27">
        <f t="shared" si="707"/>
        <v>1</v>
      </c>
      <c r="F4515" s="27">
        <f t="shared" si="701"/>
        <v>0.47386157581058408</v>
      </c>
      <c r="G4515" s="27">
        <f t="shared" si="702"/>
        <v>8.4182480794638411E-5</v>
      </c>
      <c r="H4515" s="27">
        <f t="shared" si="708"/>
        <v>2.34</v>
      </c>
      <c r="I4515" s="27">
        <f t="shared" si="709"/>
        <v>277</v>
      </c>
      <c r="J4515" s="27">
        <f t="shared" si="703"/>
        <v>100163.30137954695</v>
      </c>
      <c r="K4515" s="27">
        <f t="shared" si="704"/>
        <v>1.7427509396745884E-4</v>
      </c>
    </row>
    <row r="4516" spans="1:11">
      <c r="A4516" s="27">
        <v>4515</v>
      </c>
      <c r="B4516" s="27">
        <f t="shared" si="700"/>
        <v>2.3628499999999999</v>
      </c>
      <c r="C4516" s="27">
        <f t="shared" si="705"/>
        <v>100</v>
      </c>
      <c r="D4516" s="27">
        <f t="shared" si="706"/>
        <v>48</v>
      </c>
      <c r="E4516" s="27">
        <f t="shared" si="707"/>
        <v>1</v>
      </c>
      <c r="F4516" s="27">
        <f t="shared" si="701"/>
        <v>0.47352868712813356</v>
      </c>
      <c r="G4516" s="27">
        <f t="shared" si="702"/>
        <v>8.4123342437473228E-5</v>
      </c>
      <c r="H4516" s="27">
        <f t="shared" si="708"/>
        <v>2.34</v>
      </c>
      <c r="I4516" s="27">
        <f t="shared" si="709"/>
        <v>277</v>
      </c>
      <c r="J4516" s="27">
        <f t="shared" si="703"/>
        <v>100102.34089229206</v>
      </c>
      <c r="K4516" s="27">
        <f t="shared" si="704"/>
        <v>1.7406037695196259E-4</v>
      </c>
    </row>
    <row r="4517" spans="1:11">
      <c r="A4517" s="27">
        <v>4516</v>
      </c>
      <c r="B4517" s="27">
        <f t="shared" si="700"/>
        <v>2.3633733333333335</v>
      </c>
      <c r="C4517" s="27">
        <f t="shared" si="705"/>
        <v>100</v>
      </c>
      <c r="D4517" s="27">
        <f t="shared" si="706"/>
        <v>48</v>
      </c>
      <c r="E4517" s="27">
        <f t="shared" si="707"/>
        <v>1</v>
      </c>
      <c r="F4517" s="27">
        <f t="shared" si="701"/>
        <v>0.47319565477990638</v>
      </c>
      <c r="G4517" s="27">
        <f t="shared" si="702"/>
        <v>8.4064178557788171E-5</v>
      </c>
      <c r="H4517" s="27">
        <f t="shared" si="708"/>
        <v>2.34</v>
      </c>
      <c r="I4517" s="27">
        <f t="shared" si="709"/>
        <v>277</v>
      </c>
      <c r="J4517" s="27">
        <f t="shared" si="703"/>
        <v>100041.35015916158</v>
      </c>
      <c r="K4517" s="27">
        <f t="shared" si="704"/>
        <v>1.73845689274593E-4</v>
      </c>
    </row>
    <row r="4518" spans="1:11">
      <c r="A4518" s="27">
        <v>4517</v>
      </c>
      <c r="B4518" s="27">
        <f t="shared" si="700"/>
        <v>2.3638966666666668</v>
      </c>
      <c r="C4518" s="27">
        <f t="shared" si="705"/>
        <v>100</v>
      </c>
      <c r="D4518" s="27">
        <f t="shared" si="706"/>
        <v>48</v>
      </c>
      <c r="E4518" s="27">
        <f t="shared" si="707"/>
        <v>1</v>
      </c>
      <c r="F4518" s="27">
        <f t="shared" si="701"/>
        <v>0.47286247893132699</v>
      </c>
      <c r="G4518" s="27">
        <f t="shared" si="702"/>
        <v>8.4004989184971216E-5</v>
      </c>
      <c r="H4518" s="27">
        <f t="shared" si="708"/>
        <v>2.34</v>
      </c>
      <c r="I4518" s="27">
        <f t="shared" si="709"/>
        <v>277</v>
      </c>
      <c r="J4518" s="27">
        <f t="shared" si="703"/>
        <v>99980.329200472566</v>
      </c>
      <c r="K4518" s="27">
        <f t="shared" si="704"/>
        <v>1.7363103120597004E-4</v>
      </c>
    </row>
    <row r="4519" spans="1:11">
      <c r="A4519" s="27">
        <v>4518</v>
      </c>
      <c r="B4519" s="27">
        <f t="shared" si="700"/>
        <v>2.36442</v>
      </c>
      <c r="C4519" s="27">
        <f t="shared" si="705"/>
        <v>100</v>
      </c>
      <c r="D4519" s="27">
        <f t="shared" si="706"/>
        <v>48</v>
      </c>
      <c r="E4519" s="27">
        <f t="shared" si="707"/>
        <v>1</v>
      </c>
      <c r="F4519" s="27">
        <f t="shared" si="701"/>
        <v>0.47252915974799475</v>
      </c>
      <c r="G4519" s="27">
        <f t="shared" si="702"/>
        <v>8.3945774348441512E-5</v>
      </c>
      <c r="H4519" s="27">
        <f t="shared" si="708"/>
        <v>2.34</v>
      </c>
      <c r="I4519" s="27">
        <f t="shared" si="709"/>
        <v>277</v>
      </c>
      <c r="J4519" s="27">
        <f t="shared" si="703"/>
        <v>99919.278036558346</v>
      </c>
      <c r="K4519" s="27">
        <f t="shared" si="704"/>
        <v>1.7341640301667726E-4</v>
      </c>
    </row>
    <row r="4520" spans="1:11">
      <c r="A4520" s="27">
        <v>4519</v>
      </c>
      <c r="B4520" s="27">
        <f t="shared" si="700"/>
        <v>2.3649433333333332</v>
      </c>
      <c r="C4520" s="27">
        <f t="shared" si="705"/>
        <v>100</v>
      </c>
      <c r="D4520" s="27">
        <f t="shared" si="706"/>
        <v>48</v>
      </c>
      <c r="E4520" s="27">
        <f t="shared" si="707"/>
        <v>1</v>
      </c>
      <c r="F4520" s="27">
        <f t="shared" si="701"/>
        <v>0.4721956973956869</v>
      </c>
      <c r="G4520" s="27">
        <f t="shared" si="702"/>
        <v>8.3886534077649608E-5</v>
      </c>
      <c r="H4520" s="27">
        <f t="shared" si="708"/>
        <v>2.34</v>
      </c>
      <c r="I4520" s="27">
        <f t="shared" si="709"/>
        <v>277</v>
      </c>
      <c r="J4520" s="27">
        <f t="shared" si="703"/>
        <v>99858.196687768941</v>
      </c>
      <c r="K4520" s="27">
        <f t="shared" si="704"/>
        <v>1.7320180497726212E-4</v>
      </c>
    </row>
    <row r="4521" spans="1:11">
      <c r="A4521" s="27">
        <v>4520</v>
      </c>
      <c r="B4521" s="27">
        <f t="shared" si="700"/>
        <v>2.3654666666666668</v>
      </c>
      <c r="C4521" s="27">
        <f t="shared" si="705"/>
        <v>100</v>
      </c>
      <c r="D4521" s="27">
        <f t="shared" si="706"/>
        <v>48</v>
      </c>
      <c r="E4521" s="27">
        <f t="shared" si="707"/>
        <v>1</v>
      </c>
      <c r="F4521" s="27">
        <f t="shared" si="701"/>
        <v>0.47186209204035634</v>
      </c>
      <c r="G4521" s="27">
        <f t="shared" si="702"/>
        <v>8.3827268402077442E-5</v>
      </c>
      <c r="H4521" s="27">
        <f t="shared" si="708"/>
        <v>2.34</v>
      </c>
      <c r="I4521" s="27">
        <f t="shared" si="709"/>
        <v>277</v>
      </c>
      <c r="J4521" s="27">
        <f t="shared" si="703"/>
        <v>99797.085174470922</v>
      </c>
      <c r="K4521" s="27">
        <f t="shared" si="704"/>
        <v>1.729872373582353E-4</v>
      </c>
    </row>
    <row r="4522" spans="1:11">
      <c r="A4522" s="27">
        <v>4521</v>
      </c>
      <c r="B4522" s="27">
        <f t="shared" si="700"/>
        <v>2.36599</v>
      </c>
      <c r="C4522" s="27">
        <f t="shared" si="705"/>
        <v>100</v>
      </c>
      <c r="D4522" s="27">
        <f t="shared" si="706"/>
        <v>48</v>
      </c>
      <c r="E4522" s="27">
        <f t="shared" si="707"/>
        <v>1</v>
      </c>
      <c r="F4522" s="27">
        <f t="shared" si="701"/>
        <v>0.4715283438481343</v>
      </c>
      <c r="G4522" s="27">
        <f t="shared" si="702"/>
        <v>8.3767977351238568E-5</v>
      </c>
      <c r="H4522" s="27">
        <f t="shared" si="708"/>
        <v>2.34</v>
      </c>
      <c r="I4522" s="27">
        <f t="shared" si="709"/>
        <v>277</v>
      </c>
      <c r="J4522" s="27">
        <f t="shared" si="703"/>
        <v>99735.943517047504</v>
      </c>
      <c r="K4522" s="27">
        <f t="shared" si="704"/>
        <v>1.7277270043007106E-4</v>
      </c>
    </row>
    <row r="4523" spans="1:11">
      <c r="A4523" s="27">
        <v>4522</v>
      </c>
      <c r="B4523" s="27">
        <f t="shared" si="700"/>
        <v>2.3665133333333332</v>
      </c>
      <c r="C4523" s="27">
        <f t="shared" si="705"/>
        <v>100</v>
      </c>
      <c r="D4523" s="27">
        <f t="shared" si="706"/>
        <v>48</v>
      </c>
      <c r="E4523" s="27">
        <f t="shared" si="707"/>
        <v>1</v>
      </c>
      <c r="F4523" s="27">
        <f t="shared" si="701"/>
        <v>0.4711944529853288</v>
      </c>
      <c r="G4523" s="27">
        <f t="shared" si="702"/>
        <v>8.3708660954677944E-5</v>
      </c>
      <c r="H4523" s="27">
        <f t="shared" si="708"/>
        <v>2.34</v>
      </c>
      <c r="I4523" s="27">
        <f t="shared" si="709"/>
        <v>277</v>
      </c>
      <c r="J4523" s="27">
        <f t="shared" si="703"/>
        <v>99674.771735898423</v>
      </c>
      <c r="K4523" s="27">
        <f t="shared" si="704"/>
        <v>1.7255819446320597E-4</v>
      </c>
    </row>
    <row r="4524" spans="1:11">
      <c r="A4524" s="27">
        <v>4523</v>
      </c>
      <c r="B4524" s="27">
        <f t="shared" si="700"/>
        <v>2.3670366666666665</v>
      </c>
      <c r="C4524" s="27">
        <f t="shared" si="705"/>
        <v>100</v>
      </c>
      <c r="D4524" s="27">
        <f t="shared" si="706"/>
        <v>48</v>
      </c>
      <c r="E4524" s="27">
        <f t="shared" si="707"/>
        <v>1</v>
      </c>
      <c r="F4524" s="27">
        <f t="shared" si="701"/>
        <v>0.47086041961842551</v>
      </c>
      <c r="G4524" s="27">
        <f t="shared" si="702"/>
        <v>8.3649319241972049E-5</v>
      </c>
      <c r="H4524" s="27">
        <f t="shared" si="708"/>
        <v>2.34</v>
      </c>
      <c r="I4524" s="27">
        <f t="shared" si="709"/>
        <v>277</v>
      </c>
      <c r="J4524" s="27">
        <f t="shared" si="703"/>
        <v>99613.569851440014</v>
      </c>
      <c r="K4524" s="27">
        <f t="shared" si="704"/>
        <v>1.7234371972803874E-4</v>
      </c>
    </row>
    <row r="4525" spans="1:11">
      <c r="A4525" s="27">
        <v>4524</v>
      </c>
      <c r="B4525" s="27">
        <f t="shared" si="700"/>
        <v>2.3675600000000001</v>
      </c>
      <c r="C4525" s="27">
        <f t="shared" si="705"/>
        <v>100</v>
      </c>
      <c r="D4525" s="27">
        <f t="shared" si="706"/>
        <v>48</v>
      </c>
      <c r="E4525" s="27">
        <f t="shared" si="707"/>
        <v>1</v>
      </c>
      <c r="F4525" s="27">
        <f t="shared" si="701"/>
        <v>0.47052624391408759</v>
      </c>
      <c r="G4525" s="27">
        <f t="shared" si="702"/>
        <v>8.3589952242728993E-5</v>
      </c>
      <c r="H4525" s="27">
        <f t="shared" si="708"/>
        <v>2.34</v>
      </c>
      <c r="I4525" s="27">
        <f t="shared" si="709"/>
        <v>277</v>
      </c>
      <c r="J4525" s="27">
        <f t="shared" si="703"/>
        <v>99552.337884105291</v>
      </c>
      <c r="K4525" s="27">
        <f t="shared" si="704"/>
        <v>1.7212927649492996E-4</v>
      </c>
    </row>
    <row r="4526" spans="1:11">
      <c r="A4526" s="27">
        <v>4525</v>
      </c>
      <c r="B4526" s="27">
        <f t="shared" si="700"/>
        <v>2.3680833333333333</v>
      </c>
      <c r="C4526" s="27">
        <f t="shared" si="705"/>
        <v>100</v>
      </c>
      <c r="D4526" s="27">
        <f t="shared" si="706"/>
        <v>48</v>
      </c>
      <c r="E4526" s="27">
        <f t="shared" si="707"/>
        <v>1</v>
      </c>
      <c r="F4526" s="27">
        <f t="shared" si="701"/>
        <v>0.47019192603915766</v>
      </c>
      <c r="G4526" s="27">
        <f t="shared" si="702"/>
        <v>8.3530559986588683E-5</v>
      </c>
      <c r="H4526" s="27">
        <f t="shared" si="708"/>
        <v>2.34</v>
      </c>
      <c r="I4526" s="27">
        <f t="shared" si="709"/>
        <v>277</v>
      </c>
      <c r="J4526" s="27">
        <f t="shared" si="703"/>
        <v>99491.075854344032</v>
      </c>
      <c r="K4526" s="27">
        <f t="shared" si="704"/>
        <v>1.7191486503420259E-4</v>
      </c>
    </row>
    <row r="4527" spans="1:11">
      <c r="A4527" s="27">
        <v>4526</v>
      </c>
      <c r="B4527" s="27">
        <f t="shared" si="700"/>
        <v>2.3686066666666665</v>
      </c>
      <c r="C4527" s="27">
        <f t="shared" si="705"/>
        <v>100</v>
      </c>
      <c r="D4527" s="27">
        <f t="shared" si="706"/>
        <v>48</v>
      </c>
      <c r="E4527" s="27">
        <f t="shared" si="707"/>
        <v>1</v>
      </c>
      <c r="F4527" s="27">
        <f t="shared" si="701"/>
        <v>0.46985746616065549</v>
      </c>
      <c r="G4527" s="27">
        <f t="shared" si="702"/>
        <v>8.3471142503222534E-5</v>
      </c>
      <c r="H4527" s="27">
        <f t="shared" si="708"/>
        <v>2.34</v>
      </c>
      <c r="I4527" s="27">
        <f t="shared" si="709"/>
        <v>277</v>
      </c>
      <c r="J4527" s="27">
        <f t="shared" si="703"/>
        <v>99429.7837826225</v>
      </c>
      <c r="K4527" s="27">
        <f t="shared" si="704"/>
        <v>1.7170048561613967E-4</v>
      </c>
    </row>
    <row r="4528" spans="1:11">
      <c r="A4528" s="27">
        <v>4527</v>
      </c>
      <c r="B4528" s="27">
        <f t="shared" si="700"/>
        <v>2.3691300000000002</v>
      </c>
      <c r="C4528" s="27">
        <f t="shared" si="705"/>
        <v>100</v>
      </c>
      <c r="D4528" s="27">
        <f t="shared" si="706"/>
        <v>48</v>
      </c>
      <c r="E4528" s="27">
        <f t="shared" si="707"/>
        <v>1</v>
      </c>
      <c r="F4528" s="27">
        <f t="shared" si="701"/>
        <v>0.46952286444578001</v>
      </c>
      <c r="G4528" s="27">
        <f t="shared" si="702"/>
        <v>8.3411699822333768E-5</v>
      </c>
      <c r="H4528" s="27">
        <f t="shared" si="708"/>
        <v>2.34</v>
      </c>
      <c r="I4528" s="27">
        <f t="shared" si="709"/>
        <v>277</v>
      </c>
      <c r="J4528" s="27">
        <f t="shared" si="703"/>
        <v>99368.461689423682</v>
      </c>
      <c r="K4528" s="27">
        <f t="shared" si="704"/>
        <v>1.7148613851098544E-4</v>
      </c>
    </row>
    <row r="4529" spans="1:11">
      <c r="A4529" s="27">
        <v>4528</v>
      </c>
      <c r="B4529" s="27">
        <f t="shared" si="700"/>
        <v>2.3696533333333334</v>
      </c>
      <c r="C4529" s="27">
        <f t="shared" si="705"/>
        <v>100</v>
      </c>
      <c r="D4529" s="27">
        <f t="shared" si="706"/>
        <v>48</v>
      </c>
      <c r="E4529" s="27">
        <f t="shared" si="707"/>
        <v>1</v>
      </c>
      <c r="F4529" s="27">
        <f t="shared" si="701"/>
        <v>0.46918812106190921</v>
      </c>
      <c r="G4529" s="27">
        <f t="shared" si="702"/>
        <v>8.335223197365743E-5</v>
      </c>
      <c r="H4529" s="27">
        <f t="shared" si="708"/>
        <v>2.34</v>
      </c>
      <c r="I4529" s="27">
        <f t="shared" si="709"/>
        <v>277</v>
      </c>
      <c r="J4529" s="27">
        <f t="shared" si="703"/>
        <v>99307.109595247472</v>
      </c>
      <c r="K4529" s="27">
        <f t="shared" si="704"/>
        <v>1.7127182398894491E-4</v>
      </c>
    </row>
    <row r="4530" spans="1:11">
      <c r="A4530" s="27">
        <v>4529</v>
      </c>
      <c r="B4530" s="27">
        <f t="shared" si="700"/>
        <v>2.3701766666666666</v>
      </c>
      <c r="C4530" s="27">
        <f t="shared" si="705"/>
        <v>100</v>
      </c>
      <c r="D4530" s="27">
        <f t="shared" si="706"/>
        <v>48</v>
      </c>
      <c r="E4530" s="27">
        <f t="shared" si="707"/>
        <v>1</v>
      </c>
      <c r="F4530" s="27">
        <f t="shared" si="701"/>
        <v>0.46885323617660041</v>
      </c>
      <c r="G4530" s="27">
        <f t="shared" si="702"/>
        <v>8.3292738986960412E-5</v>
      </c>
      <c r="H4530" s="27">
        <f t="shared" si="708"/>
        <v>2.34</v>
      </c>
      <c r="I4530" s="27">
        <f t="shared" si="709"/>
        <v>277</v>
      </c>
      <c r="J4530" s="27">
        <f t="shared" si="703"/>
        <v>99245.727520610279</v>
      </c>
      <c r="K4530" s="27">
        <f t="shared" si="704"/>
        <v>1.710575423201827E-4</v>
      </c>
    </row>
    <row r="4531" spans="1:11">
      <c r="A4531" s="27">
        <v>4530</v>
      </c>
      <c r="B4531" s="27">
        <f t="shared" si="700"/>
        <v>2.3706999999999998</v>
      </c>
      <c r="C4531" s="27">
        <f t="shared" si="705"/>
        <v>100</v>
      </c>
      <c r="D4531" s="27">
        <f t="shared" si="706"/>
        <v>48</v>
      </c>
      <c r="E4531" s="27">
        <f t="shared" si="707"/>
        <v>1</v>
      </c>
      <c r="F4531" s="27">
        <f t="shared" si="701"/>
        <v>0.46851820995758992</v>
      </c>
      <c r="G4531" s="27">
        <f t="shared" si="702"/>
        <v>8.3233220892041441E-5</v>
      </c>
      <c r="H4531" s="27">
        <f t="shared" si="708"/>
        <v>2.34</v>
      </c>
      <c r="I4531" s="27">
        <f t="shared" si="709"/>
        <v>277</v>
      </c>
      <c r="J4531" s="27">
        <f t="shared" si="703"/>
        <v>99184.315486045336</v>
      </c>
      <c r="K4531" s="27">
        <f t="shared" si="704"/>
        <v>1.7084329377482313E-4</v>
      </c>
    </row>
    <row r="4532" spans="1:11">
      <c r="A4532" s="27">
        <v>4531</v>
      </c>
      <c r="B4532" s="27">
        <f t="shared" si="700"/>
        <v>2.3712233333333335</v>
      </c>
      <c r="C4532" s="27">
        <f t="shared" si="705"/>
        <v>100</v>
      </c>
      <c r="D4532" s="27">
        <f t="shared" si="706"/>
        <v>48</v>
      </c>
      <c r="E4532" s="27">
        <f t="shared" si="707"/>
        <v>1</v>
      </c>
      <c r="F4532" s="27">
        <f t="shared" si="701"/>
        <v>0.46818304257279403</v>
      </c>
      <c r="G4532" s="27">
        <f t="shared" si="702"/>
        <v>8.3173677718731176E-5</v>
      </c>
      <c r="H4532" s="27">
        <f t="shared" si="708"/>
        <v>2.34</v>
      </c>
      <c r="I4532" s="27">
        <f t="shared" si="709"/>
        <v>277</v>
      </c>
      <c r="J4532" s="27">
        <f t="shared" si="703"/>
        <v>99122.873512102567</v>
      </c>
      <c r="K4532" s="27">
        <f t="shared" si="704"/>
        <v>1.7062907862294973E-4</v>
      </c>
    </row>
    <row r="4533" spans="1:11">
      <c r="A4533" s="27">
        <v>4532</v>
      </c>
      <c r="B4533" s="27">
        <f t="shared" si="700"/>
        <v>2.3717466666666667</v>
      </c>
      <c r="C4533" s="27">
        <f t="shared" si="705"/>
        <v>100</v>
      </c>
      <c r="D4533" s="27">
        <f t="shared" si="706"/>
        <v>48</v>
      </c>
      <c r="E4533" s="27">
        <f t="shared" si="707"/>
        <v>1</v>
      </c>
      <c r="F4533" s="27">
        <f t="shared" si="701"/>
        <v>0.46784773419030962</v>
      </c>
      <c r="G4533" s="27">
        <f t="shared" si="702"/>
        <v>8.3114109496892352E-5</v>
      </c>
      <c r="H4533" s="27">
        <f t="shared" si="708"/>
        <v>2.34</v>
      </c>
      <c r="I4533" s="27">
        <f t="shared" si="709"/>
        <v>277</v>
      </c>
      <c r="J4533" s="27">
        <f t="shared" si="703"/>
        <v>99061.401619348908</v>
      </c>
      <c r="K4533" s="27">
        <f t="shared" si="704"/>
        <v>1.7041489713460556E-4</v>
      </c>
    </row>
    <row r="4534" spans="1:11">
      <c r="A4534" s="27">
        <v>4533</v>
      </c>
      <c r="B4534" s="27">
        <f t="shared" si="700"/>
        <v>2.3722699999999999</v>
      </c>
      <c r="C4534" s="27">
        <f t="shared" si="705"/>
        <v>100</v>
      </c>
      <c r="D4534" s="27">
        <f t="shared" si="706"/>
        <v>48</v>
      </c>
      <c r="E4534" s="27">
        <f t="shared" si="707"/>
        <v>1</v>
      </c>
      <c r="F4534" s="27">
        <f t="shared" si="701"/>
        <v>0.46751228497841285</v>
      </c>
      <c r="G4534" s="27">
        <f t="shared" si="702"/>
        <v>8.305451625641958E-5</v>
      </c>
      <c r="H4534" s="27">
        <f t="shared" si="708"/>
        <v>2.34</v>
      </c>
      <c r="I4534" s="27">
        <f t="shared" si="709"/>
        <v>277</v>
      </c>
      <c r="J4534" s="27">
        <f t="shared" si="703"/>
        <v>98999.899828367808</v>
      </c>
      <c r="K4534" s="27">
        <f t="shared" si="704"/>
        <v>1.7020074957979129E-4</v>
      </c>
    </row>
    <row r="4535" spans="1:11">
      <c r="A4535" s="27">
        <v>4534</v>
      </c>
      <c r="B4535" s="27">
        <f t="shared" si="700"/>
        <v>2.3727933333333335</v>
      </c>
      <c r="C4535" s="27">
        <f t="shared" si="705"/>
        <v>100</v>
      </c>
      <c r="D4535" s="27">
        <f t="shared" si="706"/>
        <v>48</v>
      </c>
      <c r="E4535" s="27">
        <f t="shared" si="707"/>
        <v>1</v>
      </c>
      <c r="F4535" s="27">
        <f t="shared" si="701"/>
        <v>0.46717669510556092</v>
      </c>
      <c r="G4535" s="27">
        <f t="shared" si="702"/>
        <v>8.299489802723966E-5</v>
      </c>
      <c r="H4535" s="27">
        <f t="shared" si="708"/>
        <v>2.34</v>
      </c>
      <c r="I4535" s="27">
        <f t="shared" si="709"/>
        <v>277</v>
      </c>
      <c r="J4535" s="27">
        <f t="shared" si="703"/>
        <v>98938.368159759717</v>
      </c>
      <c r="K4535" s="27">
        <f t="shared" si="704"/>
        <v>1.6998663622846632E-4</v>
      </c>
    </row>
    <row r="4536" spans="1:11">
      <c r="A4536" s="27">
        <v>4535</v>
      </c>
      <c r="B4536" s="27">
        <f t="shared" si="700"/>
        <v>2.3733166666666667</v>
      </c>
      <c r="C4536" s="27">
        <f t="shared" si="705"/>
        <v>100</v>
      </c>
      <c r="D4536" s="27">
        <f t="shared" si="706"/>
        <v>48</v>
      </c>
      <c r="E4536" s="27">
        <f t="shared" si="707"/>
        <v>1</v>
      </c>
      <c r="F4536" s="27">
        <f t="shared" si="701"/>
        <v>0.46684096474039227</v>
      </c>
      <c r="G4536" s="27">
        <f t="shared" si="702"/>
        <v>8.2935254839311564E-5</v>
      </c>
      <c r="H4536" s="27">
        <f t="shared" si="708"/>
        <v>2.34</v>
      </c>
      <c r="I4536" s="27">
        <f t="shared" si="709"/>
        <v>277</v>
      </c>
      <c r="J4536" s="27">
        <f t="shared" si="703"/>
        <v>98876.806634141903</v>
      </c>
      <c r="K4536" s="27">
        <f t="shared" si="704"/>
        <v>1.6977255735054796E-4</v>
      </c>
    </row>
    <row r="4537" spans="1:11">
      <c r="A4537" s="27">
        <v>4536</v>
      </c>
      <c r="B4537" s="27">
        <f t="shared" si="700"/>
        <v>2.37384</v>
      </c>
      <c r="C4537" s="27">
        <f t="shared" si="705"/>
        <v>100</v>
      </c>
      <c r="D4537" s="27">
        <f t="shared" si="706"/>
        <v>48</v>
      </c>
      <c r="E4537" s="27">
        <f t="shared" si="707"/>
        <v>1</v>
      </c>
      <c r="F4537" s="27">
        <f t="shared" si="701"/>
        <v>0.46650509405172602</v>
      </c>
      <c r="G4537" s="27">
        <f t="shared" si="702"/>
        <v>8.2875586722626303E-5</v>
      </c>
      <c r="H4537" s="27">
        <f t="shared" si="708"/>
        <v>2.34</v>
      </c>
      <c r="I4537" s="27">
        <f t="shared" si="709"/>
        <v>277</v>
      </c>
      <c r="J4537" s="27">
        <f t="shared" si="703"/>
        <v>98815.215272148504</v>
      </c>
      <c r="K4537" s="27">
        <f t="shared" si="704"/>
        <v>1.6955851321591049E-4</v>
      </c>
    </row>
    <row r="4538" spans="1:11">
      <c r="A4538" s="27">
        <v>4537</v>
      </c>
      <c r="B4538" s="27">
        <f t="shared" si="700"/>
        <v>2.3743633333333332</v>
      </c>
      <c r="C4538" s="27">
        <f t="shared" si="705"/>
        <v>100</v>
      </c>
      <c r="D4538" s="27">
        <f t="shared" si="706"/>
        <v>48</v>
      </c>
      <c r="E4538" s="27">
        <f t="shared" si="707"/>
        <v>1</v>
      </c>
      <c r="F4538" s="27">
        <f t="shared" si="701"/>
        <v>0.46616908320856221</v>
      </c>
      <c r="G4538" s="27">
        <f t="shared" si="702"/>
        <v>8.2815893707207115E-5</v>
      </c>
      <c r="H4538" s="27">
        <f t="shared" si="708"/>
        <v>2.34</v>
      </c>
      <c r="I4538" s="27">
        <f t="shared" si="709"/>
        <v>277</v>
      </c>
      <c r="J4538" s="27">
        <f t="shared" si="703"/>
        <v>98753.594094430417</v>
      </c>
      <c r="K4538" s="27">
        <f t="shared" si="704"/>
        <v>1.6934450409438539E-4</v>
      </c>
    </row>
    <row r="4539" spans="1:11">
      <c r="A4539" s="27">
        <v>4538</v>
      </c>
      <c r="B4539" s="27">
        <f t="shared" si="700"/>
        <v>2.3748866666666668</v>
      </c>
      <c r="C4539" s="27">
        <f t="shared" si="705"/>
        <v>100</v>
      </c>
      <c r="D4539" s="27">
        <f t="shared" si="706"/>
        <v>48</v>
      </c>
      <c r="E4539" s="27">
        <f t="shared" si="707"/>
        <v>1</v>
      </c>
      <c r="F4539" s="27">
        <f t="shared" si="701"/>
        <v>0.46583293238008305</v>
      </c>
      <c r="G4539" s="27">
        <f t="shared" si="702"/>
        <v>8.2756175823109508E-5</v>
      </c>
      <c r="H4539" s="27">
        <f t="shared" si="708"/>
        <v>2.34</v>
      </c>
      <c r="I4539" s="27">
        <f t="shared" si="709"/>
        <v>277</v>
      </c>
      <c r="J4539" s="27">
        <f t="shared" si="703"/>
        <v>98691.943121655524</v>
      </c>
      <c r="K4539" s="27">
        <f t="shared" si="704"/>
        <v>1.6913053025576063E-4</v>
      </c>
    </row>
    <row r="4540" spans="1:11">
      <c r="A4540" s="27">
        <v>4539</v>
      </c>
      <c r="B4540" s="27">
        <f t="shared" si="700"/>
        <v>2.37541</v>
      </c>
      <c r="C4540" s="27">
        <f t="shared" si="705"/>
        <v>100</v>
      </c>
      <c r="D4540" s="27">
        <f t="shared" si="706"/>
        <v>48</v>
      </c>
      <c r="E4540" s="27">
        <f t="shared" si="707"/>
        <v>1</v>
      </c>
      <c r="F4540" s="27">
        <f t="shared" si="701"/>
        <v>0.46549664173565303</v>
      </c>
      <c r="G4540" s="27">
        <f t="shared" si="702"/>
        <v>8.2696433100421543E-5</v>
      </c>
      <c r="H4540" s="27">
        <f t="shared" si="708"/>
        <v>2.34</v>
      </c>
      <c r="I4540" s="27">
        <f t="shared" si="709"/>
        <v>277</v>
      </c>
      <c r="J4540" s="27">
        <f t="shared" si="703"/>
        <v>98630.262374508718</v>
      </c>
      <c r="K4540" s="27">
        <f t="shared" si="704"/>
        <v>1.6891659196978108E-4</v>
      </c>
    </row>
    <row r="4541" spans="1:11">
      <c r="A4541" s="27">
        <v>4540</v>
      </c>
      <c r="B4541" s="27">
        <f t="shared" si="700"/>
        <v>2.3759333333333332</v>
      </c>
      <c r="C4541" s="27">
        <f t="shared" si="705"/>
        <v>100</v>
      </c>
      <c r="D4541" s="27">
        <f t="shared" si="706"/>
        <v>48</v>
      </c>
      <c r="E4541" s="27">
        <f t="shared" si="707"/>
        <v>1</v>
      </c>
      <c r="F4541" s="27">
        <f t="shared" si="701"/>
        <v>0.46516021144481828</v>
      </c>
      <c r="G4541" s="27">
        <f t="shared" si="702"/>
        <v>8.2636665569263344E-5</v>
      </c>
      <c r="H4541" s="27">
        <f t="shared" si="708"/>
        <v>2.34</v>
      </c>
      <c r="I4541" s="27">
        <f t="shared" si="709"/>
        <v>277</v>
      </c>
      <c r="J4541" s="27">
        <f t="shared" si="703"/>
        <v>98568.5518736917</v>
      </c>
      <c r="K4541" s="27">
        <f t="shared" si="704"/>
        <v>1.6870268950614691E-4</v>
      </c>
    </row>
    <row r="4542" spans="1:11">
      <c r="A4542" s="27">
        <v>4541</v>
      </c>
      <c r="B4542" s="27">
        <f t="shared" si="700"/>
        <v>2.3764566666666669</v>
      </c>
      <c r="C4542" s="27">
        <f t="shared" si="705"/>
        <v>100</v>
      </c>
      <c r="D4542" s="27">
        <f t="shared" si="706"/>
        <v>48</v>
      </c>
      <c r="E4542" s="27">
        <f t="shared" si="707"/>
        <v>1</v>
      </c>
      <c r="F4542" s="27">
        <f t="shared" si="701"/>
        <v>0.46482364167730694</v>
      </c>
      <c r="G4542" s="27">
        <f t="shared" si="702"/>
        <v>8.2576873259787497E-5</v>
      </c>
      <c r="H4542" s="27">
        <f t="shared" si="708"/>
        <v>2.34</v>
      </c>
      <c r="I4542" s="27">
        <f t="shared" si="709"/>
        <v>277</v>
      </c>
      <c r="J4542" s="27">
        <f t="shared" si="703"/>
        <v>98506.811639923151</v>
      </c>
      <c r="K4542" s="27">
        <f t="shared" si="704"/>
        <v>1.6848882313451362E-4</v>
      </c>
    </row>
    <row r="4543" spans="1:11">
      <c r="A4543" s="27">
        <v>4542</v>
      </c>
      <c r="B4543" s="27">
        <f t="shared" si="700"/>
        <v>2.3769800000000001</v>
      </c>
      <c r="C4543" s="27">
        <f t="shared" si="705"/>
        <v>100</v>
      </c>
      <c r="D4543" s="27">
        <f t="shared" si="706"/>
        <v>48</v>
      </c>
      <c r="E4543" s="27">
        <f t="shared" si="707"/>
        <v>1</v>
      </c>
      <c r="F4543" s="27">
        <f t="shared" si="701"/>
        <v>0.46448693260303103</v>
      </c>
      <c r="G4543" s="27">
        <f t="shared" si="702"/>
        <v>8.2517056202179205E-5</v>
      </c>
      <c r="H4543" s="27">
        <f t="shared" si="708"/>
        <v>2.34</v>
      </c>
      <c r="I4543" s="27">
        <f t="shared" si="709"/>
        <v>277</v>
      </c>
      <c r="J4543" s="27">
        <f t="shared" si="703"/>
        <v>98445.041693938736</v>
      </c>
      <c r="K4543" s="27">
        <f t="shared" si="704"/>
        <v>1.6827499312449263E-4</v>
      </c>
    </row>
    <row r="4544" spans="1:11">
      <c r="A4544" s="27">
        <v>4543</v>
      </c>
      <c r="B4544" s="27">
        <f t="shared" si="700"/>
        <v>2.3775033333333333</v>
      </c>
      <c r="C4544" s="27">
        <f t="shared" si="705"/>
        <v>100</v>
      </c>
      <c r="D4544" s="27">
        <f t="shared" si="706"/>
        <v>48</v>
      </c>
      <c r="E4544" s="27">
        <f t="shared" si="707"/>
        <v>1</v>
      </c>
      <c r="F4544" s="27">
        <f t="shared" si="701"/>
        <v>0.46415008439208483</v>
      </c>
      <c r="G4544" s="27">
        <f t="shared" si="702"/>
        <v>8.2457214426656092E-5</v>
      </c>
      <c r="H4544" s="27">
        <f t="shared" si="708"/>
        <v>2.34</v>
      </c>
      <c r="I4544" s="27">
        <f t="shared" si="709"/>
        <v>277</v>
      </c>
      <c r="J4544" s="27">
        <f t="shared" si="703"/>
        <v>98383.242056491144</v>
      </c>
      <c r="K4544" s="27">
        <f t="shared" si="704"/>
        <v>1.680611997456496E-4</v>
      </c>
    </row>
    <row r="4545" spans="1:11">
      <c r="A4545" s="27">
        <v>4544</v>
      </c>
      <c r="B4545" s="27">
        <f t="shared" si="700"/>
        <v>2.3780266666666665</v>
      </c>
      <c r="C4545" s="27">
        <f t="shared" si="705"/>
        <v>100</v>
      </c>
      <c r="D4545" s="27">
        <f t="shared" si="706"/>
        <v>48</v>
      </c>
      <c r="E4545" s="27">
        <f t="shared" si="707"/>
        <v>1</v>
      </c>
      <c r="F4545" s="27">
        <f t="shared" si="701"/>
        <v>0.46381309721474578</v>
      </c>
      <c r="G4545" s="27">
        <f t="shared" si="702"/>
        <v>8.2397347963468292E-5</v>
      </c>
      <c r="H4545" s="27">
        <f t="shared" si="708"/>
        <v>2.34</v>
      </c>
      <c r="I4545" s="27">
        <f t="shared" si="709"/>
        <v>277</v>
      </c>
      <c r="J4545" s="27">
        <f t="shared" si="703"/>
        <v>98321.412748350049</v>
      </c>
      <c r="K4545" s="27">
        <f t="shared" si="704"/>
        <v>1.6784744326750459E-4</v>
      </c>
    </row>
    <row r="4546" spans="1:11">
      <c r="A4546" s="27">
        <v>4545</v>
      </c>
      <c r="B4546" s="27">
        <f t="shared" ref="B4546:B4609" si="710">3.14/6000*A4546</f>
        <v>2.3785500000000002</v>
      </c>
      <c r="C4546" s="27">
        <f t="shared" si="705"/>
        <v>100</v>
      </c>
      <c r="D4546" s="27">
        <f t="shared" si="706"/>
        <v>48</v>
      </c>
      <c r="E4546" s="27">
        <f t="shared" si="707"/>
        <v>1</v>
      </c>
      <c r="F4546" s="27">
        <f t="shared" ref="F4546:F4609" si="711">1.414*C4546*SIN(B4546)*SIN(B4546)/(1.414*C4546*SIN(B4546)+E4546*D4546)</f>
        <v>0.46347597124147516</v>
      </c>
      <c r="G4546" s="27">
        <f t="shared" ref="G4546:G4609" si="712">SIN(B4546)*SIN(B4546)*D4546*E4546/(1.414*C4546*SIN(B4546)+D4546*E4546)*3.14/6000</f>
        <v>8.2337456842898548E-5</v>
      </c>
      <c r="H4546" s="27">
        <f t="shared" si="708"/>
        <v>2.34</v>
      </c>
      <c r="I4546" s="27">
        <f t="shared" si="709"/>
        <v>277</v>
      </c>
      <c r="J4546" s="27">
        <f t="shared" ref="J4546:J4609" si="713">1.414*I4546*SIN(B4546)*1.414*I4546*SIN(B4546)/(1.414*I4546*SIN(B4546)+E4546*D4546)/(H4546/1000)</f>
        <v>98259.553790302103</v>
      </c>
      <c r="K4546" s="27">
        <f t="shared" ref="K4546:K4609" si="714">SIN(B4546)*SIN(B4546)*1.414*C4546*SIN(B4546)/(1.414*C4546*SIN(B4546)+E4546*D4546)*3.14/6000</f>
        <v>1.6763372395953155E-4</v>
      </c>
    </row>
    <row r="4547" spans="1:11">
      <c r="A4547" s="27">
        <v>4546</v>
      </c>
      <c r="B4547" s="27">
        <f t="shared" si="710"/>
        <v>2.3790733333333334</v>
      </c>
      <c r="C4547" s="27">
        <f t="shared" ref="C4547:C4610" si="715">C4546</f>
        <v>100</v>
      </c>
      <c r="D4547" s="27">
        <f t="shared" ref="D4547:D4610" si="716">D4546</f>
        <v>48</v>
      </c>
      <c r="E4547" s="27">
        <f t="shared" ref="E4547:E4610" si="717">E4546</f>
        <v>1</v>
      </c>
      <c r="F4547" s="27">
        <f t="shared" si="711"/>
        <v>0.46313870664291834</v>
      </c>
      <c r="G4547" s="27">
        <f t="shared" si="712"/>
        <v>8.227754109526244E-5</v>
      </c>
      <c r="H4547" s="27">
        <f t="shared" ref="H4547:H4610" si="718">H4546</f>
        <v>2.34</v>
      </c>
      <c r="I4547" s="27">
        <f t="shared" ref="I4547:I4610" si="719">I4546</f>
        <v>277</v>
      </c>
      <c r="J4547" s="27">
        <f t="shared" si="713"/>
        <v>98197.665203151162</v>
      </c>
      <c r="K4547" s="27">
        <f t="shared" si="714"/>
        <v>1.6742004209115868E-4</v>
      </c>
    </row>
    <row r="4548" spans="1:11">
      <c r="A4548" s="27">
        <v>4547</v>
      </c>
      <c r="B4548" s="27">
        <f t="shared" si="710"/>
        <v>2.3795966666666666</v>
      </c>
      <c r="C4548" s="27">
        <f t="shared" si="715"/>
        <v>100</v>
      </c>
      <c r="D4548" s="27">
        <f t="shared" si="716"/>
        <v>48</v>
      </c>
      <c r="E4548" s="27">
        <f t="shared" si="717"/>
        <v>1</v>
      </c>
      <c r="F4548" s="27">
        <f t="shared" si="711"/>
        <v>0.46280130358990434</v>
      </c>
      <c r="G4548" s="27">
        <f t="shared" si="712"/>
        <v>8.2217600750908047E-5</v>
      </c>
      <c r="H4548" s="27">
        <f t="shared" si="718"/>
        <v>2.34</v>
      </c>
      <c r="I4548" s="27">
        <f t="shared" si="719"/>
        <v>277</v>
      </c>
      <c r="J4548" s="27">
        <f t="shared" si="713"/>
        <v>98135.74700771799</v>
      </c>
      <c r="K4548" s="27">
        <f t="shared" si="714"/>
        <v>1.6720639793176679E-4</v>
      </c>
    </row>
    <row r="4549" spans="1:11">
      <c r="A4549" s="27">
        <v>4548</v>
      </c>
      <c r="B4549" s="27">
        <f t="shared" si="710"/>
        <v>2.3801199999999998</v>
      </c>
      <c r="C4549" s="27">
        <f t="shared" si="715"/>
        <v>100</v>
      </c>
      <c r="D4549" s="27">
        <f t="shared" si="716"/>
        <v>48</v>
      </c>
      <c r="E4549" s="27">
        <f t="shared" si="717"/>
        <v>1</v>
      </c>
      <c r="F4549" s="27">
        <f t="shared" si="711"/>
        <v>0.46246376225344693</v>
      </c>
      <c r="G4549" s="27">
        <f t="shared" si="712"/>
        <v>8.2157635840216314E-5</v>
      </c>
      <c r="H4549" s="27">
        <f t="shared" si="718"/>
        <v>2.34</v>
      </c>
      <c r="I4549" s="27">
        <f t="shared" si="719"/>
        <v>277</v>
      </c>
      <c r="J4549" s="27">
        <f t="shared" si="713"/>
        <v>98073.799224840623</v>
      </c>
      <c r="K4549" s="27">
        <f t="shared" si="714"/>
        <v>1.6699279175068989E-4</v>
      </c>
    </row>
    <row r="4550" spans="1:11">
      <c r="A4550" s="27">
        <v>4549</v>
      </c>
      <c r="B4550" s="27">
        <f t="shared" si="710"/>
        <v>2.3806433333333334</v>
      </c>
      <c r="C4550" s="27">
        <f t="shared" si="715"/>
        <v>100</v>
      </c>
      <c r="D4550" s="27">
        <f t="shared" si="716"/>
        <v>48</v>
      </c>
      <c r="E4550" s="27">
        <f t="shared" si="717"/>
        <v>1</v>
      </c>
      <c r="F4550" s="27">
        <f t="shared" si="711"/>
        <v>0.46212608280474388</v>
      </c>
      <c r="G4550" s="27">
        <f t="shared" si="712"/>
        <v>8.20976463936009E-5</v>
      </c>
      <c r="H4550" s="27">
        <f t="shared" si="718"/>
        <v>2.34</v>
      </c>
      <c r="I4550" s="27">
        <f t="shared" si="719"/>
        <v>277</v>
      </c>
      <c r="J4550" s="27">
        <f t="shared" si="713"/>
        <v>98011.821875373978</v>
      </c>
      <c r="K4550" s="27">
        <f t="shared" si="714"/>
        <v>1.6677922381721418E-4</v>
      </c>
    </row>
    <row r="4551" spans="1:11">
      <c r="A4551" s="27">
        <v>4550</v>
      </c>
      <c r="B4551" s="27">
        <f t="shared" si="710"/>
        <v>2.3811666666666667</v>
      </c>
      <c r="C4551" s="27">
        <f t="shared" si="715"/>
        <v>100</v>
      </c>
      <c r="D4551" s="27">
        <f t="shared" si="716"/>
        <v>48</v>
      </c>
      <c r="E4551" s="27">
        <f t="shared" si="717"/>
        <v>1</v>
      </c>
      <c r="F4551" s="27">
        <f t="shared" si="711"/>
        <v>0.46178826541517914</v>
      </c>
      <c r="G4551" s="27">
        <f t="shared" si="712"/>
        <v>8.2037632441508493E-5</v>
      </c>
      <c r="H4551" s="27">
        <f t="shared" si="718"/>
        <v>2.34</v>
      </c>
      <c r="I4551" s="27">
        <f t="shared" si="719"/>
        <v>277</v>
      </c>
      <c r="J4551" s="27">
        <f t="shared" si="713"/>
        <v>97949.814980190364</v>
      </c>
      <c r="K4551" s="27">
        <f t="shared" si="714"/>
        <v>1.6656569440057844E-4</v>
      </c>
    </row>
    <row r="4552" spans="1:11">
      <c r="A4552" s="27">
        <v>4551</v>
      </c>
      <c r="B4552" s="27">
        <f t="shared" si="710"/>
        <v>2.3816899999999999</v>
      </c>
      <c r="C4552" s="27">
        <f t="shared" si="715"/>
        <v>100</v>
      </c>
      <c r="D4552" s="27">
        <f t="shared" si="716"/>
        <v>48</v>
      </c>
      <c r="E4552" s="27">
        <f t="shared" si="717"/>
        <v>1</v>
      </c>
      <c r="F4552" s="27">
        <f t="shared" si="711"/>
        <v>0.46145031025632083</v>
      </c>
      <c r="G4552" s="27">
        <f t="shared" si="712"/>
        <v>8.1977594014418523E-5</v>
      </c>
      <c r="H4552" s="27">
        <f t="shared" si="718"/>
        <v>2.34</v>
      </c>
      <c r="I4552" s="27">
        <f t="shared" si="719"/>
        <v>277</v>
      </c>
      <c r="J4552" s="27">
        <f t="shared" si="713"/>
        <v>97887.778560179024</v>
      </c>
      <c r="K4552" s="27">
        <f t="shared" si="714"/>
        <v>1.6635220376997294E-4</v>
      </c>
    </row>
    <row r="4553" spans="1:11">
      <c r="A4553" s="27">
        <v>4552</v>
      </c>
      <c r="B4553" s="27">
        <f t="shared" si="710"/>
        <v>2.3822133333333335</v>
      </c>
      <c r="C4553" s="27">
        <f t="shared" si="715"/>
        <v>100</v>
      </c>
      <c r="D4553" s="27">
        <f t="shared" si="716"/>
        <v>48</v>
      </c>
      <c r="E4553" s="27">
        <f t="shared" si="717"/>
        <v>1</v>
      </c>
      <c r="F4553" s="27">
        <f t="shared" si="711"/>
        <v>0.46111221749992271</v>
      </c>
      <c r="G4553" s="27">
        <f t="shared" si="712"/>
        <v>8.191753114284342E-5</v>
      </c>
      <c r="H4553" s="27">
        <f t="shared" si="718"/>
        <v>2.34</v>
      </c>
      <c r="I4553" s="27">
        <f t="shared" si="719"/>
        <v>277</v>
      </c>
      <c r="J4553" s="27">
        <f t="shared" si="713"/>
        <v>97825.712636246448</v>
      </c>
      <c r="K4553" s="27">
        <f t="shared" si="714"/>
        <v>1.6613875219453905E-4</v>
      </c>
    </row>
    <row r="4554" spans="1:11">
      <c r="A4554" s="27">
        <v>4553</v>
      </c>
      <c r="B4554" s="27">
        <f t="shared" si="710"/>
        <v>2.3827366666666667</v>
      </c>
      <c r="C4554" s="27">
        <f t="shared" si="715"/>
        <v>100</v>
      </c>
      <c r="D4554" s="27">
        <f t="shared" si="716"/>
        <v>48</v>
      </c>
      <c r="E4554" s="27">
        <f t="shared" si="717"/>
        <v>1</v>
      </c>
      <c r="F4554" s="27">
        <f t="shared" si="711"/>
        <v>0.46077398731792518</v>
      </c>
      <c r="G4554" s="27">
        <f t="shared" si="712"/>
        <v>8.1857443857328712E-5</v>
      </c>
      <c r="H4554" s="27">
        <f t="shared" si="718"/>
        <v>2.34</v>
      </c>
      <c r="I4554" s="27">
        <f t="shared" si="719"/>
        <v>277</v>
      </c>
      <c r="J4554" s="27">
        <f t="shared" si="713"/>
        <v>97763.617229316471</v>
      </c>
      <c r="K4554" s="27">
        <f t="shared" si="714"/>
        <v>1.6592533994336979E-4</v>
      </c>
    </row>
    <row r="4555" spans="1:11">
      <c r="A4555" s="27">
        <v>4554</v>
      </c>
      <c r="B4555" s="27">
        <f t="shared" si="710"/>
        <v>2.3832599999999999</v>
      </c>
      <c r="C4555" s="27">
        <f t="shared" si="715"/>
        <v>100</v>
      </c>
      <c r="D4555" s="27">
        <f t="shared" si="716"/>
        <v>48</v>
      </c>
      <c r="E4555" s="27">
        <f t="shared" si="717"/>
        <v>1</v>
      </c>
      <c r="F4555" s="27">
        <f t="shared" si="711"/>
        <v>0.46043561988245385</v>
      </c>
      <c r="G4555" s="27">
        <f t="shared" si="712"/>
        <v>8.1797332188452909E-5</v>
      </c>
      <c r="H4555" s="27">
        <f t="shared" si="718"/>
        <v>2.34</v>
      </c>
      <c r="I4555" s="27">
        <f t="shared" si="719"/>
        <v>277</v>
      </c>
      <c r="J4555" s="27">
        <f t="shared" si="713"/>
        <v>97701.492360329939</v>
      </c>
      <c r="K4555" s="27">
        <f t="shared" si="714"/>
        <v>1.6571196728550826E-4</v>
      </c>
    </row>
    <row r="4556" spans="1:11">
      <c r="A4556" s="27">
        <v>4555</v>
      </c>
      <c r="B4556" s="27">
        <f t="shared" si="710"/>
        <v>2.3837833333333331</v>
      </c>
      <c r="C4556" s="27">
        <f t="shared" si="715"/>
        <v>100</v>
      </c>
      <c r="D4556" s="27">
        <f t="shared" si="716"/>
        <v>48</v>
      </c>
      <c r="E4556" s="27">
        <f t="shared" si="717"/>
        <v>1</v>
      </c>
      <c r="F4556" s="27">
        <f t="shared" si="711"/>
        <v>0.46009711536582104</v>
      </c>
      <c r="G4556" s="27">
        <f t="shared" si="712"/>
        <v>8.1737196166827621E-5</v>
      </c>
      <c r="H4556" s="27">
        <f t="shared" si="718"/>
        <v>2.34</v>
      </c>
      <c r="I4556" s="27">
        <f t="shared" si="719"/>
        <v>277</v>
      </c>
      <c r="J4556" s="27">
        <f t="shared" si="713"/>
        <v>97639.338050244958</v>
      </c>
      <c r="K4556" s="27">
        <f t="shared" si="714"/>
        <v>1.6549863448994787E-4</v>
      </c>
    </row>
    <row r="4557" spans="1:11">
      <c r="A4557" s="27">
        <v>4556</v>
      </c>
      <c r="B4557" s="27">
        <f t="shared" si="710"/>
        <v>2.3843066666666668</v>
      </c>
      <c r="C4557" s="27">
        <f t="shared" si="715"/>
        <v>100</v>
      </c>
      <c r="D4557" s="27">
        <f t="shared" si="716"/>
        <v>48</v>
      </c>
      <c r="E4557" s="27">
        <f t="shared" si="717"/>
        <v>1</v>
      </c>
      <c r="F4557" s="27">
        <f t="shared" si="711"/>
        <v>0.45975847394052527</v>
      </c>
      <c r="G4557" s="27">
        <f t="shared" si="712"/>
        <v>8.1677035823097565E-5</v>
      </c>
      <c r="H4557" s="27">
        <f t="shared" si="718"/>
        <v>2.34</v>
      </c>
      <c r="I4557" s="27">
        <f t="shared" si="719"/>
        <v>277</v>
      </c>
      <c r="J4557" s="27">
        <f t="shared" si="713"/>
        <v>97577.154320036963</v>
      </c>
      <c r="K4557" s="27">
        <f t="shared" si="714"/>
        <v>1.6528534182563164E-4</v>
      </c>
    </row>
    <row r="4558" spans="1:11">
      <c r="A4558" s="27">
        <v>4557</v>
      </c>
      <c r="B4558" s="27">
        <f t="shared" si="710"/>
        <v>2.38483</v>
      </c>
      <c r="C4558" s="27">
        <f t="shared" si="715"/>
        <v>100</v>
      </c>
      <c r="D4558" s="27">
        <f t="shared" si="716"/>
        <v>48</v>
      </c>
      <c r="E4558" s="27">
        <f t="shared" si="717"/>
        <v>1</v>
      </c>
      <c r="F4558" s="27">
        <f t="shared" si="711"/>
        <v>0.45941969577925329</v>
      </c>
      <c r="G4558" s="27">
        <f t="shared" si="712"/>
        <v>8.1616851187940904E-5</v>
      </c>
      <c r="H4558" s="27">
        <f t="shared" si="718"/>
        <v>2.34</v>
      </c>
      <c r="I4558" s="27">
        <f t="shared" si="719"/>
        <v>277</v>
      </c>
      <c r="J4558" s="27">
        <f t="shared" si="713"/>
        <v>97514.941190698693</v>
      </c>
      <c r="K4558" s="27">
        <f t="shared" si="714"/>
        <v>1.6507208956145284E-4</v>
      </c>
    </row>
    <row r="4559" spans="1:11">
      <c r="A4559" s="27">
        <v>4558</v>
      </c>
      <c r="B4559" s="27">
        <f t="shared" si="710"/>
        <v>2.3853533333333332</v>
      </c>
      <c r="C4559" s="27">
        <f t="shared" si="715"/>
        <v>100</v>
      </c>
      <c r="D4559" s="27">
        <f t="shared" si="716"/>
        <v>48</v>
      </c>
      <c r="E4559" s="27">
        <f t="shared" si="717"/>
        <v>1</v>
      </c>
      <c r="F4559" s="27">
        <f t="shared" si="711"/>
        <v>0.45908078105487787</v>
      </c>
      <c r="G4559" s="27">
        <f t="shared" si="712"/>
        <v>8.1556642292068832E-5</v>
      </c>
      <c r="H4559" s="27">
        <f t="shared" si="718"/>
        <v>2.34</v>
      </c>
      <c r="I4559" s="27">
        <f t="shared" si="719"/>
        <v>277</v>
      </c>
      <c r="J4559" s="27">
        <f t="shared" si="713"/>
        <v>97452.698683240102</v>
      </c>
      <c r="K4559" s="27">
        <f t="shared" si="714"/>
        <v>1.648588779662531E-4</v>
      </c>
    </row>
    <row r="4560" spans="1:11">
      <c r="A4560" s="27">
        <v>4559</v>
      </c>
      <c r="B4560" s="27">
        <f t="shared" si="710"/>
        <v>2.3858766666666669</v>
      </c>
      <c r="C4560" s="27">
        <f t="shared" si="715"/>
        <v>100</v>
      </c>
      <c r="D4560" s="27">
        <f t="shared" si="716"/>
        <v>48</v>
      </c>
      <c r="E4560" s="27">
        <f t="shared" si="717"/>
        <v>1</v>
      </c>
      <c r="F4560" s="27">
        <f t="shared" si="711"/>
        <v>0.45874172994045931</v>
      </c>
      <c r="G4560" s="27">
        <f t="shared" si="712"/>
        <v>8.1496409166225892E-5</v>
      </c>
      <c r="H4560" s="27">
        <f t="shared" si="718"/>
        <v>2.34</v>
      </c>
      <c r="I4560" s="27">
        <f t="shared" si="719"/>
        <v>277</v>
      </c>
      <c r="J4560" s="27">
        <f t="shared" si="713"/>
        <v>97390.426818688444</v>
      </c>
      <c r="K4560" s="27">
        <f t="shared" si="714"/>
        <v>1.6464570730882289E-4</v>
      </c>
    </row>
    <row r="4561" spans="1:11">
      <c r="A4561" s="27">
        <v>4560</v>
      </c>
      <c r="B4561" s="27">
        <f t="shared" si="710"/>
        <v>2.3864000000000001</v>
      </c>
      <c r="C4561" s="27">
        <f t="shared" si="715"/>
        <v>100</v>
      </c>
      <c r="D4561" s="27">
        <f t="shared" si="716"/>
        <v>48</v>
      </c>
      <c r="E4561" s="27">
        <f t="shared" si="717"/>
        <v>1</v>
      </c>
      <c r="F4561" s="27">
        <f t="shared" si="711"/>
        <v>0.45840254260924668</v>
      </c>
      <c r="G4561" s="27">
        <f t="shared" si="712"/>
        <v>8.1436151841190077E-5</v>
      </c>
      <c r="H4561" s="27">
        <f t="shared" si="718"/>
        <v>2.34</v>
      </c>
      <c r="I4561" s="27">
        <f t="shared" si="719"/>
        <v>277</v>
      </c>
      <c r="J4561" s="27">
        <f t="shared" si="713"/>
        <v>97328.125618088437</v>
      </c>
      <c r="K4561" s="27">
        <f t="shared" si="714"/>
        <v>1.6443257785790134E-4</v>
      </c>
    </row>
    <row r="4562" spans="1:11">
      <c r="A4562" s="27">
        <v>4561</v>
      </c>
      <c r="B4562" s="27">
        <f t="shared" si="710"/>
        <v>2.3869233333333333</v>
      </c>
      <c r="C4562" s="27">
        <f t="shared" si="715"/>
        <v>100</v>
      </c>
      <c r="D4562" s="27">
        <f t="shared" si="716"/>
        <v>48</v>
      </c>
      <c r="E4562" s="27">
        <f t="shared" si="717"/>
        <v>1</v>
      </c>
      <c r="F4562" s="27">
        <f t="shared" si="711"/>
        <v>0.45806321923467652</v>
      </c>
      <c r="G4562" s="27">
        <f t="shared" si="712"/>
        <v>8.1375870347772801E-5</v>
      </c>
      <c r="H4562" s="27">
        <f t="shared" si="718"/>
        <v>2.34</v>
      </c>
      <c r="I4562" s="27">
        <f t="shared" si="719"/>
        <v>277</v>
      </c>
      <c r="J4562" s="27">
        <f t="shared" si="713"/>
        <v>97265.795102502059</v>
      </c>
      <c r="K4562" s="27">
        <f t="shared" si="714"/>
        <v>1.6421948988217522E-4</v>
      </c>
    </row>
    <row r="4563" spans="1:11">
      <c r="A4563" s="27">
        <v>4562</v>
      </c>
      <c r="B4563" s="27">
        <f t="shared" si="710"/>
        <v>2.3874466666666665</v>
      </c>
      <c r="C4563" s="27">
        <f t="shared" si="715"/>
        <v>100</v>
      </c>
      <c r="D4563" s="27">
        <f t="shared" si="716"/>
        <v>48</v>
      </c>
      <c r="E4563" s="27">
        <f t="shared" si="717"/>
        <v>1</v>
      </c>
      <c r="F4563" s="27">
        <f t="shared" si="711"/>
        <v>0.45772375999037374</v>
      </c>
      <c r="G4563" s="27">
        <f t="shared" si="712"/>
        <v>8.131556471681887E-5</v>
      </c>
      <c r="H4563" s="27">
        <f t="shared" si="718"/>
        <v>2.34</v>
      </c>
      <c r="I4563" s="27">
        <f t="shared" si="719"/>
        <v>277</v>
      </c>
      <c r="J4563" s="27">
        <f t="shared" si="713"/>
        <v>97203.435293008675</v>
      </c>
      <c r="K4563" s="27">
        <f t="shared" si="714"/>
        <v>1.6400644365027891E-4</v>
      </c>
    </row>
    <row r="4564" spans="1:11">
      <c r="A4564" s="27">
        <v>4563</v>
      </c>
      <c r="B4564" s="27">
        <f t="shared" si="710"/>
        <v>2.3879700000000001</v>
      </c>
      <c r="C4564" s="27">
        <f t="shared" si="715"/>
        <v>100</v>
      </c>
      <c r="D4564" s="27">
        <f t="shared" si="716"/>
        <v>48</v>
      </c>
      <c r="E4564" s="27">
        <f t="shared" si="717"/>
        <v>1</v>
      </c>
      <c r="F4564" s="27">
        <f t="shared" si="711"/>
        <v>0.45738416505015195</v>
      </c>
      <c r="G4564" s="27">
        <f t="shared" si="712"/>
        <v>8.1255234979206618E-5</v>
      </c>
      <c r="H4564" s="27">
        <f t="shared" si="718"/>
        <v>2.34</v>
      </c>
      <c r="I4564" s="27">
        <f t="shared" si="719"/>
        <v>277</v>
      </c>
      <c r="J4564" s="27">
        <f t="shared" si="713"/>
        <v>97141.046210705084</v>
      </c>
      <c r="K4564" s="27">
        <f t="shared" si="714"/>
        <v>1.6379343943079389E-4</v>
      </c>
    </row>
    <row r="4565" spans="1:11">
      <c r="A4565" s="27">
        <v>4564</v>
      </c>
      <c r="B4565" s="27">
        <f t="shared" si="710"/>
        <v>2.3884933333333334</v>
      </c>
      <c r="C4565" s="27">
        <f t="shared" si="715"/>
        <v>100</v>
      </c>
      <c r="D4565" s="27">
        <f t="shared" si="716"/>
        <v>48</v>
      </c>
      <c r="E4565" s="27">
        <f t="shared" si="717"/>
        <v>1</v>
      </c>
      <c r="F4565" s="27">
        <f t="shared" si="711"/>
        <v>0.45704443458801414</v>
      </c>
      <c r="G4565" s="27">
        <f t="shared" si="712"/>
        <v>8.1194881165848061E-5</v>
      </c>
      <c r="H4565" s="27">
        <f t="shared" si="718"/>
        <v>2.34</v>
      </c>
      <c r="I4565" s="27">
        <f t="shared" si="719"/>
        <v>277</v>
      </c>
      <c r="J4565" s="27">
        <f t="shared" si="713"/>
        <v>97078.627876705505</v>
      </c>
      <c r="K4565" s="27">
        <f t="shared" si="714"/>
        <v>1.6358047749224879E-4</v>
      </c>
    </row>
    <row r="4566" spans="1:11">
      <c r="A4566" s="27">
        <v>4565</v>
      </c>
      <c r="B4566" s="27">
        <f t="shared" si="710"/>
        <v>2.3890166666666666</v>
      </c>
      <c r="C4566" s="27">
        <f t="shared" si="715"/>
        <v>100</v>
      </c>
      <c r="D4566" s="27">
        <f t="shared" si="716"/>
        <v>48</v>
      </c>
      <c r="E4566" s="27">
        <f t="shared" si="717"/>
        <v>1</v>
      </c>
      <c r="F4566" s="27">
        <f t="shared" si="711"/>
        <v>0.45670456877815246</v>
      </c>
      <c r="G4566" s="27">
        <f t="shared" si="712"/>
        <v>8.1134503307688752E-5</v>
      </c>
      <c r="H4566" s="27">
        <f t="shared" si="718"/>
        <v>2.34</v>
      </c>
      <c r="I4566" s="27">
        <f t="shared" si="719"/>
        <v>277</v>
      </c>
      <c r="J4566" s="27">
        <f t="shared" si="713"/>
        <v>97016.180312141631</v>
      </c>
      <c r="K4566" s="27">
        <f t="shared" si="714"/>
        <v>1.6336755810311853E-4</v>
      </c>
    </row>
    <row r="4567" spans="1:11">
      <c r="A4567" s="27">
        <v>4566</v>
      </c>
      <c r="B4567" s="27">
        <f t="shared" si="710"/>
        <v>2.3895399999999998</v>
      </c>
      <c r="C4567" s="27">
        <f t="shared" si="715"/>
        <v>100</v>
      </c>
      <c r="D4567" s="27">
        <f t="shared" si="716"/>
        <v>48</v>
      </c>
      <c r="E4567" s="27">
        <f t="shared" si="717"/>
        <v>1</v>
      </c>
      <c r="F4567" s="27">
        <f t="shared" si="711"/>
        <v>0.45636456779494811</v>
      </c>
      <c r="G4567" s="27">
        <f t="shared" si="712"/>
        <v>8.10741014357079E-5</v>
      </c>
      <c r="H4567" s="27">
        <f t="shared" si="718"/>
        <v>2.34</v>
      </c>
      <c r="I4567" s="27">
        <f t="shared" si="719"/>
        <v>277</v>
      </c>
      <c r="J4567" s="27">
        <f t="shared" si="713"/>
        <v>96953.703538162532</v>
      </c>
      <c r="K4567" s="27">
        <f t="shared" si="714"/>
        <v>1.6315468153182372E-4</v>
      </c>
    </row>
    <row r="4568" spans="1:11">
      <c r="A4568" s="27">
        <v>4567</v>
      </c>
      <c r="B4568" s="27">
        <f t="shared" si="710"/>
        <v>2.3900633333333334</v>
      </c>
      <c r="C4568" s="27">
        <f t="shared" si="715"/>
        <v>100</v>
      </c>
      <c r="D4568" s="27">
        <f t="shared" si="716"/>
        <v>48</v>
      </c>
      <c r="E4568" s="27">
        <f t="shared" si="717"/>
        <v>1</v>
      </c>
      <c r="F4568" s="27">
        <f t="shared" si="711"/>
        <v>0.45602443181297259</v>
      </c>
      <c r="G4568" s="27">
        <f t="shared" si="712"/>
        <v>8.1013675580918483E-5</v>
      </c>
      <c r="H4568" s="27">
        <f t="shared" si="718"/>
        <v>2.34</v>
      </c>
      <c r="I4568" s="27">
        <f t="shared" si="719"/>
        <v>277</v>
      </c>
      <c r="J4568" s="27">
        <f t="shared" si="713"/>
        <v>96891.19757593477</v>
      </c>
      <c r="K4568" s="27">
        <f t="shared" si="714"/>
        <v>1.6294184804673087E-4</v>
      </c>
    </row>
    <row r="4569" spans="1:11">
      <c r="A4569" s="27">
        <v>4568</v>
      </c>
      <c r="B4569" s="27">
        <f t="shared" si="710"/>
        <v>2.3905866666666666</v>
      </c>
      <c r="C4569" s="27">
        <f t="shared" si="715"/>
        <v>100</v>
      </c>
      <c r="D4569" s="27">
        <f t="shared" si="716"/>
        <v>48</v>
      </c>
      <c r="E4569" s="27">
        <f t="shared" si="717"/>
        <v>1</v>
      </c>
      <c r="F4569" s="27">
        <f t="shared" si="711"/>
        <v>0.45568416100698811</v>
      </c>
      <c r="G4569" s="27">
        <f t="shared" si="712"/>
        <v>8.0953225774367337E-5</v>
      </c>
      <c r="H4569" s="27">
        <f t="shared" si="718"/>
        <v>2.34</v>
      </c>
      <c r="I4569" s="27">
        <f t="shared" si="719"/>
        <v>277</v>
      </c>
      <c r="J4569" s="27">
        <f t="shared" si="713"/>
        <v>96828.6624466426</v>
      </c>
      <c r="K4569" s="27">
        <f t="shared" si="714"/>
        <v>1.6272905791615223E-4</v>
      </c>
    </row>
    <row r="4570" spans="1:11">
      <c r="A4570" s="27">
        <v>4569</v>
      </c>
      <c r="B4570" s="27">
        <f t="shared" si="710"/>
        <v>2.3911099999999998</v>
      </c>
      <c r="C4570" s="27">
        <f t="shared" si="715"/>
        <v>100</v>
      </c>
      <c r="D4570" s="27">
        <f t="shared" si="716"/>
        <v>48</v>
      </c>
      <c r="E4570" s="27">
        <f t="shared" si="717"/>
        <v>1</v>
      </c>
      <c r="F4570" s="27">
        <f t="shared" si="711"/>
        <v>0.45534375555194656</v>
      </c>
      <c r="G4570" s="27">
        <f t="shared" si="712"/>
        <v>8.089275204713504E-5</v>
      </c>
      <c r="H4570" s="27">
        <f t="shared" si="718"/>
        <v>2.34</v>
      </c>
      <c r="I4570" s="27">
        <f t="shared" si="719"/>
        <v>277</v>
      </c>
      <c r="J4570" s="27">
        <f t="shared" si="713"/>
        <v>96766.098171487625</v>
      </c>
      <c r="K4570" s="27">
        <f t="shared" si="714"/>
        <v>1.6251631140834426E-4</v>
      </c>
    </row>
    <row r="4571" spans="1:11">
      <c r="A4571" s="27">
        <v>4570</v>
      </c>
      <c r="B4571" s="27">
        <f t="shared" si="710"/>
        <v>2.3916333333333335</v>
      </c>
      <c r="C4571" s="27">
        <f t="shared" si="715"/>
        <v>100</v>
      </c>
      <c r="D4571" s="27">
        <f t="shared" si="716"/>
        <v>48</v>
      </c>
      <c r="E4571" s="27">
        <f t="shared" si="717"/>
        <v>1</v>
      </c>
      <c r="F4571" s="27">
        <f t="shared" si="711"/>
        <v>0.45500321562299045</v>
      </c>
      <c r="G4571" s="27">
        <f t="shared" si="712"/>
        <v>8.0832254430336067E-5</v>
      </c>
      <c r="H4571" s="27">
        <f t="shared" si="718"/>
        <v>2.34</v>
      </c>
      <c r="I4571" s="27">
        <f t="shared" si="719"/>
        <v>277</v>
      </c>
      <c r="J4571" s="27">
        <f t="shared" si="713"/>
        <v>96703.504771689026</v>
      </c>
      <c r="K4571" s="27">
        <f t="shared" si="714"/>
        <v>1.6230360879150821E-4</v>
      </c>
    </row>
    <row r="4572" spans="1:11">
      <c r="A4572" s="27">
        <v>4571</v>
      </c>
      <c r="B4572" s="27">
        <f t="shared" si="710"/>
        <v>2.3921566666666667</v>
      </c>
      <c r="C4572" s="27">
        <f t="shared" si="715"/>
        <v>100</v>
      </c>
      <c r="D4572" s="27">
        <f t="shared" si="716"/>
        <v>48</v>
      </c>
      <c r="E4572" s="27">
        <f t="shared" si="717"/>
        <v>1</v>
      </c>
      <c r="F4572" s="27">
        <f t="shared" si="711"/>
        <v>0.45466254139545437</v>
      </c>
      <c r="G4572" s="27">
        <f t="shared" si="712"/>
        <v>8.0771732955118924E-5</v>
      </c>
      <c r="H4572" s="27">
        <f t="shared" si="718"/>
        <v>2.34</v>
      </c>
      <c r="I4572" s="27">
        <f t="shared" si="719"/>
        <v>277</v>
      </c>
      <c r="J4572" s="27">
        <f t="shared" si="713"/>
        <v>96640.88226848362</v>
      </c>
      <c r="K4572" s="27">
        <f t="shared" si="714"/>
        <v>1.620909503337897E-4</v>
      </c>
    </row>
    <row r="4573" spans="1:11">
      <c r="A4573" s="27">
        <v>4572</v>
      </c>
      <c r="B4573" s="27">
        <f t="shared" si="710"/>
        <v>2.3926799999999999</v>
      </c>
      <c r="C4573" s="27">
        <f t="shared" si="715"/>
        <v>100</v>
      </c>
      <c r="D4573" s="27">
        <f t="shared" si="716"/>
        <v>48</v>
      </c>
      <c r="E4573" s="27">
        <f t="shared" si="717"/>
        <v>1</v>
      </c>
      <c r="F4573" s="27">
        <f t="shared" si="711"/>
        <v>0.45432173304486373</v>
      </c>
      <c r="G4573" s="27">
        <f t="shared" si="712"/>
        <v>8.0711187652666023E-5</v>
      </c>
      <c r="H4573" s="27">
        <f t="shared" si="718"/>
        <v>2.34</v>
      </c>
      <c r="I4573" s="27">
        <f t="shared" si="719"/>
        <v>277</v>
      </c>
      <c r="J4573" s="27">
        <f t="shared" si="713"/>
        <v>96578.230683125803</v>
      </c>
      <c r="K4573" s="27">
        <f t="shared" si="714"/>
        <v>1.6187833630327777E-4</v>
      </c>
    </row>
    <row r="4574" spans="1:11">
      <c r="A4574" s="27">
        <v>4573</v>
      </c>
      <c r="B4574" s="27">
        <f t="shared" si="710"/>
        <v>2.3932033333333331</v>
      </c>
      <c r="C4574" s="27">
        <f t="shared" si="715"/>
        <v>100</v>
      </c>
      <c r="D4574" s="27">
        <f t="shared" si="716"/>
        <v>48</v>
      </c>
      <c r="E4574" s="27">
        <f t="shared" si="717"/>
        <v>1</v>
      </c>
      <c r="F4574" s="27">
        <f t="shared" si="711"/>
        <v>0.45398079074693531</v>
      </c>
      <c r="G4574" s="27">
        <f t="shared" si="712"/>
        <v>8.0650618554193877E-5</v>
      </c>
      <c r="H4574" s="27">
        <f t="shared" si="718"/>
        <v>2.34</v>
      </c>
      <c r="I4574" s="27">
        <f t="shared" si="719"/>
        <v>277</v>
      </c>
      <c r="J4574" s="27">
        <f t="shared" si="713"/>
        <v>96515.550036887536</v>
      </c>
      <c r="K4574" s="27">
        <f t="shared" si="714"/>
        <v>1.6166576696800499E-4</v>
      </c>
    </row>
    <row r="4575" spans="1:11">
      <c r="A4575" s="27">
        <v>4574</v>
      </c>
      <c r="B4575" s="27">
        <f t="shared" si="710"/>
        <v>2.3937266666666668</v>
      </c>
      <c r="C4575" s="27">
        <f t="shared" si="715"/>
        <v>100</v>
      </c>
      <c r="D4575" s="27">
        <f t="shared" si="716"/>
        <v>48</v>
      </c>
      <c r="E4575" s="27">
        <f t="shared" si="717"/>
        <v>1</v>
      </c>
      <c r="F4575" s="27">
        <f t="shared" si="711"/>
        <v>0.45363971467757802</v>
      </c>
      <c r="G4575" s="27">
        <f t="shared" si="712"/>
        <v>8.059002569095304E-5</v>
      </c>
      <c r="H4575" s="27">
        <f t="shared" si="718"/>
        <v>2.34</v>
      </c>
      <c r="I4575" s="27">
        <f t="shared" si="719"/>
        <v>277</v>
      </c>
      <c r="J4575" s="27">
        <f t="shared" si="713"/>
        <v>96452.84035105849</v>
      </c>
      <c r="K4575" s="27">
        <f t="shared" si="714"/>
        <v>1.6145324259594671E-4</v>
      </c>
    </row>
    <row r="4576" spans="1:11">
      <c r="A4576" s="27">
        <v>4575</v>
      </c>
      <c r="B4576" s="27">
        <f t="shared" si="710"/>
        <v>2.39425</v>
      </c>
      <c r="C4576" s="27">
        <f t="shared" si="715"/>
        <v>100</v>
      </c>
      <c r="D4576" s="27">
        <f t="shared" si="716"/>
        <v>48</v>
      </c>
      <c r="E4576" s="27">
        <f t="shared" si="717"/>
        <v>1</v>
      </c>
      <c r="F4576" s="27">
        <f t="shared" si="711"/>
        <v>0.45329850501289382</v>
      </c>
      <c r="G4576" s="27">
        <f t="shared" si="712"/>
        <v>8.052940909422837E-5</v>
      </c>
      <c r="H4576" s="27">
        <f t="shared" si="718"/>
        <v>2.34</v>
      </c>
      <c r="I4576" s="27">
        <f t="shared" si="719"/>
        <v>277</v>
      </c>
      <c r="J4576" s="27">
        <f t="shared" si="713"/>
        <v>96390.101646945986</v>
      </c>
      <c r="K4576" s="27">
        <f t="shared" si="714"/>
        <v>1.6124076345502155E-4</v>
      </c>
    </row>
    <row r="4577" spans="1:11">
      <c r="A4577" s="27">
        <v>4576</v>
      </c>
      <c r="B4577" s="27">
        <f t="shared" si="710"/>
        <v>2.3947733333333332</v>
      </c>
      <c r="C4577" s="27">
        <f t="shared" si="715"/>
        <v>100</v>
      </c>
      <c r="D4577" s="27">
        <f t="shared" si="716"/>
        <v>48</v>
      </c>
      <c r="E4577" s="27">
        <f t="shared" si="717"/>
        <v>1</v>
      </c>
      <c r="F4577" s="27">
        <f t="shared" si="711"/>
        <v>0.45295716192917646</v>
      </c>
      <c r="G4577" s="27">
        <f t="shared" si="712"/>
        <v>8.0468768795338821E-5</v>
      </c>
      <c r="H4577" s="27">
        <f t="shared" si="718"/>
        <v>2.34</v>
      </c>
      <c r="I4577" s="27">
        <f t="shared" si="719"/>
        <v>277</v>
      </c>
      <c r="J4577" s="27">
        <f t="shared" si="713"/>
        <v>96327.333945875027</v>
      </c>
      <c r="K4577" s="27">
        <f t="shared" si="714"/>
        <v>1.6102832981308959E-4</v>
      </c>
    </row>
    <row r="4578" spans="1:11">
      <c r="A4578" s="27">
        <v>4577</v>
      </c>
      <c r="B4578" s="27">
        <f t="shared" si="710"/>
        <v>2.3952966666666669</v>
      </c>
      <c r="C4578" s="27">
        <f t="shared" si="715"/>
        <v>100</v>
      </c>
      <c r="D4578" s="27">
        <f t="shared" si="716"/>
        <v>48</v>
      </c>
      <c r="E4578" s="27">
        <f t="shared" si="717"/>
        <v>1</v>
      </c>
      <c r="F4578" s="27">
        <f t="shared" si="711"/>
        <v>0.45261568560291227</v>
      </c>
      <c r="G4578" s="27">
        <f t="shared" si="712"/>
        <v>8.0408104825637597E-5</v>
      </c>
      <c r="H4578" s="27">
        <f t="shared" si="718"/>
        <v>2.34</v>
      </c>
      <c r="I4578" s="27">
        <f t="shared" si="719"/>
        <v>277</v>
      </c>
      <c r="J4578" s="27">
        <f t="shared" si="713"/>
        <v>96264.537269188309</v>
      </c>
      <c r="K4578" s="27">
        <f t="shared" si="714"/>
        <v>1.6081594193795312E-4</v>
      </c>
    </row>
    <row r="4579" spans="1:11">
      <c r="A4579" s="27">
        <v>4578</v>
      </c>
      <c r="B4579" s="27">
        <f t="shared" si="710"/>
        <v>2.3958200000000001</v>
      </c>
      <c r="C4579" s="27">
        <f t="shared" si="715"/>
        <v>100</v>
      </c>
      <c r="D4579" s="27">
        <f t="shared" si="716"/>
        <v>48</v>
      </c>
      <c r="E4579" s="27">
        <f t="shared" si="717"/>
        <v>1</v>
      </c>
      <c r="F4579" s="27">
        <f t="shared" si="711"/>
        <v>0.45227407621078219</v>
      </c>
      <c r="G4579" s="27">
        <f t="shared" si="712"/>
        <v>8.0347417216512364E-5</v>
      </c>
      <c r="H4579" s="27">
        <f t="shared" si="718"/>
        <v>2.34</v>
      </c>
      <c r="I4579" s="27">
        <f t="shared" si="719"/>
        <v>277</v>
      </c>
      <c r="J4579" s="27">
        <f t="shared" si="713"/>
        <v>96201.711638246314</v>
      </c>
      <c r="K4579" s="27">
        <f t="shared" si="714"/>
        <v>1.60603600097356E-4</v>
      </c>
    </row>
    <row r="4580" spans="1:11">
      <c r="A4580" s="27">
        <v>4579</v>
      </c>
      <c r="B4580" s="27">
        <f t="shared" si="710"/>
        <v>2.3963433333333333</v>
      </c>
      <c r="C4580" s="27">
        <f t="shared" si="715"/>
        <v>100</v>
      </c>
      <c r="D4580" s="27">
        <f t="shared" si="716"/>
        <v>48</v>
      </c>
      <c r="E4580" s="27">
        <f t="shared" si="717"/>
        <v>1</v>
      </c>
      <c r="F4580" s="27">
        <f t="shared" si="711"/>
        <v>0.45193233392965942</v>
      </c>
      <c r="G4580" s="27">
        <f t="shared" si="712"/>
        <v>8.0286705999385022E-5</v>
      </c>
      <c r="H4580" s="27">
        <f t="shared" si="718"/>
        <v>2.34</v>
      </c>
      <c r="I4580" s="27">
        <f t="shared" si="719"/>
        <v>277</v>
      </c>
      <c r="J4580" s="27">
        <f t="shared" si="713"/>
        <v>96138.8570744272</v>
      </c>
      <c r="K4580" s="27">
        <f t="shared" si="714"/>
        <v>1.6039130455898284E-4</v>
      </c>
    </row>
    <row r="4581" spans="1:11">
      <c r="A4581" s="27">
        <v>4580</v>
      </c>
      <c r="B4581" s="27">
        <f t="shared" si="710"/>
        <v>2.3968666666666665</v>
      </c>
      <c r="C4581" s="27">
        <f t="shared" si="715"/>
        <v>100</v>
      </c>
      <c r="D4581" s="27">
        <f t="shared" si="716"/>
        <v>48</v>
      </c>
      <c r="E4581" s="27">
        <f t="shared" si="717"/>
        <v>1</v>
      </c>
      <c r="F4581" s="27">
        <f t="shared" si="711"/>
        <v>0.45159045893661137</v>
      </c>
      <c r="G4581" s="27">
        <f t="shared" si="712"/>
        <v>8.0225971205712015E-5</v>
      </c>
      <c r="H4581" s="27">
        <f t="shared" si="718"/>
        <v>2.34</v>
      </c>
      <c r="I4581" s="27">
        <f t="shared" si="719"/>
        <v>277</v>
      </c>
      <c r="J4581" s="27">
        <f t="shared" si="713"/>
        <v>96075.973599126999</v>
      </c>
      <c r="K4581" s="27">
        <f t="shared" si="714"/>
        <v>1.6017905559045941E-4</v>
      </c>
    </row>
    <row r="4582" spans="1:11">
      <c r="A4582" s="27">
        <v>4581</v>
      </c>
      <c r="B4582" s="27">
        <f t="shared" si="710"/>
        <v>2.3973900000000001</v>
      </c>
      <c r="C4582" s="27">
        <f t="shared" si="715"/>
        <v>100</v>
      </c>
      <c r="D4582" s="27">
        <f t="shared" si="716"/>
        <v>48</v>
      </c>
      <c r="E4582" s="27">
        <f t="shared" si="717"/>
        <v>1</v>
      </c>
      <c r="F4582" s="27">
        <f t="shared" si="711"/>
        <v>0.45124845140889935</v>
      </c>
      <c r="G4582" s="27">
        <f t="shared" si="712"/>
        <v>8.0165212866984092E-5</v>
      </c>
      <c r="H4582" s="27">
        <f t="shared" si="718"/>
        <v>2.34</v>
      </c>
      <c r="I4582" s="27">
        <f t="shared" si="719"/>
        <v>277</v>
      </c>
      <c r="J4582" s="27">
        <f t="shared" si="713"/>
        <v>96013.061233759363</v>
      </c>
      <c r="K4582" s="27">
        <f t="shared" si="714"/>
        <v>1.5996685345935117E-4</v>
      </c>
    </row>
    <row r="4583" spans="1:11">
      <c r="A4583" s="27">
        <v>4582</v>
      </c>
      <c r="B4583" s="27">
        <f t="shared" si="710"/>
        <v>2.3979133333333333</v>
      </c>
      <c r="C4583" s="27">
        <f t="shared" si="715"/>
        <v>100</v>
      </c>
      <c r="D4583" s="27">
        <f t="shared" si="716"/>
        <v>48</v>
      </c>
      <c r="E4583" s="27">
        <f t="shared" si="717"/>
        <v>1</v>
      </c>
      <c r="F4583" s="27">
        <f t="shared" si="711"/>
        <v>0.45090631152397997</v>
      </c>
      <c r="G4583" s="27">
        <f t="shared" si="712"/>
        <v>8.0104431014726857E-5</v>
      </c>
      <c r="H4583" s="27">
        <f t="shared" si="718"/>
        <v>2.34</v>
      </c>
      <c r="I4583" s="27">
        <f t="shared" si="719"/>
        <v>277</v>
      </c>
      <c r="J4583" s="27">
        <f t="shared" si="713"/>
        <v>95950.119999756062</v>
      </c>
      <c r="K4583" s="27">
        <f t="shared" si="714"/>
        <v>1.5975469843316432E-4</v>
      </c>
    </row>
    <row r="4584" spans="1:11">
      <c r="A4584" s="27">
        <v>4583</v>
      </c>
      <c r="B4584" s="27">
        <f t="shared" si="710"/>
        <v>2.3984366666666666</v>
      </c>
      <c r="C4584" s="27">
        <f t="shared" si="715"/>
        <v>100</v>
      </c>
      <c r="D4584" s="27">
        <f t="shared" si="716"/>
        <v>48</v>
      </c>
      <c r="E4584" s="27">
        <f t="shared" si="717"/>
        <v>1</v>
      </c>
      <c r="F4584" s="27">
        <f t="shared" si="711"/>
        <v>0.45056403945950363</v>
      </c>
      <c r="G4584" s="27">
        <f t="shared" si="712"/>
        <v>8.0043625680500228E-5</v>
      </c>
      <c r="H4584" s="27">
        <f t="shared" si="718"/>
        <v>2.34</v>
      </c>
      <c r="I4584" s="27">
        <f t="shared" si="719"/>
        <v>277</v>
      </c>
      <c r="J4584" s="27">
        <f t="shared" si="713"/>
        <v>95887.149918566458</v>
      </c>
      <c r="K4584" s="27">
        <f t="shared" si="714"/>
        <v>1.5954259077934391E-4</v>
      </c>
    </row>
    <row r="4585" spans="1:11">
      <c r="A4585" s="27">
        <v>4584</v>
      </c>
      <c r="B4585" s="27">
        <f t="shared" si="710"/>
        <v>2.3989600000000002</v>
      </c>
      <c r="C4585" s="27">
        <f t="shared" si="715"/>
        <v>100</v>
      </c>
      <c r="D4585" s="27">
        <f t="shared" si="716"/>
        <v>48</v>
      </c>
      <c r="E4585" s="27">
        <f t="shared" si="717"/>
        <v>1</v>
      </c>
      <c r="F4585" s="27">
        <f t="shared" si="711"/>
        <v>0.450221635393316</v>
      </c>
      <c r="G4585" s="27">
        <f t="shared" si="712"/>
        <v>7.9982796895898859E-5</v>
      </c>
      <c r="H4585" s="27">
        <f t="shared" si="718"/>
        <v>2.34</v>
      </c>
      <c r="I4585" s="27">
        <f t="shared" si="719"/>
        <v>277</v>
      </c>
      <c r="J4585" s="27">
        <f t="shared" si="713"/>
        <v>95824.151011657814</v>
      </c>
      <c r="K4585" s="27">
        <f t="shared" si="714"/>
        <v>1.5933053076527435E-4</v>
      </c>
    </row>
    <row r="4586" spans="1:11">
      <c r="A4586" s="27">
        <v>4585</v>
      </c>
      <c r="B4586" s="27">
        <f t="shared" si="710"/>
        <v>2.3994833333333334</v>
      </c>
      <c r="C4586" s="27">
        <f t="shared" si="715"/>
        <v>100</v>
      </c>
      <c r="D4586" s="27">
        <f t="shared" si="716"/>
        <v>48</v>
      </c>
      <c r="E4586" s="27">
        <f t="shared" si="717"/>
        <v>1</v>
      </c>
      <c r="F4586" s="27">
        <f t="shared" si="711"/>
        <v>0.44987909950345889</v>
      </c>
      <c r="G4586" s="27">
        <f t="shared" si="712"/>
        <v>7.9921944692552249E-5</v>
      </c>
      <c r="H4586" s="27">
        <f t="shared" si="718"/>
        <v>2.34</v>
      </c>
      <c r="I4586" s="27">
        <f t="shared" si="719"/>
        <v>277</v>
      </c>
      <c r="J4586" s="27">
        <f t="shared" si="713"/>
        <v>95761.123300515523</v>
      </c>
      <c r="K4586" s="27">
        <f t="shared" si="714"/>
        <v>1.5911851865827933E-4</v>
      </c>
    </row>
    <row r="4587" spans="1:11">
      <c r="A4587" s="27">
        <v>4586</v>
      </c>
      <c r="B4587" s="27">
        <f t="shared" si="710"/>
        <v>2.4000066666666666</v>
      </c>
      <c r="C4587" s="27">
        <f t="shared" si="715"/>
        <v>100</v>
      </c>
      <c r="D4587" s="27">
        <f t="shared" si="716"/>
        <v>48</v>
      </c>
      <c r="E4587" s="27">
        <f t="shared" si="717"/>
        <v>1</v>
      </c>
      <c r="F4587" s="27">
        <f t="shared" si="711"/>
        <v>0.449536431968169</v>
      </c>
      <c r="G4587" s="27">
        <f t="shared" si="712"/>
        <v>7.9861069102124508E-5</v>
      </c>
      <c r="H4587" s="27">
        <f t="shared" si="718"/>
        <v>2.34</v>
      </c>
      <c r="I4587" s="27">
        <f t="shared" si="719"/>
        <v>277</v>
      </c>
      <c r="J4587" s="27">
        <f t="shared" si="713"/>
        <v>95698.066806642601</v>
      </c>
      <c r="K4587" s="27">
        <f t="shared" si="714"/>
        <v>1.5890655472562031E-4</v>
      </c>
    </row>
    <row r="4588" spans="1:11">
      <c r="A4588" s="27">
        <v>4587</v>
      </c>
      <c r="B4588" s="27">
        <f t="shared" si="710"/>
        <v>2.4005299999999998</v>
      </c>
      <c r="C4588" s="27">
        <f t="shared" si="715"/>
        <v>100</v>
      </c>
      <c r="D4588" s="27">
        <f t="shared" si="716"/>
        <v>48</v>
      </c>
      <c r="E4588" s="27">
        <f t="shared" si="717"/>
        <v>1</v>
      </c>
      <c r="F4588" s="27">
        <f t="shared" si="711"/>
        <v>0.44919363296587922</v>
      </c>
      <c r="G4588" s="27">
        <f t="shared" si="712"/>
        <v>7.9800170156314618E-5</v>
      </c>
      <c r="H4588" s="27">
        <f t="shared" si="718"/>
        <v>2.34</v>
      </c>
      <c r="I4588" s="27">
        <f t="shared" si="719"/>
        <v>277</v>
      </c>
      <c r="J4588" s="27">
        <f t="shared" si="713"/>
        <v>95634.981551560108</v>
      </c>
      <c r="K4588" s="27">
        <f t="shared" si="714"/>
        <v>1.5869463923449701E-4</v>
      </c>
    </row>
    <row r="4589" spans="1:11">
      <c r="A4589" s="27">
        <v>4588</v>
      </c>
      <c r="B4589" s="27">
        <f t="shared" si="710"/>
        <v>2.4010533333333335</v>
      </c>
      <c r="C4589" s="27">
        <f t="shared" si="715"/>
        <v>100</v>
      </c>
      <c r="D4589" s="27">
        <f t="shared" si="716"/>
        <v>48</v>
      </c>
      <c r="E4589" s="27">
        <f t="shared" si="717"/>
        <v>1</v>
      </c>
      <c r="F4589" s="27">
        <f t="shared" si="711"/>
        <v>0.44885070267521865</v>
      </c>
      <c r="G4589" s="27">
        <f t="shared" si="712"/>
        <v>7.9739247886856376E-5</v>
      </c>
      <c r="H4589" s="27">
        <f t="shared" si="718"/>
        <v>2.34</v>
      </c>
      <c r="I4589" s="27">
        <f t="shared" si="719"/>
        <v>277</v>
      </c>
      <c r="J4589" s="27">
        <f t="shared" si="713"/>
        <v>95571.867556807061</v>
      </c>
      <c r="K4589" s="27">
        <f t="shared" si="714"/>
        <v>1.5848277245204665E-4</v>
      </c>
    </row>
    <row r="4590" spans="1:11">
      <c r="A4590" s="27">
        <v>4589</v>
      </c>
      <c r="B4590" s="27">
        <f t="shared" si="710"/>
        <v>2.4015766666666667</v>
      </c>
      <c r="C4590" s="27">
        <f t="shared" si="715"/>
        <v>100</v>
      </c>
      <c r="D4590" s="27">
        <f t="shared" si="716"/>
        <v>48</v>
      </c>
      <c r="E4590" s="27">
        <f t="shared" si="717"/>
        <v>1</v>
      </c>
      <c r="F4590" s="27">
        <f t="shared" si="711"/>
        <v>0.44850764127501375</v>
      </c>
      <c r="G4590" s="27">
        <f t="shared" si="712"/>
        <v>7.9678302325518697E-5</v>
      </c>
      <c r="H4590" s="27">
        <f t="shared" si="718"/>
        <v>2.34</v>
      </c>
      <c r="I4590" s="27">
        <f t="shared" si="719"/>
        <v>277</v>
      </c>
      <c r="J4590" s="27">
        <f t="shared" si="713"/>
        <v>95508.724843940596</v>
      </c>
      <c r="K4590" s="27">
        <f t="shared" si="714"/>
        <v>1.5827095464534405E-4</v>
      </c>
    </row>
    <row r="4591" spans="1:11">
      <c r="A4591" s="27">
        <v>4590</v>
      </c>
      <c r="B4591" s="27">
        <f t="shared" si="710"/>
        <v>2.4020999999999999</v>
      </c>
      <c r="C4591" s="27">
        <f t="shared" si="715"/>
        <v>100</v>
      </c>
      <c r="D4591" s="27">
        <f t="shared" si="716"/>
        <v>48</v>
      </c>
      <c r="E4591" s="27">
        <f t="shared" si="717"/>
        <v>1</v>
      </c>
      <c r="F4591" s="27">
        <f t="shared" si="711"/>
        <v>0.44816444894428736</v>
      </c>
      <c r="G4591" s="27">
        <f t="shared" si="712"/>
        <v>7.9617333504105361E-5</v>
      </c>
      <c r="H4591" s="27">
        <f t="shared" si="718"/>
        <v>2.34</v>
      </c>
      <c r="I4591" s="27">
        <f t="shared" si="719"/>
        <v>277</v>
      </c>
      <c r="J4591" s="27">
        <f t="shared" si="713"/>
        <v>95445.553434535715</v>
      </c>
      <c r="K4591" s="27">
        <f t="shared" si="714"/>
        <v>1.580591860814008E-4</v>
      </c>
    </row>
    <row r="4592" spans="1:11">
      <c r="A4592" s="27">
        <v>4591</v>
      </c>
      <c r="B4592" s="27">
        <f t="shared" si="710"/>
        <v>2.4026233333333331</v>
      </c>
      <c r="C4592" s="27">
        <f t="shared" si="715"/>
        <v>100</v>
      </c>
      <c r="D4592" s="27">
        <f t="shared" si="716"/>
        <v>48</v>
      </c>
      <c r="E4592" s="27">
        <f t="shared" si="717"/>
        <v>1</v>
      </c>
      <c r="F4592" s="27">
        <f t="shared" si="711"/>
        <v>0.44782112586225931</v>
      </c>
      <c r="G4592" s="27">
        <f t="shared" si="712"/>
        <v>7.9556341454455119E-5</v>
      </c>
      <c r="H4592" s="27">
        <f t="shared" si="718"/>
        <v>2.34</v>
      </c>
      <c r="I4592" s="27">
        <f t="shared" si="719"/>
        <v>277</v>
      </c>
      <c r="J4592" s="27">
        <f t="shared" si="713"/>
        <v>95382.353350185469</v>
      </c>
      <c r="K4592" s="27">
        <f t="shared" si="714"/>
        <v>1.5784746702716452E-4</v>
      </c>
    </row>
    <row r="4593" spans="1:11">
      <c r="A4593" s="27">
        <v>4592</v>
      </c>
      <c r="B4593" s="27">
        <f t="shared" si="710"/>
        <v>2.4031466666666668</v>
      </c>
      <c r="C4593" s="27">
        <f t="shared" si="715"/>
        <v>100</v>
      </c>
      <c r="D4593" s="27">
        <f t="shared" si="716"/>
        <v>48</v>
      </c>
      <c r="E4593" s="27">
        <f t="shared" si="717"/>
        <v>1</v>
      </c>
      <c r="F4593" s="27">
        <f t="shared" si="711"/>
        <v>0.44747767220834755</v>
      </c>
      <c r="G4593" s="27">
        <f t="shared" si="712"/>
        <v>7.9495326208441942E-5</v>
      </c>
      <c r="H4593" s="27">
        <f t="shared" si="718"/>
        <v>2.34</v>
      </c>
      <c r="I4593" s="27">
        <f t="shared" si="719"/>
        <v>277</v>
      </c>
      <c r="J4593" s="27">
        <f t="shared" si="713"/>
        <v>95319.124612500964</v>
      </c>
      <c r="K4593" s="27">
        <f t="shared" si="714"/>
        <v>1.5763579774951935E-4</v>
      </c>
    </row>
    <row r="4594" spans="1:11">
      <c r="A4594" s="27">
        <v>4593</v>
      </c>
      <c r="B4594" s="27">
        <f t="shared" si="710"/>
        <v>2.40367</v>
      </c>
      <c r="C4594" s="27">
        <f t="shared" si="715"/>
        <v>100</v>
      </c>
      <c r="D4594" s="27">
        <f t="shared" si="716"/>
        <v>48</v>
      </c>
      <c r="E4594" s="27">
        <f t="shared" si="717"/>
        <v>1</v>
      </c>
      <c r="F4594" s="27">
        <f t="shared" si="711"/>
        <v>0.44713408816216826</v>
      </c>
      <c r="G4594" s="27">
        <f t="shared" si="712"/>
        <v>7.9434287797975025E-5</v>
      </c>
      <c r="H4594" s="27">
        <f t="shared" si="718"/>
        <v>2.34</v>
      </c>
      <c r="I4594" s="27">
        <f t="shared" si="719"/>
        <v>277</v>
      </c>
      <c r="J4594" s="27">
        <f t="shared" si="713"/>
        <v>95255.867243111468</v>
      </c>
      <c r="K4594" s="27">
        <f t="shared" si="714"/>
        <v>1.5742417851528529E-4</v>
      </c>
    </row>
    <row r="4595" spans="1:11">
      <c r="A4595" s="27">
        <v>4594</v>
      </c>
      <c r="B4595" s="27">
        <f t="shared" si="710"/>
        <v>2.4041933333333332</v>
      </c>
      <c r="C4595" s="27">
        <f t="shared" si="715"/>
        <v>100</v>
      </c>
      <c r="D4595" s="27">
        <f t="shared" si="716"/>
        <v>48</v>
      </c>
      <c r="E4595" s="27">
        <f t="shared" si="717"/>
        <v>1</v>
      </c>
      <c r="F4595" s="27">
        <f t="shared" si="711"/>
        <v>0.44679037390353543</v>
      </c>
      <c r="G4595" s="27">
        <f t="shared" si="712"/>
        <v>7.9373226254998651E-5</v>
      </c>
      <c r="H4595" s="27">
        <f t="shared" si="718"/>
        <v>2.34</v>
      </c>
      <c r="I4595" s="27">
        <f t="shared" si="719"/>
        <v>277</v>
      </c>
      <c r="J4595" s="27">
        <f t="shared" si="713"/>
        <v>95192.581263664324</v>
      </c>
      <c r="K4595" s="27">
        <f t="shared" si="714"/>
        <v>1.572126095912174E-4</v>
      </c>
    </row>
    <row r="4596" spans="1:11">
      <c r="A4596" s="27">
        <v>4595</v>
      </c>
      <c r="B4596" s="27">
        <f t="shared" si="710"/>
        <v>2.4047166666666668</v>
      </c>
      <c r="C4596" s="27">
        <f t="shared" si="715"/>
        <v>100</v>
      </c>
      <c r="D4596" s="27">
        <f t="shared" si="716"/>
        <v>48</v>
      </c>
      <c r="E4596" s="27">
        <f t="shared" si="717"/>
        <v>1</v>
      </c>
      <c r="F4596" s="27">
        <f t="shared" si="711"/>
        <v>0.44644652961246112</v>
      </c>
      <c r="G4596" s="27">
        <f t="shared" si="712"/>
        <v>7.9312141611492378E-5</v>
      </c>
      <c r="H4596" s="27">
        <f t="shared" si="718"/>
        <v>2.34</v>
      </c>
      <c r="I4596" s="27">
        <f t="shared" si="719"/>
        <v>277</v>
      </c>
      <c r="J4596" s="27">
        <f t="shared" si="713"/>
        <v>95129.266695824932</v>
      </c>
      <c r="K4596" s="27">
        <f t="shared" si="714"/>
        <v>1.570010912440055E-4</v>
      </c>
    </row>
    <row r="4597" spans="1:11">
      <c r="A4597" s="27">
        <v>4596</v>
      </c>
      <c r="B4597" s="27">
        <f t="shared" si="710"/>
        <v>2.40524</v>
      </c>
      <c r="C4597" s="27">
        <f t="shared" si="715"/>
        <v>100</v>
      </c>
      <c r="D4597" s="27">
        <f t="shared" si="716"/>
        <v>48</v>
      </c>
      <c r="E4597" s="27">
        <f t="shared" si="717"/>
        <v>1</v>
      </c>
      <c r="F4597" s="27">
        <f t="shared" si="711"/>
        <v>0.4461025554691575</v>
      </c>
      <c r="G4597" s="27">
        <f t="shared" si="712"/>
        <v>7.925103389947126E-5</v>
      </c>
      <c r="H4597" s="27">
        <f t="shared" si="718"/>
        <v>2.34</v>
      </c>
      <c r="I4597" s="27">
        <f t="shared" si="719"/>
        <v>277</v>
      </c>
      <c r="J4597" s="27">
        <f t="shared" si="713"/>
        <v>95065.923561277043</v>
      </c>
      <c r="K4597" s="27">
        <f t="shared" si="714"/>
        <v>1.5678962374027458E-4</v>
      </c>
    </row>
    <row r="4598" spans="1:11">
      <c r="A4598" s="27">
        <v>4597</v>
      </c>
      <c r="B4598" s="27">
        <f t="shared" si="710"/>
        <v>2.4057633333333333</v>
      </c>
      <c r="C4598" s="27">
        <f t="shared" si="715"/>
        <v>100</v>
      </c>
      <c r="D4598" s="27">
        <f t="shared" si="716"/>
        <v>48</v>
      </c>
      <c r="E4598" s="27">
        <f t="shared" si="717"/>
        <v>1</v>
      </c>
      <c r="F4598" s="27">
        <f t="shared" si="711"/>
        <v>0.44575845165403516</v>
      </c>
      <c r="G4598" s="27">
        <f t="shared" si="712"/>
        <v>7.9189903150985588E-5</v>
      </c>
      <c r="H4598" s="27">
        <f t="shared" si="718"/>
        <v>2.34</v>
      </c>
      <c r="I4598" s="27">
        <f t="shared" si="719"/>
        <v>277</v>
      </c>
      <c r="J4598" s="27">
        <f t="shared" si="713"/>
        <v>95002.551881722335</v>
      </c>
      <c r="K4598" s="27">
        <f t="shared" si="714"/>
        <v>1.5657820734658325E-4</v>
      </c>
    </row>
    <row r="4599" spans="1:11">
      <c r="A4599" s="27">
        <v>4598</v>
      </c>
      <c r="B4599" s="27">
        <f t="shared" si="710"/>
        <v>2.4062866666666665</v>
      </c>
      <c r="C4599" s="27">
        <f t="shared" si="715"/>
        <v>100</v>
      </c>
      <c r="D4599" s="27">
        <f t="shared" si="716"/>
        <v>48</v>
      </c>
      <c r="E4599" s="27">
        <f t="shared" si="717"/>
        <v>1</v>
      </c>
      <c r="F4599" s="27">
        <f t="shared" si="711"/>
        <v>0.44541421834770434</v>
      </c>
      <c r="G4599" s="27">
        <f t="shared" si="712"/>
        <v>7.9128749398121187E-5</v>
      </c>
      <c r="H4599" s="27">
        <f t="shared" si="718"/>
        <v>2.34</v>
      </c>
      <c r="I4599" s="27">
        <f t="shared" si="719"/>
        <v>277</v>
      </c>
      <c r="J4599" s="27">
        <f t="shared" si="713"/>
        <v>94939.151678880866</v>
      </c>
      <c r="K4599" s="27">
        <f t="shared" si="714"/>
        <v>1.5636684232942419E-4</v>
      </c>
    </row>
    <row r="4600" spans="1:11">
      <c r="A4600" s="27">
        <v>4599</v>
      </c>
      <c r="B4600" s="27">
        <f t="shared" si="710"/>
        <v>2.4068100000000001</v>
      </c>
      <c r="C4600" s="27">
        <f t="shared" si="715"/>
        <v>100</v>
      </c>
      <c r="D4600" s="27">
        <f t="shared" si="716"/>
        <v>48</v>
      </c>
      <c r="E4600" s="27">
        <f t="shared" si="717"/>
        <v>1</v>
      </c>
      <c r="F4600" s="27">
        <f t="shared" si="711"/>
        <v>0.44506985573097513</v>
      </c>
      <c r="G4600" s="27">
        <f t="shared" si="712"/>
        <v>7.9067572672999266E-5</v>
      </c>
      <c r="H4600" s="27">
        <f t="shared" si="718"/>
        <v>2.34</v>
      </c>
      <c r="I4600" s="27">
        <f t="shared" si="719"/>
        <v>277</v>
      </c>
      <c r="J4600" s="27">
        <f t="shared" si="713"/>
        <v>94875.72297449084</v>
      </c>
      <c r="K4600" s="27">
        <f t="shared" si="714"/>
        <v>1.5615552895522313E-4</v>
      </c>
    </row>
    <row r="4601" spans="1:11">
      <c r="A4601" s="27">
        <v>4600</v>
      </c>
      <c r="B4601" s="27">
        <f t="shared" si="710"/>
        <v>2.4073333333333333</v>
      </c>
      <c r="C4601" s="27">
        <f t="shared" si="715"/>
        <v>100</v>
      </c>
      <c r="D4601" s="27">
        <f t="shared" si="716"/>
        <v>48</v>
      </c>
      <c r="E4601" s="27">
        <f t="shared" si="717"/>
        <v>1</v>
      </c>
      <c r="F4601" s="27">
        <f t="shared" si="711"/>
        <v>0.44472536398485835</v>
      </c>
      <c r="G4601" s="27">
        <f t="shared" si="712"/>
        <v>7.9006373007776802E-5</v>
      </c>
      <c r="H4601" s="27">
        <f t="shared" si="718"/>
        <v>2.34</v>
      </c>
      <c r="I4601" s="27">
        <f t="shared" si="719"/>
        <v>277</v>
      </c>
      <c r="J4601" s="27">
        <f t="shared" si="713"/>
        <v>94812.265790308826</v>
      </c>
      <c r="K4601" s="27">
        <f t="shared" si="714"/>
        <v>1.5594426749033943E-4</v>
      </c>
    </row>
    <row r="4602" spans="1:11">
      <c r="A4602" s="27">
        <v>4601</v>
      </c>
      <c r="B4602" s="27">
        <f t="shared" si="710"/>
        <v>2.4078566666666665</v>
      </c>
      <c r="C4602" s="27">
        <f t="shared" si="715"/>
        <v>100</v>
      </c>
      <c r="D4602" s="27">
        <f t="shared" si="716"/>
        <v>48</v>
      </c>
      <c r="E4602" s="27">
        <f t="shared" si="717"/>
        <v>1</v>
      </c>
      <c r="F4602" s="27">
        <f t="shared" si="711"/>
        <v>0.44438074329056493</v>
      </c>
      <c r="G4602" s="27">
        <f t="shared" si="712"/>
        <v>7.8945150434646345E-5</v>
      </c>
      <c r="H4602" s="27">
        <f t="shared" si="718"/>
        <v>2.34</v>
      </c>
      <c r="I4602" s="27">
        <f t="shared" si="719"/>
        <v>277</v>
      </c>
      <c r="J4602" s="27">
        <f t="shared" si="713"/>
        <v>94748.780148109567</v>
      </c>
      <c r="K4602" s="27">
        <f t="shared" si="714"/>
        <v>1.5573305820106473E-4</v>
      </c>
    </row>
    <row r="4603" spans="1:11">
      <c r="A4603" s="27">
        <v>4602</v>
      </c>
      <c r="B4603" s="27">
        <f t="shared" si="710"/>
        <v>2.4083800000000002</v>
      </c>
      <c r="C4603" s="27">
        <f t="shared" si="715"/>
        <v>100</v>
      </c>
      <c r="D4603" s="27">
        <f t="shared" si="716"/>
        <v>48</v>
      </c>
      <c r="E4603" s="27">
        <f t="shared" si="717"/>
        <v>1</v>
      </c>
      <c r="F4603" s="27">
        <f t="shared" si="711"/>
        <v>0.44403599382950615</v>
      </c>
      <c r="G4603" s="27">
        <f t="shared" si="712"/>
        <v>7.8883904985835887E-5</v>
      </c>
      <c r="H4603" s="27">
        <f t="shared" si="718"/>
        <v>2.34</v>
      </c>
      <c r="I4603" s="27">
        <f t="shared" si="719"/>
        <v>277</v>
      </c>
      <c r="J4603" s="27">
        <f t="shared" si="713"/>
        <v>94685.266069686084</v>
      </c>
      <c r="K4603" s="27">
        <f t="shared" si="714"/>
        <v>1.5552190135362256E-4</v>
      </c>
    </row>
    <row r="4604" spans="1:11">
      <c r="A4604" s="27">
        <v>4603</v>
      </c>
      <c r="B4604" s="27">
        <f t="shared" si="710"/>
        <v>2.4089033333333334</v>
      </c>
      <c r="C4604" s="27">
        <f t="shared" si="715"/>
        <v>100</v>
      </c>
      <c r="D4604" s="27">
        <f t="shared" si="716"/>
        <v>48</v>
      </c>
      <c r="E4604" s="27">
        <f t="shared" si="717"/>
        <v>1</v>
      </c>
      <c r="F4604" s="27">
        <f t="shared" si="711"/>
        <v>0.44369111578329606</v>
      </c>
      <c r="G4604" s="27">
        <f t="shared" si="712"/>
        <v>7.8822636693609604E-5</v>
      </c>
      <c r="H4604" s="27">
        <f t="shared" si="718"/>
        <v>2.34</v>
      </c>
      <c r="I4604" s="27">
        <f t="shared" si="719"/>
        <v>277</v>
      </c>
      <c r="J4604" s="27">
        <f t="shared" si="713"/>
        <v>94621.723576849967</v>
      </c>
      <c r="K4604" s="27">
        <f t="shared" si="714"/>
        <v>1.5531079721416927E-4</v>
      </c>
    </row>
    <row r="4605" spans="1:11">
      <c r="A4605" s="27">
        <v>4604</v>
      </c>
      <c r="B4605" s="27">
        <f t="shared" si="710"/>
        <v>2.4094266666666666</v>
      </c>
      <c r="C4605" s="27">
        <f t="shared" si="715"/>
        <v>100</v>
      </c>
      <c r="D4605" s="27">
        <f t="shared" si="716"/>
        <v>48</v>
      </c>
      <c r="E4605" s="27">
        <f t="shared" si="717"/>
        <v>1</v>
      </c>
      <c r="F4605" s="27">
        <f t="shared" si="711"/>
        <v>0.44334610933374868</v>
      </c>
      <c r="G4605" s="27">
        <f t="shared" si="712"/>
        <v>7.8761345590267097E-5</v>
      </c>
      <c r="H4605" s="27">
        <f t="shared" si="718"/>
        <v>2.34</v>
      </c>
      <c r="I4605" s="27">
        <f t="shared" si="719"/>
        <v>277</v>
      </c>
      <c r="J4605" s="27">
        <f t="shared" si="713"/>
        <v>94558.152691430834</v>
      </c>
      <c r="K4605" s="27">
        <f t="shared" si="714"/>
        <v>1.5509974604879177E-4</v>
      </c>
    </row>
    <row r="4606" spans="1:11">
      <c r="A4606" s="27">
        <v>4605</v>
      </c>
      <c r="B4606" s="27">
        <f t="shared" si="710"/>
        <v>2.4099499999999998</v>
      </c>
      <c r="C4606" s="27">
        <f t="shared" si="715"/>
        <v>100</v>
      </c>
      <c r="D4606" s="27">
        <f t="shared" si="716"/>
        <v>48</v>
      </c>
      <c r="E4606" s="27">
        <f t="shared" si="717"/>
        <v>1</v>
      </c>
      <c r="F4606" s="27">
        <f t="shared" si="711"/>
        <v>0.44300097466288074</v>
      </c>
      <c r="G4606" s="27">
        <f t="shared" si="712"/>
        <v>7.870003170814402E-5</v>
      </c>
      <c r="H4606" s="27">
        <f t="shared" si="718"/>
        <v>2.34</v>
      </c>
      <c r="I4606" s="27">
        <f t="shared" si="719"/>
        <v>277</v>
      </c>
      <c r="J4606" s="27">
        <f t="shared" si="713"/>
        <v>94494.553435276932</v>
      </c>
      <c r="K4606" s="27">
        <f t="shared" si="714"/>
        <v>1.5488874812350851E-4</v>
      </c>
    </row>
    <row r="4607" spans="1:11">
      <c r="A4607" s="27">
        <v>4606</v>
      </c>
      <c r="B4607" s="27">
        <f t="shared" si="710"/>
        <v>2.4104733333333335</v>
      </c>
      <c r="C4607" s="27">
        <f t="shared" si="715"/>
        <v>100</v>
      </c>
      <c r="D4607" s="27">
        <f t="shared" si="716"/>
        <v>48</v>
      </c>
      <c r="E4607" s="27">
        <f t="shared" si="717"/>
        <v>1</v>
      </c>
      <c r="F4607" s="27">
        <f t="shared" si="711"/>
        <v>0.4426557119529107</v>
      </c>
      <c r="G4607" s="27">
        <f t="shared" si="712"/>
        <v>7.8638695079611857E-5</v>
      </c>
      <c r="H4607" s="27">
        <f t="shared" si="718"/>
        <v>2.34</v>
      </c>
      <c r="I4607" s="27">
        <f t="shared" si="719"/>
        <v>277</v>
      </c>
      <c r="J4607" s="27">
        <f t="shared" si="713"/>
        <v>94430.925830254739</v>
      </c>
      <c r="K4607" s="27">
        <f t="shared" si="714"/>
        <v>1.5467780370426832E-4</v>
      </c>
    </row>
    <row r="4608" spans="1:11">
      <c r="A4608" s="27">
        <v>4607</v>
      </c>
      <c r="B4608" s="27">
        <f t="shared" si="710"/>
        <v>2.4109966666666667</v>
      </c>
      <c r="C4608" s="27">
        <f t="shared" si="715"/>
        <v>100</v>
      </c>
      <c r="D4608" s="27">
        <f t="shared" si="716"/>
        <v>48</v>
      </c>
      <c r="E4608" s="27">
        <f t="shared" si="717"/>
        <v>1</v>
      </c>
      <c r="F4608" s="27">
        <f t="shared" si="711"/>
        <v>0.44231032138626031</v>
      </c>
      <c r="G4608" s="27">
        <f t="shared" si="712"/>
        <v>7.8577335737078211E-5</v>
      </c>
      <c r="H4608" s="27">
        <f t="shared" si="718"/>
        <v>2.34</v>
      </c>
      <c r="I4608" s="27">
        <f t="shared" si="719"/>
        <v>277</v>
      </c>
      <c r="J4608" s="27">
        <f t="shared" si="713"/>
        <v>94367.269898249331</v>
      </c>
      <c r="K4608" s="27">
        <f t="shared" si="714"/>
        <v>1.5446691305695084E-4</v>
      </c>
    </row>
    <row r="4609" spans="1:11">
      <c r="A4609" s="27">
        <v>4608</v>
      </c>
      <c r="B4609" s="27">
        <f t="shared" si="710"/>
        <v>2.4115199999999999</v>
      </c>
      <c r="C4609" s="27">
        <f t="shared" si="715"/>
        <v>100</v>
      </c>
      <c r="D4609" s="27">
        <f t="shared" si="716"/>
        <v>48</v>
      </c>
      <c r="E4609" s="27">
        <f t="shared" si="717"/>
        <v>1</v>
      </c>
      <c r="F4609" s="27">
        <f t="shared" si="711"/>
        <v>0.44196480314555342</v>
      </c>
      <c r="G4609" s="27">
        <f t="shared" si="712"/>
        <v>7.8515953712986571E-5</v>
      </c>
      <c r="H4609" s="27">
        <f t="shared" si="718"/>
        <v>2.34</v>
      </c>
      <c r="I4609" s="27">
        <f t="shared" si="719"/>
        <v>277</v>
      </c>
      <c r="J4609" s="27">
        <f t="shared" si="713"/>
        <v>94303.585661164179</v>
      </c>
      <c r="K4609" s="27">
        <f t="shared" si="714"/>
        <v>1.5425607644736536E-4</v>
      </c>
    </row>
    <row r="4610" spans="1:11">
      <c r="A4610" s="27">
        <v>4609</v>
      </c>
      <c r="B4610" s="27">
        <f t="shared" ref="B4610:B4673" si="720">3.14/6000*A4610</f>
        <v>2.4120433333333335</v>
      </c>
      <c r="C4610" s="27">
        <f t="shared" si="715"/>
        <v>100</v>
      </c>
      <c r="D4610" s="27">
        <f t="shared" si="716"/>
        <v>48</v>
      </c>
      <c r="E4610" s="27">
        <f t="shared" si="717"/>
        <v>1</v>
      </c>
      <c r="F4610" s="27">
        <f t="shared" ref="F4610:F4673" si="721">1.414*C4610*SIN(B4610)*SIN(B4610)/(1.414*C4610*SIN(B4610)+E4610*D4610)</f>
        <v>0.44161915741361729</v>
      </c>
      <c r="G4610" s="27">
        <f t="shared" ref="G4610:G4673" si="722">SIN(B4610)*SIN(B4610)*D4610*E4610/(1.414*C4610*SIN(B4610)+D4610*E4610)*3.14/6000</f>
        <v>7.8454549039816613E-5</v>
      </c>
      <c r="H4610" s="27">
        <f t="shared" si="718"/>
        <v>2.34</v>
      </c>
      <c r="I4610" s="27">
        <f t="shared" si="719"/>
        <v>277</v>
      </c>
      <c r="J4610" s="27">
        <f t="shared" ref="J4610:J4673" si="723">1.414*I4610*SIN(B4610)*1.414*I4610*SIN(B4610)/(1.414*I4610*SIN(B4610)+E4610*D4610)/(H4610/1000)</f>
        <v>94239.873140921161</v>
      </c>
      <c r="K4610" s="27">
        <f t="shared" ref="K4610:K4673" si="724">SIN(B4610)*SIN(B4610)*1.414*C4610*SIN(B4610)/(1.414*C4610*SIN(B4610)+E4610*D4610)*3.14/6000</f>
        <v>1.540452941412504E-4</v>
      </c>
    </row>
    <row r="4611" spans="1:11">
      <c r="A4611" s="27">
        <v>4610</v>
      </c>
      <c r="B4611" s="27">
        <f t="shared" si="720"/>
        <v>2.4125666666666667</v>
      </c>
      <c r="C4611" s="27">
        <f t="shared" ref="C4611:C4674" si="725">C4610</f>
        <v>100</v>
      </c>
      <c r="D4611" s="27">
        <f t="shared" ref="D4611:D4674" si="726">D4610</f>
        <v>48</v>
      </c>
      <c r="E4611" s="27">
        <f t="shared" ref="E4611:E4674" si="727">E4610</f>
        <v>1</v>
      </c>
      <c r="F4611" s="27">
        <f t="shared" si="721"/>
        <v>0.44127338437348329</v>
      </c>
      <c r="G4611" s="27">
        <f t="shared" si="722"/>
        <v>7.8393121750084169E-5</v>
      </c>
      <c r="H4611" s="27">
        <f t="shared" ref="H4611:H4674" si="728">H4610</f>
        <v>2.34</v>
      </c>
      <c r="I4611" s="27">
        <f t="shared" ref="I4611:I4674" si="729">I4610</f>
        <v>277</v>
      </c>
      <c r="J4611" s="27">
        <f t="shared" si="723"/>
        <v>94176.132359460811</v>
      </c>
      <c r="K4611" s="27">
        <f t="shared" si="724"/>
        <v>1.5383456640427441E-4</v>
      </c>
    </row>
    <row r="4612" spans="1:11">
      <c r="A4612" s="27">
        <v>4611</v>
      </c>
      <c r="B4612" s="27">
        <f t="shared" si="720"/>
        <v>2.41309</v>
      </c>
      <c r="C4612" s="27">
        <f t="shared" si="725"/>
        <v>100</v>
      </c>
      <c r="D4612" s="27">
        <f t="shared" si="726"/>
        <v>48</v>
      </c>
      <c r="E4612" s="27">
        <f t="shared" si="727"/>
        <v>1</v>
      </c>
      <c r="F4612" s="27">
        <f t="shared" si="721"/>
        <v>0.44092748420838623</v>
      </c>
      <c r="G4612" s="27">
        <f t="shared" si="722"/>
        <v>7.8331671876341312E-5</v>
      </c>
      <c r="H4612" s="27">
        <f t="shared" si="728"/>
        <v>2.34</v>
      </c>
      <c r="I4612" s="27">
        <f t="shared" si="729"/>
        <v>277</v>
      </c>
      <c r="J4612" s="27">
        <f t="shared" si="723"/>
        <v>94112.3633387421</v>
      </c>
      <c r="K4612" s="27">
        <f t="shared" si="724"/>
        <v>1.5362389350203397E-4</v>
      </c>
    </row>
    <row r="4613" spans="1:11">
      <c r="A4613" s="27">
        <v>4612</v>
      </c>
      <c r="B4613" s="27">
        <f t="shared" si="720"/>
        <v>2.4136133333333332</v>
      </c>
      <c r="C4613" s="27">
        <f t="shared" si="725"/>
        <v>100</v>
      </c>
      <c r="D4613" s="27">
        <f t="shared" si="726"/>
        <v>48</v>
      </c>
      <c r="E4613" s="27">
        <f t="shared" si="727"/>
        <v>1</v>
      </c>
      <c r="F4613" s="27">
        <f t="shared" si="721"/>
        <v>0.44058145710176511</v>
      </c>
      <c r="G4613" s="27">
        <f t="shared" si="722"/>
        <v>7.8270199451176381E-5</v>
      </c>
      <c r="H4613" s="27">
        <f t="shared" si="728"/>
        <v>2.34</v>
      </c>
      <c r="I4613" s="27">
        <f t="shared" si="729"/>
        <v>277</v>
      </c>
      <c r="J4613" s="27">
        <f t="shared" si="723"/>
        <v>94048.566100742551</v>
      </c>
      <c r="K4613" s="27">
        <f t="shared" si="724"/>
        <v>1.5341327570005423E-4</v>
      </c>
    </row>
    <row r="4614" spans="1:11">
      <c r="A4614" s="27">
        <v>4613</v>
      </c>
      <c r="B4614" s="27">
        <f t="shared" si="720"/>
        <v>2.4141366666666668</v>
      </c>
      <c r="C4614" s="27">
        <f t="shared" si="725"/>
        <v>100</v>
      </c>
      <c r="D4614" s="27">
        <f t="shared" si="726"/>
        <v>48</v>
      </c>
      <c r="E4614" s="27">
        <f t="shared" si="727"/>
        <v>1</v>
      </c>
      <c r="F4614" s="27">
        <f t="shared" si="721"/>
        <v>0.44023530323726351</v>
      </c>
      <c r="G4614" s="27">
        <f t="shared" si="722"/>
        <v>7.8208704507213994E-5</v>
      </c>
      <c r="H4614" s="27">
        <f t="shared" si="728"/>
        <v>2.34</v>
      </c>
      <c r="I4614" s="27">
        <f t="shared" si="729"/>
        <v>277</v>
      </c>
      <c r="J4614" s="27">
        <f t="shared" si="723"/>
        <v>93984.740667458304</v>
      </c>
      <c r="K4614" s="27">
        <f t="shared" si="724"/>
        <v>1.5320271326378819E-4</v>
      </c>
    </row>
    <row r="4615" spans="1:11">
      <c r="A4615" s="27">
        <v>4614</v>
      </c>
      <c r="B4615" s="27">
        <f t="shared" si="720"/>
        <v>2.41466</v>
      </c>
      <c r="C4615" s="27">
        <f t="shared" si="725"/>
        <v>100</v>
      </c>
      <c r="D4615" s="27">
        <f t="shared" si="726"/>
        <v>48</v>
      </c>
      <c r="E4615" s="27">
        <f t="shared" si="727"/>
        <v>1</v>
      </c>
      <c r="F4615" s="27">
        <f t="shared" si="721"/>
        <v>0.43988902279873043</v>
      </c>
      <c r="G4615" s="27">
        <f t="shared" si="722"/>
        <v>7.8147187077115364E-5</v>
      </c>
      <c r="H4615" s="27">
        <f t="shared" si="728"/>
        <v>2.34</v>
      </c>
      <c r="I4615" s="27">
        <f t="shared" si="729"/>
        <v>277</v>
      </c>
      <c r="J4615" s="27">
        <f t="shared" si="723"/>
        <v>93920.887060904191</v>
      </c>
      <c r="K4615" s="27">
        <f t="shared" si="724"/>
        <v>1.5299220645861693E-4</v>
      </c>
    </row>
    <row r="4616" spans="1:11">
      <c r="A4616" s="27">
        <v>4615</v>
      </c>
      <c r="B4616" s="27">
        <f t="shared" si="720"/>
        <v>2.4151833333333332</v>
      </c>
      <c r="C4616" s="27">
        <f t="shared" si="725"/>
        <v>100</v>
      </c>
      <c r="D4616" s="27">
        <f t="shared" si="726"/>
        <v>48</v>
      </c>
      <c r="E4616" s="27">
        <f t="shared" si="727"/>
        <v>1</v>
      </c>
      <c r="F4616" s="27">
        <f t="shared" si="721"/>
        <v>0.43954261597021976</v>
      </c>
      <c r="G4616" s="27">
        <f t="shared" si="722"/>
        <v>7.8085647193577954E-5</v>
      </c>
      <c r="H4616" s="27">
        <f t="shared" si="728"/>
        <v>2.34</v>
      </c>
      <c r="I4616" s="27">
        <f t="shared" si="729"/>
        <v>277</v>
      </c>
      <c r="J4616" s="27">
        <f t="shared" si="723"/>
        <v>93857.005303113634</v>
      </c>
      <c r="K4616" s="27">
        <f t="shared" si="724"/>
        <v>1.5278175554984827E-4</v>
      </c>
    </row>
    <row r="4617" spans="1:11">
      <c r="A4617" s="27">
        <v>4616</v>
      </c>
      <c r="B4617" s="27">
        <f t="shared" si="720"/>
        <v>2.4157066666666664</v>
      </c>
      <c r="C4617" s="27">
        <f t="shared" si="725"/>
        <v>100</v>
      </c>
      <c r="D4617" s="27">
        <f t="shared" si="726"/>
        <v>48</v>
      </c>
      <c r="E4617" s="27">
        <f t="shared" si="727"/>
        <v>1</v>
      </c>
      <c r="F4617" s="27">
        <f t="shared" si="721"/>
        <v>0.43919608293599083</v>
      </c>
      <c r="G4617" s="27">
        <f t="shared" si="722"/>
        <v>7.802408488933586E-5</v>
      </c>
      <c r="H4617" s="27">
        <f t="shared" si="728"/>
        <v>2.34</v>
      </c>
      <c r="I4617" s="27">
        <f t="shared" si="729"/>
        <v>277</v>
      </c>
      <c r="J4617" s="27">
        <f t="shared" si="723"/>
        <v>93793.095416138633</v>
      </c>
      <c r="K4617" s="27">
        <f t="shared" si="724"/>
        <v>1.5257136080271697E-4</v>
      </c>
    </row>
    <row r="4618" spans="1:11">
      <c r="A4618" s="27">
        <v>4617</v>
      </c>
      <c r="B4618" s="27">
        <f t="shared" si="720"/>
        <v>2.4162300000000001</v>
      </c>
      <c r="C4618" s="27">
        <f t="shared" si="725"/>
        <v>100</v>
      </c>
      <c r="D4618" s="27">
        <f t="shared" si="726"/>
        <v>48</v>
      </c>
      <c r="E4618" s="27">
        <f t="shared" si="727"/>
        <v>1</v>
      </c>
      <c r="F4618" s="27">
        <f t="shared" si="721"/>
        <v>0.43884942388050924</v>
      </c>
      <c r="G4618" s="27">
        <f t="shared" si="722"/>
        <v>7.7962500197159757E-5</v>
      </c>
      <c r="H4618" s="27">
        <f t="shared" si="728"/>
        <v>2.34</v>
      </c>
      <c r="I4618" s="27">
        <f t="shared" si="729"/>
        <v>277</v>
      </c>
      <c r="J4618" s="27">
        <f t="shared" si="723"/>
        <v>93729.157422049975</v>
      </c>
      <c r="K4618" s="27">
        <f t="shared" si="724"/>
        <v>1.5236102248238425E-4</v>
      </c>
    </row>
    <row r="4619" spans="1:11">
      <c r="A4619" s="27">
        <v>4618</v>
      </c>
      <c r="B4619" s="27">
        <f t="shared" si="720"/>
        <v>2.4167533333333333</v>
      </c>
      <c r="C4619" s="27">
        <f t="shared" si="725"/>
        <v>100</v>
      </c>
      <c r="D4619" s="27">
        <f t="shared" si="726"/>
        <v>48</v>
      </c>
      <c r="E4619" s="27">
        <f t="shared" si="727"/>
        <v>1</v>
      </c>
      <c r="F4619" s="27">
        <f t="shared" si="721"/>
        <v>0.43850263898844727</v>
      </c>
      <c r="G4619" s="27">
        <f t="shared" si="722"/>
        <v>7.7900893149857115E-5</v>
      </c>
      <c r="H4619" s="27">
        <f t="shared" si="728"/>
        <v>2.34</v>
      </c>
      <c r="I4619" s="27">
        <f t="shared" si="729"/>
        <v>277</v>
      </c>
      <c r="J4619" s="27">
        <f t="shared" si="723"/>
        <v>93665.191342937222</v>
      </c>
      <c r="K4619" s="27">
        <f t="shared" si="724"/>
        <v>1.5215074085393773E-4</v>
      </c>
    </row>
    <row r="4620" spans="1:11">
      <c r="A4620" s="27">
        <v>4619</v>
      </c>
      <c r="B4620" s="27">
        <f t="shared" si="720"/>
        <v>2.4172766666666665</v>
      </c>
      <c r="C4620" s="27">
        <f t="shared" si="725"/>
        <v>100</v>
      </c>
      <c r="D4620" s="27">
        <f t="shared" si="726"/>
        <v>48</v>
      </c>
      <c r="E4620" s="27">
        <f t="shared" si="727"/>
        <v>1</v>
      </c>
      <c r="F4620" s="27">
        <f t="shared" si="721"/>
        <v>0.4381557284446832</v>
      </c>
      <c r="G4620" s="27">
        <f t="shared" si="722"/>
        <v>7.7839263780271861E-5</v>
      </c>
      <c r="H4620" s="27">
        <f t="shared" si="728"/>
        <v>2.34</v>
      </c>
      <c r="I4620" s="27">
        <f t="shared" si="729"/>
        <v>277</v>
      </c>
      <c r="J4620" s="27">
        <f t="shared" si="723"/>
        <v>93601.197200908588</v>
      </c>
      <c r="K4620" s="27">
        <f t="shared" si="724"/>
        <v>1.5194051618239014E-4</v>
      </c>
    </row>
    <row r="4621" spans="1:11">
      <c r="A4621" s="27">
        <v>4620</v>
      </c>
      <c r="B4621" s="27">
        <f t="shared" si="720"/>
        <v>2.4178000000000002</v>
      </c>
      <c r="C4621" s="27">
        <f t="shared" si="725"/>
        <v>100</v>
      </c>
      <c r="D4621" s="27">
        <f t="shared" si="726"/>
        <v>48</v>
      </c>
      <c r="E4621" s="27">
        <f t="shared" si="727"/>
        <v>1</v>
      </c>
      <c r="F4621" s="27">
        <f t="shared" si="721"/>
        <v>0.4378086924343022</v>
      </c>
      <c r="G4621" s="27">
        <f t="shared" si="722"/>
        <v>7.7777612121284796E-5</v>
      </c>
      <c r="H4621" s="27">
        <f t="shared" si="728"/>
        <v>2.34</v>
      </c>
      <c r="I4621" s="27">
        <f t="shared" si="729"/>
        <v>277</v>
      </c>
      <c r="J4621" s="27">
        <f t="shared" si="723"/>
        <v>93537.175018091046</v>
      </c>
      <c r="K4621" s="27">
        <f t="shared" si="724"/>
        <v>1.5173034873267963E-4</v>
      </c>
    </row>
    <row r="4622" spans="1:11">
      <c r="A4622" s="27">
        <v>4621</v>
      </c>
      <c r="B4622" s="27">
        <f t="shared" si="720"/>
        <v>2.4183233333333334</v>
      </c>
      <c r="C4622" s="27">
        <f t="shared" si="725"/>
        <v>100</v>
      </c>
      <c r="D4622" s="27">
        <f t="shared" si="726"/>
        <v>48</v>
      </c>
      <c r="E4622" s="27">
        <f t="shared" si="727"/>
        <v>1</v>
      </c>
      <c r="F4622" s="27">
        <f t="shared" si="721"/>
        <v>0.43746153114259806</v>
      </c>
      <c r="G4622" s="27">
        <f t="shared" si="722"/>
        <v>7.7715938205813736E-5</v>
      </c>
      <c r="H4622" s="27">
        <f t="shared" si="728"/>
        <v>2.34</v>
      </c>
      <c r="I4622" s="27">
        <f t="shared" si="729"/>
        <v>277</v>
      </c>
      <c r="J4622" s="27">
        <f t="shared" si="723"/>
        <v>93473.12481663056</v>
      </c>
      <c r="K4622" s="27">
        <f t="shared" si="724"/>
        <v>1.5152023876966974E-4</v>
      </c>
    </row>
    <row r="4623" spans="1:11">
      <c r="A4623" s="27">
        <v>4622</v>
      </c>
      <c r="B4623" s="27">
        <f t="shared" si="720"/>
        <v>2.4188466666666666</v>
      </c>
      <c r="C4623" s="27">
        <f t="shared" si="725"/>
        <v>100</v>
      </c>
      <c r="D4623" s="27">
        <f t="shared" si="726"/>
        <v>48</v>
      </c>
      <c r="E4623" s="27">
        <f t="shared" si="727"/>
        <v>1</v>
      </c>
      <c r="F4623" s="27">
        <f t="shared" si="721"/>
        <v>0.43711424475507082</v>
      </c>
      <c r="G4623" s="27">
        <f t="shared" si="722"/>
        <v>7.765424206681314E-5</v>
      </c>
      <c r="H4623" s="27">
        <f t="shared" si="728"/>
        <v>2.34</v>
      </c>
      <c r="I4623" s="27">
        <f t="shared" si="729"/>
        <v>277</v>
      </c>
      <c r="J4623" s="27">
        <f t="shared" si="723"/>
        <v>93409.046618691675</v>
      </c>
      <c r="K4623" s="27">
        <f t="shared" si="724"/>
        <v>1.5131018655814785E-4</v>
      </c>
    </row>
    <row r="4624" spans="1:11">
      <c r="A4624" s="27">
        <v>4623</v>
      </c>
      <c r="B4624" s="27">
        <f t="shared" si="720"/>
        <v>2.4193699999999998</v>
      </c>
      <c r="C4624" s="27">
        <f t="shared" si="725"/>
        <v>100</v>
      </c>
      <c r="D4624" s="27">
        <f t="shared" si="726"/>
        <v>48</v>
      </c>
      <c r="E4624" s="27">
        <f t="shared" si="727"/>
        <v>1</v>
      </c>
      <c r="F4624" s="27">
        <f t="shared" si="721"/>
        <v>0.4367668334574295</v>
      </c>
      <c r="G4624" s="27">
        <f t="shared" si="722"/>
        <v>7.7592523737274603E-5</v>
      </c>
      <c r="H4624" s="27">
        <f t="shared" si="728"/>
        <v>2.34</v>
      </c>
      <c r="I4624" s="27">
        <f t="shared" si="729"/>
        <v>277</v>
      </c>
      <c r="J4624" s="27">
        <f t="shared" si="723"/>
        <v>93344.940446457986</v>
      </c>
      <c r="K4624" s="27">
        <f t="shared" si="724"/>
        <v>1.5110019236282582E-4</v>
      </c>
    </row>
    <row r="4625" spans="1:11">
      <c r="A4625" s="27">
        <v>4624</v>
      </c>
      <c r="B4625" s="27">
        <f t="shared" si="720"/>
        <v>2.4198933333333335</v>
      </c>
      <c r="C4625" s="27">
        <f t="shared" si="725"/>
        <v>100</v>
      </c>
      <c r="D4625" s="27">
        <f t="shared" si="726"/>
        <v>48</v>
      </c>
      <c r="E4625" s="27">
        <f t="shared" si="727"/>
        <v>1</v>
      </c>
      <c r="F4625" s="27">
        <f t="shared" si="721"/>
        <v>0.43641929743559088</v>
      </c>
      <c r="G4625" s="27">
        <f t="shared" si="722"/>
        <v>7.7530783250226597E-5</v>
      </c>
      <c r="H4625" s="27">
        <f t="shared" si="728"/>
        <v>2.34</v>
      </c>
      <c r="I4625" s="27">
        <f t="shared" si="729"/>
        <v>277</v>
      </c>
      <c r="J4625" s="27">
        <f t="shared" si="723"/>
        <v>93280.806322131815</v>
      </c>
      <c r="K4625" s="27">
        <f t="shared" si="724"/>
        <v>1.5089025644833884E-4</v>
      </c>
    </row>
    <row r="4626" spans="1:11">
      <c r="A4626" s="27">
        <v>4625</v>
      </c>
      <c r="B4626" s="27">
        <f t="shared" si="720"/>
        <v>2.4204166666666667</v>
      </c>
      <c r="C4626" s="27">
        <f t="shared" si="725"/>
        <v>100</v>
      </c>
      <c r="D4626" s="27">
        <f t="shared" si="726"/>
        <v>48</v>
      </c>
      <c r="E4626" s="27">
        <f t="shared" si="727"/>
        <v>1</v>
      </c>
      <c r="F4626" s="27">
        <f t="shared" si="721"/>
        <v>0.43607163687568157</v>
      </c>
      <c r="G4626" s="27">
        <f t="shared" si="722"/>
        <v>7.7469020638734929E-5</v>
      </c>
      <c r="H4626" s="27">
        <f t="shared" si="728"/>
        <v>2.34</v>
      </c>
      <c r="I4626" s="27">
        <f t="shared" si="729"/>
        <v>277</v>
      </c>
      <c r="J4626" s="27">
        <f t="shared" si="723"/>
        <v>93216.644267934593</v>
      </c>
      <c r="K4626" s="27">
        <f t="shared" si="724"/>
        <v>1.5068037907924617E-4</v>
      </c>
    </row>
    <row r="4627" spans="1:11">
      <c r="A4627" s="27">
        <v>4626</v>
      </c>
      <c r="B4627" s="27">
        <f t="shared" si="720"/>
        <v>2.4209399999999999</v>
      </c>
      <c r="C4627" s="27">
        <f t="shared" si="725"/>
        <v>100</v>
      </c>
      <c r="D4627" s="27">
        <f t="shared" si="726"/>
        <v>48</v>
      </c>
      <c r="E4627" s="27">
        <f t="shared" si="727"/>
        <v>1</v>
      </c>
      <c r="F4627" s="27">
        <f t="shared" si="721"/>
        <v>0.43572385196403662</v>
      </c>
      <c r="G4627" s="27">
        <f t="shared" si="722"/>
        <v>7.7407235935902393E-5</v>
      </c>
      <c r="H4627" s="27">
        <f t="shared" si="728"/>
        <v>2.34</v>
      </c>
      <c r="I4627" s="27">
        <f t="shared" si="729"/>
        <v>277</v>
      </c>
      <c r="J4627" s="27">
        <f t="shared" si="723"/>
        <v>93152.454306106578</v>
      </c>
      <c r="K4627" s="27">
        <f t="shared" si="724"/>
        <v>1.5047056052002952E-4</v>
      </c>
    </row>
    <row r="4628" spans="1:11">
      <c r="A4628" s="27">
        <v>4627</v>
      </c>
      <c r="B4628" s="27">
        <f t="shared" si="720"/>
        <v>2.4214633333333335</v>
      </c>
      <c r="C4628" s="27">
        <f t="shared" si="725"/>
        <v>100</v>
      </c>
      <c r="D4628" s="27">
        <f t="shared" si="726"/>
        <v>48</v>
      </c>
      <c r="E4628" s="27">
        <f t="shared" si="727"/>
        <v>1</v>
      </c>
      <c r="F4628" s="27">
        <f t="shared" si="721"/>
        <v>0.4353759428872</v>
      </c>
      <c r="G4628" s="27">
        <f t="shared" si="722"/>
        <v>7.7345429174868901E-5</v>
      </c>
      <c r="H4628" s="27">
        <f t="shared" si="728"/>
        <v>2.34</v>
      </c>
      <c r="I4628" s="27">
        <f t="shared" si="729"/>
        <v>277</v>
      </c>
      <c r="J4628" s="27">
        <f t="shared" si="723"/>
        <v>93088.236458906889</v>
      </c>
      <c r="K4628" s="27">
        <f t="shared" si="724"/>
        <v>1.502608010350929E-4</v>
      </c>
    </row>
    <row r="4629" spans="1:11">
      <c r="A4629" s="27">
        <v>4628</v>
      </c>
      <c r="B4629" s="27">
        <f t="shared" si="720"/>
        <v>2.4219866666666667</v>
      </c>
      <c r="C4629" s="27">
        <f t="shared" si="725"/>
        <v>100</v>
      </c>
      <c r="D4629" s="27">
        <f t="shared" si="726"/>
        <v>48</v>
      </c>
      <c r="E4629" s="27">
        <f t="shared" si="727"/>
        <v>1</v>
      </c>
      <c r="F4629" s="27">
        <f t="shared" si="721"/>
        <v>0.43502790983192718</v>
      </c>
      <c r="G4629" s="27">
        <f t="shared" si="722"/>
        <v>7.7283600388811948E-5</v>
      </c>
      <c r="H4629" s="27">
        <f t="shared" si="728"/>
        <v>2.34</v>
      </c>
      <c r="I4629" s="27">
        <f t="shared" si="729"/>
        <v>277</v>
      </c>
      <c r="J4629" s="27">
        <f t="shared" si="723"/>
        <v>93023.990748613927</v>
      </c>
      <c r="K4629" s="27">
        <f t="shared" si="724"/>
        <v>1.5005110088876314E-4</v>
      </c>
    </row>
    <row r="4630" spans="1:11">
      <c r="A4630" s="27">
        <v>4629</v>
      </c>
      <c r="B4630" s="27">
        <f t="shared" si="720"/>
        <v>2.4225099999999999</v>
      </c>
      <c r="C4630" s="27">
        <f t="shared" si="725"/>
        <v>100</v>
      </c>
      <c r="D4630" s="27">
        <f t="shared" si="726"/>
        <v>48</v>
      </c>
      <c r="E4630" s="27">
        <f t="shared" si="727"/>
        <v>1</v>
      </c>
      <c r="F4630" s="27">
        <f t="shared" si="721"/>
        <v>0.43467975298518241</v>
      </c>
      <c r="G4630" s="27">
        <f t="shared" si="722"/>
        <v>7.7221749610946136E-5</v>
      </c>
      <c r="H4630" s="27">
        <f t="shared" si="728"/>
        <v>2.34</v>
      </c>
      <c r="I4630" s="27">
        <f t="shared" si="729"/>
        <v>277</v>
      </c>
      <c r="J4630" s="27">
        <f t="shared" si="723"/>
        <v>92959.717197524922</v>
      </c>
      <c r="K4630" s="27">
        <f t="shared" si="724"/>
        <v>1.498414603452884E-4</v>
      </c>
    </row>
    <row r="4631" spans="1:11">
      <c r="A4631" s="27">
        <v>4630</v>
      </c>
      <c r="B4631" s="27">
        <f t="shared" si="720"/>
        <v>2.4230333333333332</v>
      </c>
      <c r="C4631" s="27">
        <f t="shared" si="725"/>
        <v>100</v>
      </c>
      <c r="D4631" s="27">
        <f t="shared" si="726"/>
        <v>48</v>
      </c>
      <c r="E4631" s="27">
        <f t="shared" si="727"/>
        <v>1</v>
      </c>
      <c r="F4631" s="27">
        <f t="shared" si="721"/>
        <v>0.43433147253414095</v>
      </c>
      <c r="G4631" s="27">
        <f t="shared" si="722"/>
        <v>7.7159876874523484E-5</v>
      </c>
      <c r="H4631" s="27">
        <f t="shared" si="728"/>
        <v>2.34</v>
      </c>
      <c r="I4631" s="27">
        <f t="shared" si="729"/>
        <v>277</v>
      </c>
      <c r="J4631" s="27">
        <f t="shared" si="723"/>
        <v>92895.415827956109</v>
      </c>
      <c r="K4631" s="27">
        <f t="shared" si="724"/>
        <v>1.4963187966883824E-4</v>
      </c>
    </row>
    <row r="4632" spans="1:11">
      <c r="A4632" s="27">
        <v>4631</v>
      </c>
      <c r="B4632" s="27">
        <f t="shared" si="720"/>
        <v>2.4235566666666668</v>
      </c>
      <c r="C4632" s="27">
        <f t="shared" si="725"/>
        <v>100</v>
      </c>
      <c r="D4632" s="27">
        <f t="shared" si="726"/>
        <v>48</v>
      </c>
      <c r="E4632" s="27">
        <f t="shared" si="727"/>
        <v>1</v>
      </c>
      <c r="F4632" s="27">
        <f t="shared" si="721"/>
        <v>0.43398306866618908</v>
      </c>
      <c r="G4632" s="27">
        <f t="shared" si="722"/>
        <v>7.7097982212833579E-5</v>
      </c>
      <c r="H4632" s="27">
        <f t="shared" si="728"/>
        <v>2.34</v>
      </c>
      <c r="I4632" s="27">
        <f t="shared" si="729"/>
        <v>277</v>
      </c>
      <c r="J4632" s="27">
        <f t="shared" si="723"/>
        <v>92831.086662242946</v>
      </c>
      <c r="K4632" s="27">
        <f t="shared" si="724"/>
        <v>1.4942235912350328E-4</v>
      </c>
    </row>
    <row r="4633" spans="1:11">
      <c r="A4633" s="27">
        <v>4632</v>
      </c>
      <c r="B4633" s="27">
        <f t="shared" si="720"/>
        <v>2.42408</v>
      </c>
      <c r="C4633" s="27">
        <f t="shared" si="725"/>
        <v>100</v>
      </c>
      <c r="D4633" s="27">
        <f t="shared" si="726"/>
        <v>48</v>
      </c>
      <c r="E4633" s="27">
        <f t="shared" si="727"/>
        <v>1</v>
      </c>
      <c r="F4633" s="27">
        <f t="shared" si="721"/>
        <v>0.43363454156892473</v>
      </c>
      <c r="G4633" s="27">
        <f t="shared" si="722"/>
        <v>7.7036065659203605E-5</v>
      </c>
      <c r="H4633" s="27">
        <f t="shared" si="728"/>
        <v>2.34</v>
      </c>
      <c r="I4633" s="27">
        <f t="shared" si="729"/>
        <v>277</v>
      </c>
      <c r="J4633" s="27">
        <f t="shared" si="723"/>
        <v>92766.729722739983</v>
      </c>
      <c r="K4633" s="27">
        <f t="shared" si="724"/>
        <v>1.49212898973295E-4</v>
      </c>
    </row>
    <row r="4634" spans="1:11">
      <c r="A4634" s="27">
        <v>4633</v>
      </c>
      <c r="B4634" s="27">
        <f t="shared" si="720"/>
        <v>2.4246033333333332</v>
      </c>
      <c r="C4634" s="27">
        <f t="shared" si="725"/>
        <v>100</v>
      </c>
      <c r="D4634" s="27">
        <f t="shared" si="726"/>
        <v>48</v>
      </c>
      <c r="E4634" s="27">
        <f t="shared" si="727"/>
        <v>1</v>
      </c>
      <c r="F4634" s="27">
        <f t="shared" si="721"/>
        <v>0.433285891430157</v>
      </c>
      <c r="G4634" s="27">
        <f t="shared" si="722"/>
        <v>7.6974127246998175E-5</v>
      </c>
      <c r="H4634" s="27">
        <f t="shared" si="728"/>
        <v>2.34</v>
      </c>
      <c r="I4634" s="27">
        <f t="shared" si="729"/>
        <v>277</v>
      </c>
      <c r="J4634" s="27">
        <f t="shared" si="723"/>
        <v>92702.345031820849</v>
      </c>
      <c r="K4634" s="27">
        <f t="shared" si="724"/>
        <v>1.4900349948214465E-4</v>
      </c>
    </row>
    <row r="4635" spans="1:11">
      <c r="A4635" s="27">
        <v>4634</v>
      </c>
      <c r="B4635" s="27">
        <f t="shared" si="720"/>
        <v>2.4251266666666669</v>
      </c>
      <c r="C4635" s="27">
        <f t="shared" si="725"/>
        <v>100</v>
      </c>
      <c r="D4635" s="27">
        <f t="shared" si="726"/>
        <v>48</v>
      </c>
      <c r="E4635" s="27">
        <f t="shared" si="727"/>
        <v>1</v>
      </c>
      <c r="F4635" s="27">
        <f t="shared" si="721"/>
        <v>0.43293711843790694</v>
      </c>
      <c r="G4635" s="27">
        <f t="shared" si="722"/>
        <v>7.6912167009619674E-5</v>
      </c>
      <c r="H4635" s="27">
        <f t="shared" si="728"/>
        <v>2.34</v>
      </c>
      <c r="I4635" s="27">
        <f t="shared" si="729"/>
        <v>277</v>
      </c>
      <c r="J4635" s="27">
        <f t="shared" si="723"/>
        <v>92637.932611878336</v>
      </c>
      <c r="K4635" s="27">
        <f t="shared" si="724"/>
        <v>1.4879416091390338E-4</v>
      </c>
    </row>
    <row r="4636" spans="1:11">
      <c r="A4636" s="27">
        <v>4635</v>
      </c>
      <c r="B4636" s="27">
        <f t="shared" si="720"/>
        <v>2.4256500000000001</v>
      </c>
      <c r="C4636" s="27">
        <f t="shared" si="725"/>
        <v>100</v>
      </c>
      <c r="D4636" s="27">
        <f t="shared" si="726"/>
        <v>48</v>
      </c>
      <c r="E4636" s="27">
        <f t="shared" si="727"/>
        <v>1</v>
      </c>
      <c r="F4636" s="27">
        <f t="shared" si="721"/>
        <v>0.43258822278040887</v>
      </c>
      <c r="G4636" s="27">
        <f t="shared" si="722"/>
        <v>7.6850184980508285E-5</v>
      </c>
      <c r="H4636" s="27">
        <f t="shared" si="728"/>
        <v>2.34</v>
      </c>
      <c r="I4636" s="27">
        <f t="shared" si="729"/>
        <v>277</v>
      </c>
      <c r="J4636" s="27">
        <f t="shared" si="723"/>
        <v>92573.492485324547</v>
      </c>
      <c r="K4636" s="27">
        <f t="shared" si="724"/>
        <v>1.4858488353234237E-4</v>
      </c>
    </row>
    <row r="4637" spans="1:11">
      <c r="A4637" s="27">
        <v>4636</v>
      </c>
      <c r="B4637" s="27">
        <f t="shared" si="720"/>
        <v>2.4261733333333333</v>
      </c>
      <c r="C4637" s="27">
        <f t="shared" si="725"/>
        <v>100</v>
      </c>
      <c r="D4637" s="27">
        <f t="shared" si="726"/>
        <v>48</v>
      </c>
      <c r="E4637" s="27">
        <f t="shared" si="727"/>
        <v>1</v>
      </c>
      <c r="F4637" s="27">
        <f t="shared" si="721"/>
        <v>0.4322392046461091</v>
      </c>
      <c r="G4637" s="27">
        <f t="shared" si="722"/>
        <v>7.6788181193141868E-5</v>
      </c>
      <c r="H4637" s="27">
        <f t="shared" si="728"/>
        <v>2.34</v>
      </c>
      <c r="I4637" s="27">
        <f t="shared" si="729"/>
        <v>277</v>
      </c>
      <c r="J4637" s="27">
        <f t="shared" si="723"/>
        <v>92509.024674590721</v>
      </c>
      <c r="K4637" s="27">
        <f t="shared" si="724"/>
        <v>1.4837566760115105E-4</v>
      </c>
    </row>
    <row r="4638" spans="1:11">
      <c r="A4638" s="27">
        <v>4637</v>
      </c>
      <c r="B4638" s="27">
        <f t="shared" si="720"/>
        <v>2.4266966666666665</v>
      </c>
      <c r="C4638" s="27">
        <f t="shared" si="725"/>
        <v>100</v>
      </c>
      <c r="D4638" s="27">
        <f t="shared" si="726"/>
        <v>48</v>
      </c>
      <c r="E4638" s="27">
        <f t="shared" si="727"/>
        <v>1</v>
      </c>
      <c r="F4638" s="27">
        <f t="shared" si="721"/>
        <v>0.43189006422366727</v>
      </c>
      <c r="G4638" s="27">
        <f t="shared" si="722"/>
        <v>7.6726155681036229E-5</v>
      </c>
      <c r="H4638" s="27">
        <f t="shared" si="728"/>
        <v>2.34</v>
      </c>
      <c r="I4638" s="27">
        <f t="shared" si="729"/>
        <v>277</v>
      </c>
      <c r="J4638" s="27">
        <f t="shared" si="723"/>
        <v>92444.529202127349</v>
      </c>
      <c r="K4638" s="27">
        <f t="shared" si="724"/>
        <v>1.4816651338393793E-4</v>
      </c>
    </row>
    <row r="4639" spans="1:11">
      <c r="A4639" s="27">
        <v>4638</v>
      </c>
      <c r="B4639" s="27">
        <f t="shared" si="720"/>
        <v>2.4272200000000002</v>
      </c>
      <c r="C4639" s="27">
        <f t="shared" si="725"/>
        <v>100</v>
      </c>
      <c r="D4639" s="27">
        <f t="shared" si="726"/>
        <v>48</v>
      </c>
      <c r="E4639" s="27">
        <f t="shared" si="727"/>
        <v>1</v>
      </c>
      <c r="F4639" s="27">
        <f t="shared" si="721"/>
        <v>0.43154080170195624</v>
      </c>
      <c r="G4639" s="27">
        <f t="shared" si="722"/>
        <v>7.6664108477744985E-5</v>
      </c>
      <c r="H4639" s="27">
        <f t="shared" si="728"/>
        <v>2.34</v>
      </c>
      <c r="I4639" s="27">
        <f t="shared" si="729"/>
        <v>277</v>
      </c>
      <c r="J4639" s="27">
        <f t="shared" si="723"/>
        <v>92380.00609040416</v>
      </c>
      <c r="K4639" s="27">
        <f t="shared" si="724"/>
        <v>1.4795742114422937E-4</v>
      </c>
    </row>
    <row r="4640" spans="1:11">
      <c r="A4640" s="27">
        <v>4639</v>
      </c>
      <c r="B4640" s="27">
        <f t="shared" si="720"/>
        <v>2.4277433333333334</v>
      </c>
      <c r="C4640" s="27">
        <f t="shared" si="725"/>
        <v>100</v>
      </c>
      <c r="D4640" s="27">
        <f t="shared" si="726"/>
        <v>48</v>
      </c>
      <c r="E4640" s="27">
        <f t="shared" si="727"/>
        <v>1</v>
      </c>
      <c r="F4640" s="27">
        <f t="shared" si="721"/>
        <v>0.43119141727006383</v>
      </c>
      <c r="G4640" s="27">
        <f t="shared" si="722"/>
        <v>7.660203961686E-5</v>
      </c>
      <c r="H4640" s="27">
        <f t="shared" si="728"/>
        <v>2.34</v>
      </c>
      <c r="I4640" s="27">
        <f t="shared" si="729"/>
        <v>277</v>
      </c>
      <c r="J4640" s="27">
        <f t="shared" si="723"/>
        <v>92315.455361910441</v>
      </c>
      <c r="K4640" s="27">
        <f t="shared" si="724"/>
        <v>1.4774839114547041E-4</v>
      </c>
    </row>
    <row r="4641" spans="1:11">
      <c r="A4641" s="27">
        <v>4640</v>
      </c>
      <c r="B4641" s="27">
        <f t="shared" si="720"/>
        <v>2.4282666666666666</v>
      </c>
      <c r="C4641" s="27">
        <f t="shared" si="725"/>
        <v>100</v>
      </c>
      <c r="D4641" s="27">
        <f t="shared" si="726"/>
        <v>48</v>
      </c>
      <c r="E4641" s="27">
        <f t="shared" si="727"/>
        <v>1</v>
      </c>
      <c r="F4641" s="27">
        <f t="shared" si="721"/>
        <v>0.43084191111729114</v>
      </c>
      <c r="G4641" s="27">
        <f t="shared" si="722"/>
        <v>7.6539949132010989E-5</v>
      </c>
      <c r="H4641" s="27">
        <f t="shared" si="728"/>
        <v>2.34</v>
      </c>
      <c r="I4641" s="27">
        <f t="shared" si="729"/>
        <v>277</v>
      </c>
      <c r="J4641" s="27">
        <f t="shared" si="723"/>
        <v>92250.877039154526</v>
      </c>
      <c r="K4641" s="27">
        <f t="shared" si="724"/>
        <v>1.4753942365102276E-4</v>
      </c>
    </row>
    <row r="4642" spans="1:11">
      <c r="A4642" s="27">
        <v>4641</v>
      </c>
      <c r="B4642" s="27">
        <f t="shared" si="720"/>
        <v>2.4287899999999998</v>
      </c>
      <c r="C4642" s="27">
        <f t="shared" si="725"/>
        <v>100</v>
      </c>
      <c r="D4642" s="27">
        <f t="shared" si="726"/>
        <v>48</v>
      </c>
      <c r="E4642" s="27">
        <f t="shared" si="727"/>
        <v>1</v>
      </c>
      <c r="F4642" s="27">
        <f t="shared" si="721"/>
        <v>0.43049228343315421</v>
      </c>
      <c r="G4642" s="27">
        <f t="shared" si="722"/>
        <v>7.6477837056865844E-5</v>
      </c>
      <c r="H4642" s="27">
        <f t="shared" si="728"/>
        <v>2.34</v>
      </c>
      <c r="I4642" s="27">
        <f t="shared" si="729"/>
        <v>277</v>
      </c>
      <c r="J4642" s="27">
        <f t="shared" si="723"/>
        <v>92186.271144664322</v>
      </c>
      <c r="K4642" s="27">
        <f t="shared" si="724"/>
        <v>1.4733051892416561E-4</v>
      </c>
    </row>
    <row r="4643" spans="1:11">
      <c r="A4643" s="27">
        <v>4642</v>
      </c>
      <c r="B4643" s="27">
        <f t="shared" si="720"/>
        <v>2.4293133333333334</v>
      </c>
      <c r="C4643" s="27">
        <f t="shared" si="725"/>
        <v>100</v>
      </c>
      <c r="D4643" s="27">
        <f t="shared" si="726"/>
        <v>48</v>
      </c>
      <c r="E4643" s="27">
        <f t="shared" si="727"/>
        <v>1</v>
      </c>
      <c r="F4643" s="27">
        <f t="shared" si="721"/>
        <v>0.43014253440738354</v>
      </c>
      <c r="G4643" s="27">
        <f t="shared" si="722"/>
        <v>7.641570342513065E-5</v>
      </c>
      <c r="H4643" s="27">
        <f t="shared" si="728"/>
        <v>2.34</v>
      </c>
      <c r="I4643" s="27">
        <f t="shared" si="729"/>
        <v>277</v>
      </c>
      <c r="J4643" s="27">
        <f t="shared" si="723"/>
        <v>92121.637700986961</v>
      </c>
      <c r="K4643" s="27">
        <f t="shared" si="724"/>
        <v>1.4712167722809446E-4</v>
      </c>
    </row>
    <row r="4644" spans="1:11">
      <c r="A4644" s="27">
        <v>4643</v>
      </c>
      <c r="B4644" s="27">
        <f t="shared" si="720"/>
        <v>2.4298366666666666</v>
      </c>
      <c r="C4644" s="27">
        <f t="shared" si="725"/>
        <v>100</v>
      </c>
      <c r="D4644" s="27">
        <f t="shared" si="726"/>
        <v>48</v>
      </c>
      <c r="E4644" s="27">
        <f t="shared" si="727"/>
        <v>1</v>
      </c>
      <c r="F4644" s="27">
        <f t="shared" si="721"/>
        <v>0.42979266422992657</v>
      </c>
      <c r="G4644" s="27">
        <f t="shared" si="722"/>
        <v>7.6353548270549897E-5</v>
      </c>
      <c r="H4644" s="27">
        <f t="shared" si="728"/>
        <v>2.34</v>
      </c>
      <c r="I4644" s="27">
        <f t="shared" si="729"/>
        <v>277</v>
      </c>
      <c r="J4644" s="27">
        <f t="shared" si="723"/>
        <v>92056.976730689232</v>
      </c>
      <c r="K4644" s="27">
        <f t="shared" si="724"/>
        <v>1.4691289882592178E-4</v>
      </c>
    </row>
    <row r="4645" spans="1:11">
      <c r="A4645" s="27">
        <v>4644</v>
      </c>
      <c r="B4645" s="27">
        <f t="shared" si="720"/>
        <v>2.4303599999999999</v>
      </c>
      <c r="C4645" s="27">
        <f t="shared" si="725"/>
        <v>100</v>
      </c>
      <c r="D4645" s="27">
        <f t="shared" si="726"/>
        <v>48</v>
      </c>
      <c r="E4645" s="27">
        <f t="shared" si="727"/>
        <v>1</v>
      </c>
      <c r="F4645" s="27">
        <f t="shared" si="721"/>
        <v>0.42944267309094492</v>
      </c>
      <c r="G4645" s="27">
        <f t="shared" si="722"/>
        <v>7.6291371626906215E-5</v>
      </c>
      <c r="H4645" s="27">
        <f t="shared" si="728"/>
        <v>2.34</v>
      </c>
      <c r="I4645" s="27">
        <f t="shared" si="729"/>
        <v>277</v>
      </c>
      <c r="J4645" s="27">
        <f t="shared" si="723"/>
        <v>91992.288256357293</v>
      </c>
      <c r="K4645" s="27">
        <f t="shared" si="724"/>
        <v>1.4670418398067539E-4</v>
      </c>
    </row>
    <row r="4646" spans="1:11">
      <c r="A4646" s="27">
        <v>4645</v>
      </c>
      <c r="B4646" s="27">
        <f t="shared" si="720"/>
        <v>2.4308833333333335</v>
      </c>
      <c r="C4646" s="27">
        <f t="shared" si="725"/>
        <v>100</v>
      </c>
      <c r="D4646" s="27">
        <f t="shared" si="726"/>
        <v>48</v>
      </c>
      <c r="E4646" s="27">
        <f t="shared" si="727"/>
        <v>1</v>
      </c>
      <c r="F4646" s="27">
        <f t="shared" si="721"/>
        <v>0.42909256118081707</v>
      </c>
      <c r="G4646" s="27">
        <f t="shared" si="722"/>
        <v>7.6229173528020679E-5</v>
      </c>
      <c r="H4646" s="27">
        <f t="shared" si="728"/>
        <v>2.34</v>
      </c>
      <c r="I4646" s="27">
        <f t="shared" si="729"/>
        <v>277</v>
      </c>
      <c r="J4646" s="27">
        <f t="shared" si="723"/>
        <v>91927.572300596643</v>
      </c>
      <c r="K4646" s="27">
        <f t="shared" si="724"/>
        <v>1.4649553295529867E-4</v>
      </c>
    </row>
    <row r="4647" spans="1:11">
      <c r="A4647" s="27">
        <v>4646</v>
      </c>
      <c r="B4647" s="27">
        <f t="shared" si="720"/>
        <v>2.4314066666666667</v>
      </c>
      <c r="C4647" s="27">
        <f t="shared" si="725"/>
        <v>100</v>
      </c>
      <c r="D4647" s="27">
        <f t="shared" si="726"/>
        <v>48</v>
      </c>
      <c r="E4647" s="27">
        <f t="shared" si="727"/>
        <v>1</v>
      </c>
      <c r="F4647" s="27">
        <f t="shared" si="721"/>
        <v>0.42874232869013806</v>
      </c>
      <c r="G4647" s="27">
        <f t="shared" si="722"/>
        <v>7.6166954007752952E-5</v>
      </c>
      <c r="H4647" s="27">
        <f t="shared" si="728"/>
        <v>2.34</v>
      </c>
      <c r="I4647" s="27">
        <f t="shared" si="729"/>
        <v>277</v>
      </c>
      <c r="J4647" s="27">
        <f t="shared" si="723"/>
        <v>91862.828886032585</v>
      </c>
      <c r="K4647" s="27">
        <f t="shared" si="724"/>
        <v>1.4628694601265046E-4</v>
      </c>
    </row>
    <row r="4648" spans="1:11">
      <c r="A4648" s="27">
        <v>4647</v>
      </c>
      <c r="B4648" s="27">
        <f t="shared" si="720"/>
        <v>2.4319299999999999</v>
      </c>
      <c r="C4648" s="27">
        <f t="shared" si="725"/>
        <v>100</v>
      </c>
      <c r="D4648" s="27">
        <f t="shared" si="726"/>
        <v>48</v>
      </c>
      <c r="E4648" s="27">
        <f t="shared" si="727"/>
        <v>1</v>
      </c>
      <c r="F4648" s="27">
        <f t="shared" si="721"/>
        <v>0.42839197580971983</v>
      </c>
      <c r="G4648" s="27">
        <f t="shared" si="722"/>
        <v>7.6104713100001142E-5</v>
      </c>
      <c r="H4648" s="27">
        <f t="shared" si="728"/>
        <v>2.34</v>
      </c>
      <c r="I4648" s="27">
        <f t="shared" si="729"/>
        <v>277</v>
      </c>
      <c r="J4648" s="27">
        <f t="shared" si="723"/>
        <v>91798.05803530979</v>
      </c>
      <c r="K4648" s="27">
        <f t="shared" si="724"/>
        <v>1.4607842341550408E-4</v>
      </c>
    </row>
    <row r="4649" spans="1:11">
      <c r="A4649" s="27">
        <v>4648</v>
      </c>
      <c r="B4649" s="27">
        <f t="shared" si="720"/>
        <v>2.4324533333333331</v>
      </c>
      <c r="C4649" s="27">
        <f t="shared" si="725"/>
        <v>100</v>
      </c>
      <c r="D4649" s="27">
        <f t="shared" si="726"/>
        <v>48</v>
      </c>
      <c r="E4649" s="27">
        <f t="shared" si="727"/>
        <v>1</v>
      </c>
      <c r="F4649" s="27">
        <f t="shared" si="721"/>
        <v>0.42804150273059133</v>
      </c>
      <c r="G4649" s="27">
        <f t="shared" si="722"/>
        <v>7.604245083870193E-5</v>
      </c>
      <c r="H4649" s="27">
        <f t="shared" si="728"/>
        <v>2.34</v>
      </c>
      <c r="I4649" s="27">
        <f t="shared" si="729"/>
        <v>277</v>
      </c>
      <c r="J4649" s="27">
        <f t="shared" si="723"/>
        <v>91733.259771092577</v>
      </c>
      <c r="K4649" s="27">
        <f t="shared" si="724"/>
        <v>1.4586996542654708E-4</v>
      </c>
    </row>
    <row r="4650" spans="1:11">
      <c r="A4650" s="27">
        <v>4649</v>
      </c>
      <c r="B4650" s="27">
        <f t="shared" si="720"/>
        <v>2.4329766666666668</v>
      </c>
      <c r="C4650" s="27">
        <f t="shared" si="725"/>
        <v>100</v>
      </c>
      <c r="D4650" s="27">
        <f t="shared" si="726"/>
        <v>48</v>
      </c>
      <c r="E4650" s="27">
        <f t="shared" si="727"/>
        <v>1</v>
      </c>
      <c r="F4650" s="27">
        <f t="shared" si="721"/>
        <v>0.42769090964399903</v>
      </c>
      <c r="G4650" s="27">
        <f t="shared" si="722"/>
        <v>7.5980167257830647E-5</v>
      </c>
      <c r="H4650" s="27">
        <f t="shared" si="728"/>
        <v>2.34</v>
      </c>
      <c r="I4650" s="27">
        <f t="shared" si="729"/>
        <v>277</v>
      </c>
      <c r="J4650" s="27">
        <f t="shared" si="723"/>
        <v>91668.43411606476</v>
      </c>
      <c r="K4650" s="27">
        <f t="shared" si="724"/>
        <v>1.4566157230838086E-4</v>
      </c>
    </row>
    <row r="4651" spans="1:11">
      <c r="A4651" s="27">
        <v>4650</v>
      </c>
      <c r="B4651" s="27">
        <f t="shared" si="720"/>
        <v>2.4335</v>
      </c>
      <c r="C4651" s="27">
        <f t="shared" si="725"/>
        <v>100</v>
      </c>
      <c r="D4651" s="27">
        <f t="shared" si="726"/>
        <v>48</v>
      </c>
      <c r="E4651" s="27">
        <f t="shared" si="727"/>
        <v>1</v>
      </c>
      <c r="F4651" s="27">
        <f t="shared" si="721"/>
        <v>0.4273401967414085</v>
      </c>
      <c r="G4651" s="27">
        <f t="shared" si="722"/>
        <v>7.5917862391401575E-5</v>
      </c>
      <c r="H4651" s="27">
        <f t="shared" si="728"/>
        <v>2.34</v>
      </c>
      <c r="I4651" s="27">
        <f t="shared" si="729"/>
        <v>277</v>
      </c>
      <c r="J4651" s="27">
        <f t="shared" si="723"/>
        <v>91603.581092930064</v>
      </c>
      <c r="K4651" s="27">
        <f t="shared" si="724"/>
        <v>1.4545324432352111E-4</v>
      </c>
    </row>
    <row r="4652" spans="1:11">
      <c r="A4652" s="27">
        <v>4651</v>
      </c>
      <c r="B4652" s="27">
        <f t="shared" si="720"/>
        <v>2.4340233333333332</v>
      </c>
      <c r="C4652" s="27">
        <f t="shared" si="725"/>
        <v>100</v>
      </c>
      <c r="D4652" s="27">
        <f t="shared" si="726"/>
        <v>48</v>
      </c>
      <c r="E4652" s="27">
        <f t="shared" si="727"/>
        <v>1</v>
      </c>
      <c r="F4652" s="27">
        <f t="shared" si="721"/>
        <v>0.42698936421450295</v>
      </c>
      <c r="G4652" s="27">
        <f t="shared" si="722"/>
        <v>7.585553627346758E-5</v>
      </c>
      <c r="H4652" s="27">
        <f t="shared" si="728"/>
        <v>2.34</v>
      </c>
      <c r="I4652" s="27">
        <f t="shared" si="729"/>
        <v>277</v>
      </c>
      <c r="J4652" s="27">
        <f t="shared" si="723"/>
        <v>91538.700724411698</v>
      </c>
      <c r="K4652" s="27">
        <f t="shared" si="724"/>
        <v>1.4524498173439595E-4</v>
      </c>
    </row>
    <row r="4653" spans="1:11">
      <c r="A4653" s="27">
        <v>4652</v>
      </c>
      <c r="B4653" s="27">
        <f t="shared" si="720"/>
        <v>2.4345466666666669</v>
      </c>
      <c r="C4653" s="27">
        <f t="shared" si="725"/>
        <v>100</v>
      </c>
      <c r="D4653" s="27">
        <f t="shared" si="726"/>
        <v>48</v>
      </c>
      <c r="E4653" s="27">
        <f t="shared" si="727"/>
        <v>1</v>
      </c>
      <c r="F4653" s="27">
        <f t="shared" si="721"/>
        <v>0.42663841225518417</v>
      </c>
      <c r="G4653" s="27">
        <f t="shared" si="722"/>
        <v>7.5793188938120436E-5</v>
      </c>
      <c r="H4653" s="27">
        <f t="shared" si="728"/>
        <v>2.34</v>
      </c>
      <c r="I4653" s="27">
        <f t="shared" si="729"/>
        <v>277</v>
      </c>
      <c r="J4653" s="27">
        <f t="shared" si="723"/>
        <v>91473.793033252528</v>
      </c>
      <c r="K4653" s="27">
        <f t="shared" si="724"/>
        <v>1.4503678480334622E-4</v>
      </c>
    </row>
    <row r="4654" spans="1:11">
      <c r="A4654" s="27">
        <v>4653</v>
      </c>
      <c r="B4654" s="27">
        <f t="shared" si="720"/>
        <v>2.4350700000000001</v>
      </c>
      <c r="C4654" s="27">
        <f t="shared" si="725"/>
        <v>100</v>
      </c>
      <c r="D4654" s="27">
        <f t="shared" si="726"/>
        <v>48</v>
      </c>
      <c r="E4654" s="27">
        <f t="shared" si="727"/>
        <v>1</v>
      </c>
      <c r="F4654" s="27">
        <f t="shared" si="721"/>
        <v>0.42628734105557414</v>
      </c>
      <c r="G4654" s="27">
        <f t="shared" si="722"/>
        <v>7.5730820419490951E-5</v>
      </c>
      <c r="H4654" s="27">
        <f t="shared" si="728"/>
        <v>2.34</v>
      </c>
      <c r="I4654" s="27">
        <f t="shared" si="729"/>
        <v>277</v>
      </c>
      <c r="J4654" s="27">
        <f t="shared" si="723"/>
        <v>91408.858042215375</v>
      </c>
      <c r="K4654" s="27">
        <f t="shared" si="724"/>
        <v>1.4482865379262573E-4</v>
      </c>
    </row>
    <row r="4655" spans="1:11">
      <c r="A4655" s="27">
        <v>4654</v>
      </c>
      <c r="B4655" s="27">
        <f t="shared" si="720"/>
        <v>2.4355933333333333</v>
      </c>
      <c r="C4655" s="27">
        <f t="shared" si="725"/>
        <v>100</v>
      </c>
      <c r="D4655" s="27">
        <f t="shared" si="726"/>
        <v>48</v>
      </c>
      <c r="E4655" s="27">
        <f t="shared" si="727"/>
        <v>1</v>
      </c>
      <c r="F4655" s="27">
        <f t="shared" si="721"/>
        <v>0.42593615080801372</v>
      </c>
      <c r="G4655" s="27">
        <f t="shared" si="722"/>
        <v>7.5668430751748975E-5</v>
      </c>
      <c r="H4655" s="27">
        <f t="shared" si="728"/>
        <v>2.34</v>
      </c>
      <c r="I4655" s="27">
        <f t="shared" si="729"/>
        <v>277</v>
      </c>
      <c r="J4655" s="27">
        <f t="shared" si="723"/>
        <v>91343.895774082688</v>
      </c>
      <c r="K4655" s="27">
        <f t="shared" si="724"/>
        <v>1.4462058896439975E-4</v>
      </c>
    </row>
    <row r="4656" spans="1:11">
      <c r="A4656" s="27">
        <v>4655</v>
      </c>
      <c r="B4656" s="27">
        <f t="shared" si="720"/>
        <v>2.4361166666666665</v>
      </c>
      <c r="C4656" s="27">
        <f t="shared" si="725"/>
        <v>100</v>
      </c>
      <c r="D4656" s="27">
        <f t="shared" si="726"/>
        <v>48</v>
      </c>
      <c r="E4656" s="27">
        <f t="shared" si="727"/>
        <v>1</v>
      </c>
      <c r="F4656" s="27">
        <f t="shared" si="721"/>
        <v>0.42558484170506405</v>
      </c>
      <c r="G4656" s="27">
        <f t="shared" si="722"/>
        <v>7.5606019969103337E-5</v>
      </c>
      <c r="H4656" s="27">
        <f t="shared" si="728"/>
        <v>2.34</v>
      </c>
      <c r="I4656" s="27">
        <f t="shared" si="729"/>
        <v>277</v>
      </c>
      <c r="J4656" s="27">
        <f t="shared" si="723"/>
        <v>91278.906251656736</v>
      </c>
      <c r="K4656" s="27">
        <f t="shared" si="724"/>
        <v>1.4441259058074537E-4</v>
      </c>
    </row>
    <row r="4657" spans="1:11">
      <c r="A4657" s="27">
        <v>4656</v>
      </c>
      <c r="B4657" s="27">
        <f t="shared" si="720"/>
        <v>2.4366400000000001</v>
      </c>
      <c r="C4657" s="27">
        <f t="shared" si="725"/>
        <v>100</v>
      </c>
      <c r="D4657" s="27">
        <f t="shared" si="726"/>
        <v>48</v>
      </c>
      <c r="E4657" s="27">
        <f t="shared" si="727"/>
        <v>1</v>
      </c>
      <c r="F4657" s="27">
        <f t="shared" si="721"/>
        <v>0.42523341393950614</v>
      </c>
      <c r="G4657" s="27">
        <f t="shared" si="722"/>
        <v>7.554358810580195E-5</v>
      </c>
      <c r="H4657" s="27">
        <f t="shared" si="728"/>
        <v>2.34</v>
      </c>
      <c r="I4657" s="27">
        <f t="shared" si="729"/>
        <v>277</v>
      </c>
      <c r="J4657" s="27">
        <f t="shared" si="723"/>
        <v>91213.889497759548</v>
      </c>
      <c r="K4657" s="27">
        <f t="shared" si="724"/>
        <v>1.4420465890365052E-4</v>
      </c>
    </row>
    <row r="4658" spans="1:11">
      <c r="A4658" s="27">
        <v>4657</v>
      </c>
      <c r="B4658" s="27">
        <f t="shared" si="720"/>
        <v>2.4371633333333333</v>
      </c>
      <c r="C4658" s="27">
        <f t="shared" si="725"/>
        <v>100</v>
      </c>
      <c r="D4658" s="27">
        <f t="shared" si="726"/>
        <v>48</v>
      </c>
      <c r="E4658" s="27">
        <f t="shared" si="727"/>
        <v>1</v>
      </c>
      <c r="F4658" s="27">
        <f t="shared" si="721"/>
        <v>0.42488186770434305</v>
      </c>
      <c r="G4658" s="27">
        <f t="shared" si="722"/>
        <v>7.5481135196132221E-5</v>
      </c>
      <c r="H4658" s="27">
        <f t="shared" si="728"/>
        <v>2.34</v>
      </c>
      <c r="I4658" s="27">
        <f t="shared" si="729"/>
        <v>277</v>
      </c>
      <c r="J4658" s="27">
        <f t="shared" si="723"/>
        <v>91148.845535233282</v>
      </c>
      <c r="K4658" s="27">
        <f t="shared" si="724"/>
        <v>1.4399679419501449E-4</v>
      </c>
    </row>
    <row r="4659" spans="1:11">
      <c r="A4659" s="27">
        <v>4658</v>
      </c>
      <c r="B4659" s="27">
        <f t="shared" si="720"/>
        <v>2.4376866666666666</v>
      </c>
      <c r="C4659" s="27">
        <f t="shared" si="725"/>
        <v>100</v>
      </c>
      <c r="D4659" s="27">
        <f t="shared" si="726"/>
        <v>48</v>
      </c>
      <c r="E4659" s="27">
        <f t="shared" si="727"/>
        <v>1</v>
      </c>
      <c r="F4659" s="27">
        <f t="shared" si="721"/>
        <v>0.42453020319279788</v>
      </c>
      <c r="G4659" s="27">
        <f t="shared" si="722"/>
        <v>7.5418661274420654E-5</v>
      </c>
      <c r="H4659" s="27">
        <f t="shared" si="728"/>
        <v>2.34</v>
      </c>
      <c r="I4659" s="27">
        <f t="shared" si="729"/>
        <v>277</v>
      </c>
      <c r="J4659" s="27">
        <f t="shared" si="723"/>
        <v>91083.774386939709</v>
      </c>
      <c r="K4659" s="27">
        <f t="shared" si="724"/>
        <v>1.4378899671664653E-4</v>
      </c>
    </row>
    <row r="4660" spans="1:11">
      <c r="A4660" s="27">
        <v>4659</v>
      </c>
      <c r="B4660" s="27">
        <f t="shared" si="720"/>
        <v>2.4382100000000002</v>
      </c>
      <c r="C4660" s="27">
        <f t="shared" si="725"/>
        <v>100</v>
      </c>
      <c r="D4660" s="27">
        <f t="shared" si="726"/>
        <v>48</v>
      </c>
      <c r="E4660" s="27">
        <f t="shared" si="727"/>
        <v>1</v>
      </c>
      <c r="F4660" s="27">
        <f t="shared" si="721"/>
        <v>0.4241784205983154</v>
      </c>
      <c r="G4660" s="27">
        <f t="shared" si="722"/>
        <v>7.5356166375033123E-5</v>
      </c>
      <c r="H4660" s="27">
        <f t="shared" si="728"/>
        <v>2.34</v>
      </c>
      <c r="I4660" s="27">
        <f t="shared" si="729"/>
        <v>277</v>
      </c>
      <c r="J4660" s="27">
        <f t="shared" si="723"/>
        <v>91018.676075760624</v>
      </c>
      <c r="K4660" s="27">
        <f t="shared" si="724"/>
        <v>1.4358126673026588E-4</v>
      </c>
    </row>
    <row r="4661" spans="1:11">
      <c r="A4661" s="27">
        <v>4660</v>
      </c>
      <c r="B4661" s="27">
        <f t="shared" si="720"/>
        <v>2.4387333333333334</v>
      </c>
      <c r="C4661" s="27">
        <f t="shared" si="725"/>
        <v>100</v>
      </c>
      <c r="D4661" s="27">
        <f t="shared" si="726"/>
        <v>48</v>
      </c>
      <c r="E4661" s="27">
        <f t="shared" si="727"/>
        <v>1</v>
      </c>
      <c r="F4661" s="27">
        <f t="shared" si="721"/>
        <v>0.42382652011456351</v>
      </c>
      <c r="G4661" s="27">
        <f t="shared" si="722"/>
        <v>7.5293650532375065E-5</v>
      </c>
      <c r="H4661" s="27">
        <f t="shared" si="728"/>
        <v>2.34</v>
      </c>
      <c r="I4661" s="27">
        <f t="shared" si="729"/>
        <v>277</v>
      </c>
      <c r="J4661" s="27">
        <f t="shared" si="723"/>
        <v>90953.550624597905</v>
      </c>
      <c r="K4661" s="27">
        <f t="shared" si="724"/>
        <v>1.4337360449750183E-4</v>
      </c>
    </row>
    <row r="4662" spans="1:11">
      <c r="A4662" s="27">
        <v>4661</v>
      </c>
      <c r="B4662" s="27">
        <f t="shared" si="720"/>
        <v>2.4392566666666666</v>
      </c>
      <c r="C4662" s="27">
        <f t="shared" si="725"/>
        <v>100</v>
      </c>
      <c r="D4662" s="27">
        <f t="shared" si="726"/>
        <v>48</v>
      </c>
      <c r="E4662" s="27">
        <f t="shared" si="727"/>
        <v>1</v>
      </c>
      <c r="F4662" s="27">
        <f t="shared" si="721"/>
        <v>0.42347450193543118</v>
      </c>
      <c r="G4662" s="27">
        <f t="shared" si="722"/>
        <v>7.5231113780891283E-5</v>
      </c>
      <c r="H4662" s="27">
        <f t="shared" si="728"/>
        <v>2.34</v>
      </c>
      <c r="I4662" s="27">
        <f t="shared" si="729"/>
        <v>277</v>
      </c>
      <c r="J4662" s="27">
        <f t="shared" si="723"/>
        <v>90888.398056373306</v>
      </c>
      <c r="K4662" s="27">
        <f t="shared" si="724"/>
        <v>1.4316601027989246E-4</v>
      </c>
    </row>
    <row r="4663" spans="1:11">
      <c r="A4663" s="27">
        <v>4662</v>
      </c>
      <c r="B4663" s="27">
        <f t="shared" si="720"/>
        <v>2.4397799999999998</v>
      </c>
      <c r="C4663" s="27">
        <f t="shared" si="725"/>
        <v>100</v>
      </c>
      <c r="D4663" s="27">
        <f t="shared" si="726"/>
        <v>48</v>
      </c>
      <c r="E4663" s="27">
        <f t="shared" si="727"/>
        <v>1</v>
      </c>
      <c r="F4663" s="27">
        <f t="shared" si="721"/>
        <v>0.42312236625503064</v>
      </c>
      <c r="G4663" s="27">
        <f t="shared" si="722"/>
        <v>7.5168556155066264E-5</v>
      </c>
      <c r="H4663" s="27">
        <f t="shared" si="728"/>
        <v>2.34</v>
      </c>
      <c r="I4663" s="27">
        <f t="shared" si="729"/>
        <v>277</v>
      </c>
      <c r="J4663" s="27">
        <f t="shared" si="723"/>
        <v>90823.218394028605</v>
      </c>
      <c r="K4663" s="27">
        <f t="shared" si="724"/>
        <v>1.4295848433888461E-4</v>
      </c>
    </row>
    <row r="4664" spans="1:11">
      <c r="A4664" s="27">
        <v>4663</v>
      </c>
      <c r="B4664" s="27">
        <f t="shared" si="720"/>
        <v>2.4403033333333335</v>
      </c>
      <c r="C4664" s="27">
        <f t="shared" si="725"/>
        <v>100</v>
      </c>
      <c r="D4664" s="27">
        <f t="shared" si="726"/>
        <v>48</v>
      </c>
      <c r="E4664" s="27">
        <f t="shared" si="727"/>
        <v>1</v>
      </c>
      <c r="F4664" s="27">
        <f t="shared" si="721"/>
        <v>0.42277011326769726</v>
      </c>
      <c r="G4664" s="27">
        <f t="shared" si="722"/>
        <v>7.5105977689424001E-5</v>
      </c>
      <c r="H4664" s="27">
        <f t="shared" si="728"/>
        <v>2.34</v>
      </c>
      <c r="I4664" s="27">
        <f t="shared" si="729"/>
        <v>277</v>
      </c>
      <c r="J4664" s="27">
        <f t="shared" si="723"/>
        <v>90758.011660525633</v>
      </c>
      <c r="K4664" s="27">
        <f t="shared" si="724"/>
        <v>1.4275102693583373E-4</v>
      </c>
    </row>
    <row r="4665" spans="1:11">
      <c r="A4665" s="27">
        <v>4664</v>
      </c>
      <c r="B4665" s="27">
        <f t="shared" si="720"/>
        <v>2.4408266666666667</v>
      </c>
      <c r="C4665" s="27">
        <f t="shared" si="725"/>
        <v>100</v>
      </c>
      <c r="D4665" s="27">
        <f t="shared" si="726"/>
        <v>48</v>
      </c>
      <c r="E4665" s="27">
        <f t="shared" si="727"/>
        <v>1</v>
      </c>
      <c r="F4665" s="27">
        <f t="shared" si="721"/>
        <v>0.42241774316799058</v>
      </c>
      <c r="G4665" s="27">
        <f t="shared" si="722"/>
        <v>7.5043378418528453E-5</v>
      </c>
      <c r="H4665" s="27">
        <f t="shared" si="728"/>
        <v>2.34</v>
      </c>
      <c r="I4665" s="27">
        <f t="shared" si="729"/>
        <v>277</v>
      </c>
      <c r="J4665" s="27">
        <f t="shared" si="723"/>
        <v>90692.777878846406</v>
      </c>
      <c r="K4665" s="27">
        <f t="shared" si="724"/>
        <v>1.4254363833200351E-4</v>
      </c>
    </row>
    <row r="4666" spans="1:11">
      <c r="A4666" s="27">
        <v>4665</v>
      </c>
      <c r="B4666" s="27">
        <f t="shared" si="720"/>
        <v>2.4413499999999999</v>
      </c>
      <c r="C4666" s="27">
        <f t="shared" si="725"/>
        <v>100</v>
      </c>
      <c r="D4666" s="27">
        <f t="shared" si="726"/>
        <v>48</v>
      </c>
      <c r="E4666" s="27">
        <f t="shared" si="727"/>
        <v>1</v>
      </c>
      <c r="F4666" s="27">
        <f t="shared" si="721"/>
        <v>0.42206525615069346</v>
      </c>
      <c r="G4666" s="27">
        <f t="shared" si="722"/>
        <v>7.4980758376983164E-5</v>
      </c>
      <c r="H4666" s="27">
        <f t="shared" si="728"/>
        <v>2.34</v>
      </c>
      <c r="I4666" s="27">
        <f t="shared" si="729"/>
        <v>277</v>
      </c>
      <c r="J4666" s="27">
        <f t="shared" si="723"/>
        <v>90627.517071993076</v>
      </c>
      <c r="K4666" s="27">
        <f t="shared" si="724"/>
        <v>1.4233631878856495E-4</v>
      </c>
    </row>
    <row r="4667" spans="1:11">
      <c r="A4667" s="27">
        <v>4666</v>
      </c>
      <c r="B4667" s="27">
        <f t="shared" si="720"/>
        <v>2.4418733333333331</v>
      </c>
      <c r="C4667" s="27">
        <f t="shared" si="725"/>
        <v>100</v>
      </c>
      <c r="D4667" s="27">
        <f t="shared" si="726"/>
        <v>48</v>
      </c>
      <c r="E4667" s="27">
        <f t="shared" si="727"/>
        <v>1</v>
      </c>
      <c r="F4667" s="27">
        <f t="shared" si="721"/>
        <v>0.42171265241081324</v>
      </c>
      <c r="G4667" s="27">
        <f t="shared" si="722"/>
        <v>7.4918117599431593E-5</v>
      </c>
      <c r="H4667" s="27">
        <f t="shared" si="728"/>
        <v>2.34</v>
      </c>
      <c r="I4667" s="27">
        <f t="shared" si="729"/>
        <v>277</v>
      </c>
      <c r="J4667" s="27">
        <f t="shared" si="723"/>
        <v>90562.229262987807</v>
      </c>
      <c r="K4667" s="27">
        <f t="shared" si="724"/>
        <v>1.4212906856659617E-4</v>
      </c>
    </row>
    <row r="4668" spans="1:11">
      <c r="A4668" s="27">
        <v>4667</v>
      </c>
      <c r="B4668" s="27">
        <f t="shared" si="720"/>
        <v>2.4423966666666668</v>
      </c>
      <c r="C4668" s="27">
        <f t="shared" si="725"/>
        <v>100</v>
      </c>
      <c r="D4668" s="27">
        <f t="shared" si="726"/>
        <v>48</v>
      </c>
      <c r="E4668" s="27">
        <f t="shared" si="727"/>
        <v>1</v>
      </c>
      <c r="F4668" s="27">
        <f t="shared" si="721"/>
        <v>0.42135993214358208</v>
      </c>
      <c r="G4668" s="27">
        <f t="shared" si="722"/>
        <v>7.4855456120557151E-5</v>
      </c>
      <c r="H4668" s="27">
        <f t="shared" si="728"/>
        <v>2.34</v>
      </c>
      <c r="I4668" s="27">
        <f t="shared" si="729"/>
        <v>277</v>
      </c>
      <c r="J4668" s="27">
        <f t="shared" si="723"/>
        <v>90496.914474873003</v>
      </c>
      <c r="K4668" s="27">
        <f t="shared" si="724"/>
        <v>1.4192188792708232E-4</v>
      </c>
    </row>
    <row r="4669" spans="1:11">
      <c r="A4669" s="27">
        <v>4668</v>
      </c>
      <c r="B4669" s="27">
        <f t="shared" si="720"/>
        <v>2.44292</v>
      </c>
      <c r="C4669" s="27">
        <f t="shared" si="725"/>
        <v>100</v>
      </c>
      <c r="D4669" s="27">
        <f t="shared" si="726"/>
        <v>48</v>
      </c>
      <c r="E4669" s="27">
        <f t="shared" si="727"/>
        <v>1</v>
      </c>
      <c r="F4669" s="27">
        <f t="shared" si="721"/>
        <v>0.42100709554445798</v>
      </c>
      <c r="G4669" s="27">
        <f t="shared" si="722"/>
        <v>7.4792773975083349E-5</v>
      </c>
      <c r="H4669" s="27">
        <f t="shared" si="728"/>
        <v>2.34</v>
      </c>
      <c r="I4669" s="27">
        <f t="shared" si="729"/>
        <v>277</v>
      </c>
      <c r="J4669" s="27">
        <f t="shared" si="723"/>
        <v>90431.572730711487</v>
      </c>
      <c r="K4669" s="27">
        <f t="shared" si="724"/>
        <v>1.4171477713091526E-4</v>
      </c>
    </row>
    <row r="4670" spans="1:11">
      <c r="A4670" s="27">
        <v>4669</v>
      </c>
      <c r="B4670" s="27">
        <f t="shared" si="720"/>
        <v>2.4434433333333332</v>
      </c>
      <c r="C4670" s="27">
        <f t="shared" si="725"/>
        <v>100</v>
      </c>
      <c r="D4670" s="27">
        <f t="shared" si="726"/>
        <v>48</v>
      </c>
      <c r="E4670" s="27">
        <f t="shared" si="727"/>
        <v>1</v>
      </c>
      <c r="F4670" s="27">
        <f t="shared" si="721"/>
        <v>0.42065414280912383</v>
      </c>
      <c r="G4670" s="27">
        <f t="shared" si="722"/>
        <v>7.4730071197773627E-5</v>
      </c>
      <c r="H4670" s="27">
        <f t="shared" si="728"/>
        <v>2.34</v>
      </c>
      <c r="I4670" s="27">
        <f t="shared" si="729"/>
        <v>277</v>
      </c>
      <c r="J4670" s="27">
        <f t="shared" si="723"/>
        <v>90366.204053586116</v>
      </c>
      <c r="K4670" s="27">
        <f t="shared" si="724"/>
        <v>1.4150773643889248E-4</v>
      </c>
    </row>
    <row r="4671" spans="1:11">
      <c r="A4671" s="27">
        <v>4670</v>
      </c>
      <c r="B4671" s="27">
        <f t="shared" si="720"/>
        <v>2.4439666666666668</v>
      </c>
      <c r="C4671" s="27">
        <f t="shared" si="725"/>
        <v>100</v>
      </c>
      <c r="D4671" s="27">
        <f t="shared" si="726"/>
        <v>48</v>
      </c>
      <c r="E4671" s="27">
        <f t="shared" si="727"/>
        <v>1</v>
      </c>
      <c r="F4671" s="27">
        <f t="shared" si="721"/>
        <v>0.42030107413348849</v>
      </c>
      <c r="G4671" s="27">
        <f t="shared" si="722"/>
        <v>7.4667347823431619E-5</v>
      </c>
      <c r="H4671" s="27">
        <f t="shared" si="728"/>
        <v>2.34</v>
      </c>
      <c r="I4671" s="27">
        <f t="shared" si="729"/>
        <v>277</v>
      </c>
      <c r="J4671" s="27">
        <f t="shared" si="723"/>
        <v>90300.80846660008</v>
      </c>
      <c r="K4671" s="27">
        <f t="shared" si="724"/>
        <v>1.41300766111717E-4</v>
      </c>
    </row>
    <row r="4672" spans="1:11">
      <c r="A4672" s="27">
        <v>4671</v>
      </c>
      <c r="B4672" s="27">
        <f t="shared" si="720"/>
        <v>2.4444900000000001</v>
      </c>
      <c r="C4672" s="27">
        <f t="shared" si="725"/>
        <v>100</v>
      </c>
      <c r="D4672" s="27">
        <f t="shared" si="726"/>
        <v>48</v>
      </c>
      <c r="E4672" s="27">
        <f t="shared" si="727"/>
        <v>1</v>
      </c>
      <c r="F4672" s="27">
        <f t="shared" si="721"/>
        <v>0.41994788971368835</v>
      </c>
      <c r="G4672" s="27">
        <f t="shared" si="722"/>
        <v>7.4604603886901347E-5</v>
      </c>
      <c r="H4672" s="27">
        <f t="shared" si="728"/>
        <v>2.34</v>
      </c>
      <c r="I4672" s="27">
        <f t="shared" si="729"/>
        <v>277</v>
      </c>
      <c r="J4672" s="27">
        <f t="shared" si="723"/>
        <v>90235.385992877025</v>
      </c>
      <c r="K4672" s="27">
        <f t="shared" si="724"/>
        <v>1.4109386640999777E-4</v>
      </c>
    </row>
    <row r="4673" spans="1:11">
      <c r="A4673" s="27">
        <v>4672</v>
      </c>
      <c r="B4673" s="27">
        <f t="shared" si="720"/>
        <v>2.4450133333333333</v>
      </c>
      <c r="C4673" s="27">
        <f t="shared" si="725"/>
        <v>100</v>
      </c>
      <c r="D4673" s="27">
        <f t="shared" si="726"/>
        <v>48</v>
      </c>
      <c r="E4673" s="27">
        <f t="shared" si="727"/>
        <v>1</v>
      </c>
      <c r="F4673" s="27">
        <f t="shared" si="721"/>
        <v>0.41959458974608538</v>
      </c>
      <c r="G4673" s="27">
        <f t="shared" si="722"/>
        <v>7.4541839423066921E-5</v>
      </c>
      <c r="H4673" s="27">
        <f t="shared" si="728"/>
        <v>2.34</v>
      </c>
      <c r="I4673" s="27">
        <f t="shared" si="729"/>
        <v>277</v>
      </c>
      <c r="J4673" s="27">
        <f t="shared" si="723"/>
        <v>90169.936655560814</v>
      </c>
      <c r="K4673" s="27">
        <f t="shared" si="724"/>
        <v>1.4088703759424791E-4</v>
      </c>
    </row>
    <row r="4674" spans="1:11">
      <c r="A4674" s="27">
        <v>4673</v>
      </c>
      <c r="B4674" s="27">
        <f t="shared" ref="B4674:B4737" si="730">3.14/6000*A4674</f>
        <v>2.4455366666666665</v>
      </c>
      <c r="C4674" s="27">
        <f t="shared" si="725"/>
        <v>100</v>
      </c>
      <c r="D4674" s="27">
        <f t="shared" si="726"/>
        <v>48</v>
      </c>
      <c r="E4674" s="27">
        <f t="shared" si="727"/>
        <v>1</v>
      </c>
      <c r="F4674" s="27">
        <f t="shared" ref="F4674:F4737" si="731">1.414*C4674*SIN(B4674)*SIN(B4674)/(1.414*C4674*SIN(B4674)+E4674*D4674)</f>
        <v>0.4192411744272696</v>
      </c>
      <c r="G4674" s="27">
        <f t="shared" ref="G4674:G4737" si="732">SIN(B4674)*SIN(B4674)*D4674*E4674/(1.414*C4674*SIN(B4674)+D4674*E4674)*3.14/6000</f>
        <v>7.4479054466852987E-5</v>
      </c>
      <c r="H4674" s="27">
        <f t="shared" si="728"/>
        <v>2.34</v>
      </c>
      <c r="I4674" s="27">
        <f t="shared" si="729"/>
        <v>277</v>
      </c>
      <c r="J4674" s="27">
        <f t="shared" ref="J4674:J4737" si="733">1.414*I4674*SIN(B4674)*1.414*I4674*SIN(B4674)/(1.414*I4674*SIN(B4674)+E4674*D4674)/(H4674/1000)</f>
        <v>90104.460477815781</v>
      </c>
      <c r="K4674" s="27">
        <f t="shared" ref="K4674:K4737" si="734">SIN(B4674)*SIN(B4674)*1.414*C4674*SIN(B4674)/(1.414*C4674*SIN(B4674)+E4674*D4674)*3.14/6000</f>
        <v>1.4068027992488532E-4</v>
      </c>
    </row>
    <row r="4675" spans="1:11">
      <c r="A4675" s="27">
        <v>4674</v>
      </c>
      <c r="B4675" s="27">
        <f t="shared" si="730"/>
        <v>2.4460600000000001</v>
      </c>
      <c r="C4675" s="27">
        <f t="shared" ref="C4675:C4738" si="735">C4674</f>
        <v>100</v>
      </c>
      <c r="D4675" s="27">
        <f t="shared" ref="D4675:D4738" si="736">D4674</f>
        <v>48</v>
      </c>
      <c r="E4675" s="27">
        <f t="shared" ref="E4675:E4738" si="737">E4674</f>
        <v>1</v>
      </c>
      <c r="F4675" s="27">
        <f t="shared" si="731"/>
        <v>0.4188876439540582</v>
      </c>
      <c r="G4675" s="27">
        <f t="shared" si="732"/>
        <v>7.4416249053224482E-5</v>
      </c>
      <c r="H4675" s="27">
        <f t="shared" ref="H4675:H4738" si="738">H4674</f>
        <v>2.34</v>
      </c>
      <c r="I4675" s="27">
        <f t="shared" ref="I4675:I4738" si="739">I4674</f>
        <v>277</v>
      </c>
      <c r="J4675" s="27">
        <f t="shared" si="733"/>
        <v>90038.957482826663</v>
      </c>
      <c r="K4675" s="27">
        <f t="shared" si="734"/>
        <v>1.4047359366223169E-4</v>
      </c>
    </row>
    <row r="4676" spans="1:11">
      <c r="A4676" s="27">
        <v>4675</v>
      </c>
      <c r="B4676" s="27">
        <f t="shared" si="730"/>
        <v>2.4465833333333333</v>
      </c>
      <c r="C4676" s="27">
        <f t="shared" si="735"/>
        <v>100</v>
      </c>
      <c r="D4676" s="27">
        <f t="shared" si="736"/>
        <v>48</v>
      </c>
      <c r="E4676" s="27">
        <f t="shared" si="737"/>
        <v>1</v>
      </c>
      <c r="F4676" s="27">
        <f t="shared" si="731"/>
        <v>0.41853399852349737</v>
      </c>
      <c r="G4676" s="27">
        <f t="shared" si="732"/>
        <v>7.4353423217187069E-5</v>
      </c>
      <c r="H4676" s="27">
        <f t="shared" si="738"/>
        <v>2.34</v>
      </c>
      <c r="I4676" s="27">
        <f t="shared" si="739"/>
        <v>277</v>
      </c>
      <c r="J4676" s="27">
        <f t="shared" si="733"/>
        <v>89973.427693798702</v>
      </c>
      <c r="K4676" s="27">
        <f t="shared" si="734"/>
        <v>1.4026697906651281E-4</v>
      </c>
    </row>
    <row r="4677" spans="1:11">
      <c r="A4677" s="27">
        <v>4676</v>
      </c>
      <c r="B4677" s="27">
        <f t="shared" si="730"/>
        <v>2.4471066666666665</v>
      </c>
      <c r="C4677" s="27">
        <f t="shared" si="735"/>
        <v>100</v>
      </c>
      <c r="D4677" s="27">
        <f t="shared" si="736"/>
        <v>48</v>
      </c>
      <c r="E4677" s="27">
        <f t="shared" si="737"/>
        <v>1</v>
      </c>
      <c r="F4677" s="27">
        <f t="shared" si="731"/>
        <v>0.41818023833286083</v>
      </c>
      <c r="G4677" s="27">
        <f t="shared" si="732"/>
        <v>7.4290576993786878E-5</v>
      </c>
      <c r="H4677" s="27">
        <f t="shared" si="738"/>
        <v>2.34</v>
      </c>
      <c r="I4677" s="27">
        <f t="shared" si="739"/>
        <v>277</v>
      </c>
      <c r="J4677" s="27">
        <f t="shared" si="733"/>
        <v>89907.871133957597</v>
      </c>
      <c r="K4677" s="27">
        <f t="shared" si="734"/>
        <v>1.4006043639785737E-4</v>
      </c>
    </row>
    <row r="4678" spans="1:11">
      <c r="A4678" s="27">
        <v>4677</v>
      </c>
      <c r="B4678" s="27">
        <f t="shared" si="730"/>
        <v>2.4476300000000002</v>
      </c>
      <c r="C4678" s="27">
        <f t="shared" si="735"/>
        <v>100</v>
      </c>
      <c r="D4678" s="27">
        <f t="shared" si="736"/>
        <v>48</v>
      </c>
      <c r="E4678" s="27">
        <f t="shared" si="737"/>
        <v>1</v>
      </c>
      <c r="F4678" s="27">
        <f t="shared" si="731"/>
        <v>0.41782636357965169</v>
      </c>
      <c r="G4678" s="27">
        <f t="shared" si="732"/>
        <v>7.4227710418110697E-5</v>
      </c>
      <c r="H4678" s="27">
        <f t="shared" si="738"/>
        <v>2.34</v>
      </c>
      <c r="I4678" s="27">
        <f t="shared" si="739"/>
        <v>277</v>
      </c>
      <c r="J4678" s="27">
        <f t="shared" si="733"/>
        <v>89842.287826549553</v>
      </c>
      <c r="K4678" s="27">
        <f t="shared" si="734"/>
        <v>1.3985396591629701E-4</v>
      </c>
    </row>
    <row r="4679" spans="1:11">
      <c r="A4679" s="27">
        <v>4678</v>
      </c>
      <c r="B4679" s="27">
        <f t="shared" si="730"/>
        <v>2.4481533333333334</v>
      </c>
      <c r="C4679" s="27">
        <f t="shared" si="735"/>
        <v>100</v>
      </c>
      <c r="D4679" s="27">
        <f t="shared" si="736"/>
        <v>48</v>
      </c>
      <c r="E4679" s="27">
        <f t="shared" si="737"/>
        <v>1</v>
      </c>
      <c r="F4679" s="27">
        <f t="shared" si="731"/>
        <v>0.41747237446160285</v>
      </c>
      <c r="G4679" s="27">
        <f t="shared" si="732"/>
        <v>7.4164823525286176E-5</v>
      </c>
      <c r="H4679" s="27">
        <f t="shared" si="738"/>
        <v>2.34</v>
      </c>
      <c r="I4679" s="27">
        <f t="shared" si="739"/>
        <v>277</v>
      </c>
      <c r="J4679" s="27">
        <f t="shared" si="733"/>
        <v>89776.677794841497</v>
      </c>
      <c r="K4679" s="27">
        <f t="shared" si="734"/>
        <v>1.3964756788176598E-4</v>
      </c>
    </row>
    <row r="4680" spans="1:11">
      <c r="A4680" s="27">
        <v>4679</v>
      </c>
      <c r="B4680" s="27">
        <f t="shared" si="730"/>
        <v>2.4486766666666666</v>
      </c>
      <c r="C4680" s="27">
        <f t="shared" si="735"/>
        <v>100</v>
      </c>
      <c r="D4680" s="27">
        <f t="shared" si="736"/>
        <v>48</v>
      </c>
      <c r="E4680" s="27">
        <f t="shared" si="737"/>
        <v>1</v>
      </c>
      <c r="F4680" s="27">
        <f t="shared" si="731"/>
        <v>0.41711827117667621</v>
      </c>
      <c r="G4680" s="27">
        <f t="shared" si="732"/>
        <v>7.4101916350481661E-5</v>
      </c>
      <c r="H4680" s="27">
        <f t="shared" si="738"/>
        <v>2.34</v>
      </c>
      <c r="I4680" s="27">
        <f t="shared" si="739"/>
        <v>277</v>
      </c>
      <c r="J4680" s="27">
        <f t="shared" si="733"/>
        <v>89711.041062120741</v>
      </c>
      <c r="K4680" s="27">
        <f t="shared" si="734"/>
        <v>1.3944124255410034E-4</v>
      </c>
    </row>
    <row r="4681" spans="1:11">
      <c r="A4681" s="27">
        <v>4680</v>
      </c>
      <c r="B4681" s="27">
        <f t="shared" si="730"/>
        <v>2.4491999999999998</v>
      </c>
      <c r="C4681" s="27">
        <f t="shared" si="735"/>
        <v>100</v>
      </c>
      <c r="D4681" s="27">
        <f t="shared" si="736"/>
        <v>48</v>
      </c>
      <c r="E4681" s="27">
        <f t="shared" si="737"/>
        <v>1</v>
      </c>
      <c r="F4681" s="27">
        <f t="shared" si="731"/>
        <v>0.41676405392306448</v>
      </c>
      <c r="G4681" s="27">
        <f t="shared" si="732"/>
        <v>7.4038988928906523E-5</v>
      </c>
      <c r="H4681" s="27">
        <f t="shared" si="738"/>
        <v>2.34</v>
      </c>
      <c r="I4681" s="27">
        <f t="shared" si="739"/>
        <v>277</v>
      </c>
      <c r="J4681" s="27">
        <f t="shared" si="733"/>
        <v>89645.377651695395</v>
      </c>
      <c r="K4681" s="27">
        <f t="shared" si="734"/>
        <v>1.3923499019303809E-4</v>
      </c>
    </row>
    <row r="4682" spans="1:11">
      <c r="A4682" s="27">
        <v>4681</v>
      </c>
      <c r="B4682" s="27">
        <f t="shared" si="730"/>
        <v>2.4497233333333335</v>
      </c>
      <c r="C4682" s="27">
        <f t="shared" si="735"/>
        <v>100</v>
      </c>
      <c r="D4682" s="27">
        <f t="shared" si="736"/>
        <v>48</v>
      </c>
      <c r="E4682" s="27">
        <f t="shared" si="737"/>
        <v>1</v>
      </c>
      <c r="F4682" s="27">
        <f t="shared" si="731"/>
        <v>0.4164097228991907</v>
      </c>
      <c r="G4682" s="27">
        <f t="shared" si="732"/>
        <v>7.3976041295810966E-5</v>
      </c>
      <c r="H4682" s="27">
        <f t="shared" si="738"/>
        <v>2.34</v>
      </c>
      <c r="I4682" s="27">
        <f t="shared" si="739"/>
        <v>277</v>
      </c>
      <c r="J4682" s="27">
        <f t="shared" si="733"/>
        <v>89579.687586894142</v>
      </c>
      <c r="K4682" s="27">
        <f t="shared" si="734"/>
        <v>1.3902881105821806E-4</v>
      </c>
    </row>
    <row r="4683" spans="1:11">
      <c r="A4683" s="27">
        <v>4682</v>
      </c>
      <c r="B4683" s="27">
        <f t="shared" si="730"/>
        <v>2.4502466666666667</v>
      </c>
      <c r="C4683" s="27">
        <f t="shared" si="735"/>
        <v>100</v>
      </c>
      <c r="D4683" s="27">
        <f t="shared" si="736"/>
        <v>48</v>
      </c>
      <c r="E4683" s="27">
        <f t="shared" si="737"/>
        <v>1</v>
      </c>
      <c r="F4683" s="27">
        <f t="shared" si="731"/>
        <v>0.41605527830370931</v>
      </c>
      <c r="G4683" s="27">
        <f t="shared" si="732"/>
        <v>7.3913073486486409E-5</v>
      </c>
      <c r="H4683" s="27">
        <f t="shared" si="738"/>
        <v>2.34</v>
      </c>
      <c r="I4683" s="27">
        <f t="shared" si="739"/>
        <v>277</v>
      </c>
      <c r="J4683" s="27">
        <f t="shared" si="733"/>
        <v>89513.97089106655</v>
      </c>
      <c r="K4683" s="27">
        <f t="shared" si="734"/>
        <v>1.3882270540918059E-4</v>
      </c>
    </row>
    <row r="4684" spans="1:11">
      <c r="A4684" s="27">
        <v>4683</v>
      </c>
      <c r="B4684" s="27">
        <f t="shared" si="730"/>
        <v>2.4507699999999999</v>
      </c>
      <c r="C4684" s="27">
        <f t="shared" si="735"/>
        <v>100</v>
      </c>
      <c r="D4684" s="27">
        <f t="shared" si="736"/>
        <v>48</v>
      </c>
      <c r="E4684" s="27">
        <f t="shared" si="737"/>
        <v>1</v>
      </c>
      <c r="F4684" s="27">
        <f t="shared" si="731"/>
        <v>0.41570072033550609</v>
      </c>
      <c r="G4684" s="27">
        <f t="shared" si="732"/>
        <v>7.3850085536265292E-5</v>
      </c>
      <c r="H4684" s="27">
        <f t="shared" si="738"/>
        <v>2.34</v>
      </c>
      <c r="I4684" s="27">
        <f t="shared" si="739"/>
        <v>277</v>
      </c>
      <c r="J4684" s="27">
        <f t="shared" si="733"/>
        <v>89448.227587582689</v>
      </c>
      <c r="K4684" s="27">
        <f t="shared" si="734"/>
        <v>1.386166735053661E-4</v>
      </c>
    </row>
    <row r="4685" spans="1:11">
      <c r="A4685" s="27">
        <v>4684</v>
      </c>
      <c r="B4685" s="27">
        <f t="shared" si="730"/>
        <v>2.4512933333333335</v>
      </c>
      <c r="C4685" s="27">
        <f t="shared" si="735"/>
        <v>100</v>
      </c>
      <c r="D4685" s="27">
        <f t="shared" si="736"/>
        <v>48</v>
      </c>
      <c r="E4685" s="27">
        <f t="shared" si="737"/>
        <v>1</v>
      </c>
      <c r="F4685" s="27">
        <f t="shared" si="731"/>
        <v>0.41534604919369822</v>
      </c>
      <c r="G4685" s="27">
        <f t="shared" si="732"/>
        <v>7.3787077480521202E-5</v>
      </c>
      <c r="H4685" s="27">
        <f t="shared" si="738"/>
        <v>2.34</v>
      </c>
      <c r="I4685" s="27">
        <f t="shared" si="739"/>
        <v>277</v>
      </c>
      <c r="J4685" s="27">
        <f t="shared" si="733"/>
        <v>89382.457699833569</v>
      </c>
      <c r="K4685" s="27">
        <f t="shared" si="734"/>
        <v>1.3841071560611484E-4</v>
      </c>
    </row>
    <row r="4686" spans="1:11">
      <c r="A4686" s="27">
        <v>4685</v>
      </c>
      <c r="B4686" s="27">
        <f t="shared" si="730"/>
        <v>2.4518166666666668</v>
      </c>
      <c r="C4686" s="27">
        <f t="shared" si="735"/>
        <v>100</v>
      </c>
      <c r="D4686" s="27">
        <f t="shared" si="736"/>
        <v>48</v>
      </c>
      <c r="E4686" s="27">
        <f t="shared" si="737"/>
        <v>1</v>
      </c>
      <c r="F4686" s="27">
        <f t="shared" si="731"/>
        <v>0.41499126507763673</v>
      </c>
      <c r="G4686" s="27">
        <f t="shared" si="732"/>
        <v>7.3724049354669265E-5</v>
      </c>
      <c r="H4686" s="27">
        <f t="shared" si="738"/>
        <v>2.34</v>
      </c>
      <c r="I4686" s="27">
        <f t="shared" si="739"/>
        <v>277</v>
      </c>
      <c r="J4686" s="27">
        <f t="shared" si="733"/>
        <v>89316.661251231009</v>
      </c>
      <c r="K4686" s="27">
        <f t="shared" si="734"/>
        <v>1.3820483197066747E-4</v>
      </c>
    </row>
    <row r="4687" spans="1:11">
      <c r="A4687" s="27">
        <v>4686</v>
      </c>
      <c r="B4687" s="27">
        <f t="shared" si="730"/>
        <v>2.45234</v>
      </c>
      <c r="C4687" s="27">
        <f t="shared" si="735"/>
        <v>100</v>
      </c>
      <c r="D4687" s="27">
        <f t="shared" si="736"/>
        <v>48</v>
      </c>
      <c r="E4687" s="27">
        <f t="shared" si="737"/>
        <v>1</v>
      </c>
      <c r="F4687" s="27">
        <f t="shared" si="731"/>
        <v>0.41463636818690375</v>
      </c>
      <c r="G4687" s="27">
        <f t="shared" si="732"/>
        <v>7.3661001194165641E-5</v>
      </c>
      <c r="H4687" s="27">
        <f t="shared" si="738"/>
        <v>2.34</v>
      </c>
      <c r="I4687" s="27">
        <f t="shared" si="739"/>
        <v>277</v>
      </c>
      <c r="J4687" s="27">
        <f t="shared" si="733"/>
        <v>89250.838265207611</v>
      </c>
      <c r="K4687" s="27">
        <f t="shared" si="734"/>
        <v>1.3799902285816323E-4</v>
      </c>
    </row>
    <row r="4688" spans="1:11">
      <c r="A4688" s="27">
        <v>4687</v>
      </c>
      <c r="B4688" s="27">
        <f t="shared" si="730"/>
        <v>2.4528633333333332</v>
      </c>
      <c r="C4688" s="27">
        <f t="shared" si="735"/>
        <v>100</v>
      </c>
      <c r="D4688" s="27">
        <f t="shared" si="736"/>
        <v>48</v>
      </c>
      <c r="E4688" s="27">
        <f t="shared" si="737"/>
        <v>1</v>
      </c>
      <c r="F4688" s="27">
        <f t="shared" si="731"/>
        <v>0.4142813587213155</v>
      </c>
      <c r="G4688" s="27">
        <f t="shared" si="732"/>
        <v>7.3597933034508101E-5</v>
      </c>
      <c r="H4688" s="27">
        <f t="shared" si="738"/>
        <v>2.34</v>
      </c>
      <c r="I4688" s="27">
        <f t="shared" si="739"/>
        <v>277</v>
      </c>
      <c r="J4688" s="27">
        <f t="shared" si="733"/>
        <v>89184.988765216971</v>
      </c>
      <c r="K4688" s="27">
        <f t="shared" si="734"/>
        <v>1.3779328852764043E-4</v>
      </c>
    </row>
    <row r="4689" spans="1:11">
      <c r="A4689" s="27">
        <v>4688</v>
      </c>
      <c r="B4689" s="27">
        <f t="shared" si="730"/>
        <v>2.4533866666666668</v>
      </c>
      <c r="C4689" s="27">
        <f t="shared" si="735"/>
        <v>100</v>
      </c>
      <c r="D4689" s="27">
        <f t="shared" si="736"/>
        <v>48</v>
      </c>
      <c r="E4689" s="27">
        <f t="shared" si="737"/>
        <v>1</v>
      </c>
      <c r="F4689" s="27">
        <f t="shared" si="731"/>
        <v>0.41392623688092184</v>
      </c>
      <c r="G4689" s="27">
        <f t="shared" si="732"/>
        <v>7.353484491123591E-5</v>
      </c>
      <c r="H4689" s="27">
        <f t="shared" si="738"/>
        <v>2.34</v>
      </c>
      <c r="I4689" s="27">
        <f t="shared" si="739"/>
        <v>277</v>
      </c>
      <c r="J4689" s="27">
        <f t="shared" si="733"/>
        <v>89119.112774733439</v>
      </c>
      <c r="K4689" s="27">
        <f t="shared" si="734"/>
        <v>1.3758762923803597E-4</v>
      </c>
    </row>
    <row r="4690" spans="1:11">
      <c r="A4690" s="27">
        <v>4689</v>
      </c>
      <c r="B4690" s="27">
        <f t="shared" si="730"/>
        <v>2.45391</v>
      </c>
      <c r="C4690" s="27">
        <f t="shared" si="735"/>
        <v>100</v>
      </c>
      <c r="D4690" s="27">
        <f t="shared" si="736"/>
        <v>48</v>
      </c>
      <c r="E4690" s="27">
        <f t="shared" si="737"/>
        <v>1</v>
      </c>
      <c r="F4690" s="27">
        <f t="shared" si="731"/>
        <v>0.41357100286600668</v>
      </c>
      <c r="G4690" s="27">
        <f t="shared" si="732"/>
        <v>7.34717368599299E-5</v>
      </c>
      <c r="H4690" s="27">
        <f t="shared" si="738"/>
        <v>2.34</v>
      </c>
      <c r="I4690" s="27">
        <f t="shared" si="739"/>
        <v>277</v>
      </c>
      <c r="J4690" s="27">
        <f t="shared" si="733"/>
        <v>89053.210317252553</v>
      </c>
      <c r="K4690" s="27">
        <f t="shared" si="734"/>
        <v>1.3738204524818483E-4</v>
      </c>
    </row>
    <row r="4691" spans="1:11">
      <c r="A4691" s="27">
        <v>4690</v>
      </c>
      <c r="B4691" s="27">
        <f t="shared" si="730"/>
        <v>2.4544333333333332</v>
      </c>
      <c r="C4691" s="27">
        <f t="shared" si="735"/>
        <v>100</v>
      </c>
      <c r="D4691" s="27">
        <f t="shared" si="736"/>
        <v>48</v>
      </c>
      <c r="E4691" s="27">
        <f t="shared" si="737"/>
        <v>1</v>
      </c>
      <c r="F4691" s="27">
        <f t="shared" si="731"/>
        <v>0.41321565687708856</v>
      </c>
      <c r="G4691" s="27">
        <f t="shared" si="732"/>
        <v>7.3408608916212631E-5</v>
      </c>
      <c r="H4691" s="27">
        <f t="shared" si="738"/>
        <v>2.34</v>
      </c>
      <c r="I4691" s="27">
        <f t="shared" si="739"/>
        <v>277</v>
      </c>
      <c r="J4691" s="27">
        <f t="shared" si="733"/>
        <v>88987.281416290687</v>
      </c>
      <c r="K4691" s="27">
        <f t="shared" si="734"/>
        <v>1.371765368168196E-4</v>
      </c>
    </row>
    <row r="4692" spans="1:11">
      <c r="A4692" s="27">
        <v>4691</v>
      </c>
      <c r="B4692" s="27">
        <f t="shared" si="730"/>
        <v>2.4549566666666665</v>
      </c>
      <c r="C4692" s="27">
        <f t="shared" si="735"/>
        <v>100</v>
      </c>
      <c r="D4692" s="27">
        <f t="shared" si="736"/>
        <v>48</v>
      </c>
      <c r="E4692" s="27">
        <f t="shared" si="737"/>
        <v>1</v>
      </c>
      <c r="F4692" s="27">
        <f t="shared" si="731"/>
        <v>0.41286019911492067</v>
      </c>
      <c r="G4692" s="27">
        <f t="shared" si="732"/>
        <v>7.3345461115748297E-5</v>
      </c>
      <c r="H4692" s="27">
        <f t="shared" si="738"/>
        <v>2.34</v>
      </c>
      <c r="I4692" s="27">
        <f t="shared" si="739"/>
        <v>277</v>
      </c>
      <c r="J4692" s="27">
        <f t="shared" si="733"/>
        <v>88921.326095385302</v>
      </c>
      <c r="K4692" s="27">
        <f t="shared" si="734"/>
        <v>1.3697110420256989E-4</v>
      </c>
    </row>
    <row r="4693" spans="1:11">
      <c r="A4693" s="27">
        <v>4692</v>
      </c>
      <c r="B4693" s="27">
        <f t="shared" si="730"/>
        <v>2.4554800000000001</v>
      </c>
      <c r="C4693" s="27">
        <f t="shared" si="735"/>
        <v>100</v>
      </c>
      <c r="D4693" s="27">
        <f t="shared" si="736"/>
        <v>48</v>
      </c>
      <c r="E4693" s="27">
        <f t="shared" si="737"/>
        <v>1</v>
      </c>
      <c r="F4693" s="27">
        <f t="shared" si="731"/>
        <v>0.41250462978049174</v>
      </c>
      <c r="G4693" s="27">
        <f t="shared" si="732"/>
        <v>7.3282293494242954E-5</v>
      </c>
      <c r="H4693" s="27">
        <f t="shared" si="738"/>
        <v>2.34</v>
      </c>
      <c r="I4693" s="27">
        <f t="shared" si="739"/>
        <v>277</v>
      </c>
      <c r="J4693" s="27">
        <f t="shared" si="733"/>
        <v>88855.344378094887</v>
      </c>
      <c r="K4693" s="27">
        <f t="shared" si="734"/>
        <v>1.3676574766396268E-4</v>
      </c>
    </row>
    <row r="4694" spans="1:11">
      <c r="A4694" s="27">
        <v>4693</v>
      </c>
      <c r="B4694" s="27">
        <f t="shared" si="730"/>
        <v>2.4560033333333333</v>
      </c>
      <c r="C4694" s="27">
        <f t="shared" si="735"/>
        <v>100</v>
      </c>
      <c r="D4694" s="27">
        <f t="shared" si="736"/>
        <v>48</v>
      </c>
      <c r="E4694" s="27">
        <f t="shared" si="737"/>
        <v>1</v>
      </c>
      <c r="F4694" s="27">
        <f t="shared" si="731"/>
        <v>0.4121489490750268</v>
      </c>
      <c r="G4694" s="27">
        <f t="shared" si="732"/>
        <v>7.3219106087444661E-5</v>
      </c>
      <c r="H4694" s="27">
        <f t="shared" si="738"/>
        <v>2.34</v>
      </c>
      <c r="I4694" s="27">
        <f t="shared" si="739"/>
        <v>277</v>
      </c>
      <c r="J4694" s="27">
        <f t="shared" si="733"/>
        <v>88789.336287999147</v>
      </c>
      <c r="K4694" s="27">
        <f t="shared" si="734"/>
        <v>1.3656046745942109E-4</v>
      </c>
    </row>
    <row r="4695" spans="1:11">
      <c r="A4695" s="27">
        <v>4694</v>
      </c>
      <c r="B4695" s="27">
        <f t="shared" si="730"/>
        <v>2.4565266666666665</v>
      </c>
      <c r="C4695" s="27">
        <f t="shared" si="735"/>
        <v>100</v>
      </c>
      <c r="D4695" s="27">
        <f t="shared" si="736"/>
        <v>48</v>
      </c>
      <c r="E4695" s="27">
        <f t="shared" si="737"/>
        <v>1</v>
      </c>
      <c r="F4695" s="27">
        <f t="shared" si="731"/>
        <v>0.41179315719998683</v>
      </c>
      <c r="G4695" s="27">
        <f t="shared" si="732"/>
        <v>7.3155898931143349E-5</v>
      </c>
      <c r="H4695" s="27">
        <f t="shared" si="738"/>
        <v>2.34</v>
      </c>
      <c r="I4695" s="27">
        <f t="shared" si="739"/>
        <v>277</v>
      </c>
      <c r="J4695" s="27">
        <f t="shared" si="733"/>
        <v>88723.301848698902</v>
      </c>
      <c r="K4695" s="27">
        <f t="shared" si="734"/>
        <v>1.3635526384726438E-4</v>
      </c>
    </row>
    <row r="4696" spans="1:11">
      <c r="A4696" s="27">
        <v>4695</v>
      </c>
      <c r="B4696" s="27">
        <f t="shared" si="730"/>
        <v>2.4570500000000002</v>
      </c>
      <c r="C4696" s="27">
        <f t="shared" si="735"/>
        <v>100</v>
      </c>
      <c r="D4696" s="27">
        <f t="shared" si="736"/>
        <v>48</v>
      </c>
      <c r="E4696" s="27">
        <f t="shared" si="737"/>
        <v>1</v>
      </c>
      <c r="F4696" s="27">
        <f t="shared" si="731"/>
        <v>0.41143725435706924</v>
      </c>
      <c r="G4696" s="27">
        <f t="shared" si="732"/>
        <v>7.3092672061171008E-5</v>
      </c>
      <c r="H4696" s="27">
        <f t="shared" si="738"/>
        <v>2.34</v>
      </c>
      <c r="I4696" s="27">
        <f t="shared" si="739"/>
        <v>277</v>
      </c>
      <c r="J4696" s="27">
        <f t="shared" si="733"/>
        <v>88657.24108381597</v>
      </c>
      <c r="K4696" s="27">
        <f t="shared" si="734"/>
        <v>1.3615013708570729E-4</v>
      </c>
    </row>
    <row r="4697" spans="1:11">
      <c r="A4697" s="27">
        <v>4696</v>
      </c>
      <c r="B4697" s="27">
        <f t="shared" si="730"/>
        <v>2.4575733333333334</v>
      </c>
      <c r="C4697" s="27">
        <f t="shared" si="735"/>
        <v>100</v>
      </c>
      <c r="D4697" s="27">
        <f t="shared" si="736"/>
        <v>48</v>
      </c>
      <c r="E4697" s="27">
        <f t="shared" si="737"/>
        <v>1</v>
      </c>
      <c r="F4697" s="27">
        <f t="shared" si="731"/>
        <v>0.41108124074820945</v>
      </c>
      <c r="G4697" s="27">
        <f t="shared" si="732"/>
        <v>7.3029425513401852E-5</v>
      </c>
      <c r="H4697" s="27">
        <f t="shared" si="738"/>
        <v>2.34</v>
      </c>
      <c r="I4697" s="27">
        <f t="shared" si="739"/>
        <v>277</v>
      </c>
      <c r="J4697" s="27">
        <f t="shared" si="733"/>
        <v>88591.154016993736</v>
      </c>
      <c r="K4697" s="27">
        <f t="shared" si="734"/>
        <v>1.3594508743286046E-4</v>
      </c>
    </row>
    <row r="4698" spans="1:11">
      <c r="A4698" s="27">
        <v>4697</v>
      </c>
      <c r="B4698" s="27">
        <f t="shared" si="730"/>
        <v>2.4580966666666666</v>
      </c>
      <c r="C4698" s="27">
        <f t="shared" si="735"/>
        <v>100</v>
      </c>
      <c r="D4698" s="27">
        <f t="shared" si="736"/>
        <v>48</v>
      </c>
      <c r="E4698" s="27">
        <f t="shared" si="737"/>
        <v>1</v>
      </c>
      <c r="F4698" s="27">
        <f t="shared" si="731"/>
        <v>0.41072511657557997</v>
      </c>
      <c r="G4698" s="27">
        <f t="shared" si="732"/>
        <v>7.2966159323752249E-5</v>
      </c>
      <c r="H4698" s="27">
        <f t="shared" si="738"/>
        <v>2.34</v>
      </c>
      <c r="I4698" s="27">
        <f t="shared" si="739"/>
        <v>277</v>
      </c>
      <c r="J4698" s="27">
        <f t="shared" si="733"/>
        <v>88525.040671896568</v>
      </c>
      <c r="K4698" s="27">
        <f t="shared" si="734"/>
        <v>1.3574011514672858E-4</v>
      </c>
    </row>
    <row r="4699" spans="1:11">
      <c r="A4699" s="27">
        <v>4698</v>
      </c>
      <c r="B4699" s="27">
        <f t="shared" si="730"/>
        <v>2.4586199999999998</v>
      </c>
      <c r="C4699" s="27">
        <f t="shared" si="735"/>
        <v>100</v>
      </c>
      <c r="D4699" s="27">
        <f t="shared" si="736"/>
        <v>48</v>
      </c>
      <c r="E4699" s="27">
        <f t="shared" si="737"/>
        <v>1</v>
      </c>
      <c r="F4699" s="27">
        <f t="shared" si="731"/>
        <v>0.41036888204159133</v>
      </c>
      <c r="G4699" s="27">
        <f t="shared" si="732"/>
        <v>7.2902873528180861E-5</v>
      </c>
      <c r="H4699" s="27">
        <f t="shared" si="738"/>
        <v>2.34</v>
      </c>
      <c r="I4699" s="27">
        <f t="shared" si="739"/>
        <v>277</v>
      </c>
      <c r="J4699" s="27">
        <f t="shared" si="733"/>
        <v>88458.901072210225</v>
      </c>
      <c r="K4699" s="27">
        <f t="shared" si="734"/>
        <v>1.355352204852113E-4</v>
      </c>
    </row>
    <row r="4700" spans="1:11">
      <c r="A4700" s="27">
        <v>4699</v>
      </c>
      <c r="B4700" s="27">
        <f t="shared" si="730"/>
        <v>2.4591433333333335</v>
      </c>
      <c r="C4700" s="27">
        <f t="shared" si="735"/>
        <v>100</v>
      </c>
      <c r="D4700" s="27">
        <f t="shared" si="736"/>
        <v>48</v>
      </c>
      <c r="E4700" s="27">
        <f t="shared" si="737"/>
        <v>1</v>
      </c>
      <c r="F4700" s="27">
        <f t="shared" si="731"/>
        <v>0.41001253734889287</v>
      </c>
      <c r="G4700" s="27">
        <f t="shared" si="732"/>
        <v>7.2839568162688743E-5</v>
      </c>
      <c r="H4700" s="27">
        <f t="shared" si="738"/>
        <v>2.34</v>
      </c>
      <c r="I4700" s="27">
        <f t="shared" si="739"/>
        <v>277</v>
      </c>
      <c r="J4700" s="27">
        <f t="shared" si="733"/>
        <v>88392.735241641785</v>
      </c>
      <c r="K4700" s="27">
        <f t="shared" si="734"/>
        <v>1.3533040370610207E-4</v>
      </c>
    </row>
    <row r="4701" spans="1:11">
      <c r="A4701" s="27">
        <v>4700</v>
      </c>
      <c r="B4701" s="27">
        <f t="shared" si="730"/>
        <v>2.4596666666666667</v>
      </c>
      <c r="C4701" s="27">
        <f t="shared" si="735"/>
        <v>100</v>
      </c>
      <c r="D4701" s="27">
        <f t="shared" si="736"/>
        <v>48</v>
      </c>
      <c r="E4701" s="27">
        <f t="shared" si="737"/>
        <v>1</v>
      </c>
      <c r="F4701" s="27">
        <f t="shared" si="731"/>
        <v>0.40965608270037307</v>
      </c>
      <c r="G4701" s="27">
        <f t="shared" si="732"/>
        <v>7.277624326331945E-5</v>
      </c>
      <c r="H4701" s="27">
        <f t="shared" si="738"/>
        <v>2.34</v>
      </c>
      <c r="I4701" s="27">
        <f t="shared" si="739"/>
        <v>277</v>
      </c>
      <c r="J4701" s="27">
        <f t="shared" si="733"/>
        <v>88326.543203919791</v>
      </c>
      <c r="K4701" s="27">
        <f t="shared" si="734"/>
        <v>1.3512566506708833E-4</v>
      </c>
    </row>
    <row r="4702" spans="1:11">
      <c r="A4702" s="27">
        <v>4701</v>
      </c>
      <c r="B4702" s="27">
        <f t="shared" si="730"/>
        <v>2.4601899999999999</v>
      </c>
      <c r="C4702" s="27">
        <f t="shared" si="735"/>
        <v>100</v>
      </c>
      <c r="D4702" s="27">
        <f t="shared" si="736"/>
        <v>48</v>
      </c>
      <c r="E4702" s="27">
        <f t="shared" si="737"/>
        <v>1</v>
      </c>
      <c r="F4702" s="27">
        <f t="shared" si="731"/>
        <v>0.40929951829915967</v>
      </c>
      <c r="G4702" s="27">
        <f t="shared" si="732"/>
        <v>7.2712898866159067E-5</v>
      </c>
      <c r="H4702" s="27">
        <f t="shared" si="738"/>
        <v>2.34</v>
      </c>
      <c r="I4702" s="27">
        <f t="shared" si="739"/>
        <v>277</v>
      </c>
      <c r="J4702" s="27">
        <f t="shared" si="733"/>
        <v>88260.324982794074</v>
      </c>
      <c r="K4702" s="27">
        <f t="shared" si="734"/>
        <v>1.3492100482575051E-4</v>
      </c>
    </row>
    <row r="4703" spans="1:11">
      <c r="A4703" s="27">
        <v>4702</v>
      </c>
      <c r="B4703" s="27">
        <f t="shared" si="730"/>
        <v>2.4607133333333335</v>
      </c>
      <c r="C4703" s="27">
        <f t="shared" si="735"/>
        <v>100</v>
      </c>
      <c r="D4703" s="27">
        <f t="shared" si="736"/>
        <v>48</v>
      </c>
      <c r="E4703" s="27">
        <f t="shared" si="737"/>
        <v>1</v>
      </c>
      <c r="F4703" s="27">
        <f t="shared" si="731"/>
        <v>0.40894284434861988</v>
      </c>
      <c r="G4703" s="27">
        <f t="shared" si="732"/>
        <v>7.2649535007336151E-5</v>
      </c>
      <c r="H4703" s="27">
        <f t="shared" si="738"/>
        <v>2.34</v>
      </c>
      <c r="I4703" s="27">
        <f t="shared" si="739"/>
        <v>277</v>
      </c>
      <c r="J4703" s="27">
        <f t="shared" si="733"/>
        <v>88194.08060203593</v>
      </c>
      <c r="K4703" s="27">
        <f t="shared" si="734"/>
        <v>1.3471642323956178E-4</v>
      </c>
    </row>
    <row r="4704" spans="1:11">
      <c r="A4704" s="27">
        <v>4703</v>
      </c>
      <c r="B4704" s="27">
        <f t="shared" si="730"/>
        <v>2.4612366666666667</v>
      </c>
      <c r="C4704" s="27">
        <f t="shared" si="735"/>
        <v>100</v>
      </c>
      <c r="D4704" s="27">
        <f t="shared" si="736"/>
        <v>48</v>
      </c>
      <c r="E4704" s="27">
        <f t="shared" si="737"/>
        <v>1</v>
      </c>
      <c r="F4704" s="27">
        <f t="shared" si="731"/>
        <v>0.40858606105236234</v>
      </c>
      <c r="G4704" s="27">
        <f t="shared" si="732"/>
        <v>7.2586151723022234E-5</v>
      </c>
      <c r="H4704" s="27">
        <f t="shared" si="738"/>
        <v>2.34</v>
      </c>
      <c r="I4704" s="27">
        <f t="shared" si="739"/>
        <v>277</v>
      </c>
      <c r="J4704" s="27">
        <f t="shared" si="733"/>
        <v>88127.810085438308</v>
      </c>
      <c r="K4704" s="27">
        <f t="shared" si="734"/>
        <v>1.3451192056588828E-4</v>
      </c>
    </row>
    <row r="4705" spans="1:11">
      <c r="A4705" s="27">
        <v>4704</v>
      </c>
      <c r="B4705" s="27">
        <f t="shared" si="730"/>
        <v>2.4617599999999999</v>
      </c>
      <c r="C4705" s="27">
        <f t="shared" si="735"/>
        <v>100</v>
      </c>
      <c r="D4705" s="27">
        <f t="shared" si="736"/>
        <v>48</v>
      </c>
      <c r="E4705" s="27">
        <f t="shared" si="737"/>
        <v>1</v>
      </c>
      <c r="F4705" s="27">
        <f t="shared" si="731"/>
        <v>0.40822916861423569</v>
      </c>
      <c r="G4705" s="27">
        <f t="shared" si="732"/>
        <v>7.2522749049431416E-5</v>
      </c>
      <c r="H4705" s="27">
        <f t="shared" si="738"/>
        <v>2.34</v>
      </c>
      <c r="I4705" s="27">
        <f t="shared" si="739"/>
        <v>277</v>
      </c>
      <c r="J4705" s="27">
        <f t="shared" si="733"/>
        <v>88061.51345681549</v>
      </c>
      <c r="K4705" s="27">
        <f t="shared" si="734"/>
        <v>1.3430749706198767E-4</v>
      </c>
    </row>
    <row r="4706" spans="1:11">
      <c r="A4706" s="27">
        <v>4705</v>
      </c>
      <c r="B4706" s="27">
        <f t="shared" si="730"/>
        <v>2.4622833333333332</v>
      </c>
      <c r="C4706" s="27">
        <f t="shared" si="735"/>
        <v>100</v>
      </c>
      <c r="D4706" s="27">
        <f t="shared" si="736"/>
        <v>48</v>
      </c>
      <c r="E4706" s="27">
        <f t="shared" si="737"/>
        <v>1</v>
      </c>
      <c r="F4706" s="27">
        <f t="shared" si="731"/>
        <v>0.40787216723833003</v>
      </c>
      <c r="G4706" s="27">
        <f t="shared" si="732"/>
        <v>7.2459327022820721E-5</v>
      </c>
      <c r="H4706" s="27">
        <f t="shared" si="738"/>
        <v>2.34</v>
      </c>
      <c r="I4706" s="27">
        <f t="shared" si="739"/>
        <v>277</v>
      </c>
      <c r="J4706" s="27">
        <f t="shared" si="733"/>
        <v>87995.190740003396</v>
      </c>
      <c r="K4706" s="27">
        <f t="shared" si="734"/>
        <v>1.3410315298500937E-4</v>
      </c>
    </row>
    <row r="4707" spans="1:11">
      <c r="A4707" s="27">
        <v>4706</v>
      </c>
      <c r="B4707" s="27">
        <f t="shared" si="730"/>
        <v>2.4628066666666668</v>
      </c>
      <c r="C4707" s="27">
        <f t="shared" si="735"/>
        <v>100</v>
      </c>
      <c r="D4707" s="27">
        <f t="shared" si="736"/>
        <v>48</v>
      </c>
      <c r="E4707" s="27">
        <f t="shared" si="737"/>
        <v>1</v>
      </c>
      <c r="F4707" s="27">
        <f t="shared" si="731"/>
        <v>0.40751505712897707</v>
      </c>
      <c r="G4707" s="27">
        <f t="shared" si="732"/>
        <v>7.239588567949013E-5</v>
      </c>
      <c r="H4707" s="27">
        <f t="shared" si="738"/>
        <v>2.34</v>
      </c>
      <c r="I4707" s="27">
        <f t="shared" si="739"/>
        <v>277</v>
      </c>
      <c r="J4707" s="27">
        <f t="shared" si="733"/>
        <v>87928.841958859543</v>
      </c>
      <c r="K4707" s="27">
        <f t="shared" si="734"/>
        <v>1.3389888859199415E-4</v>
      </c>
    </row>
    <row r="4708" spans="1:11">
      <c r="A4708" s="27">
        <v>4707</v>
      </c>
      <c r="B4708" s="27">
        <f t="shared" si="730"/>
        <v>2.46333</v>
      </c>
      <c r="C4708" s="27">
        <f t="shared" si="735"/>
        <v>100</v>
      </c>
      <c r="D4708" s="27">
        <f t="shared" si="736"/>
        <v>48</v>
      </c>
      <c r="E4708" s="27">
        <f t="shared" si="737"/>
        <v>1</v>
      </c>
      <c r="F4708" s="27">
        <f t="shared" si="731"/>
        <v>0.40715783849075143</v>
      </c>
      <c r="G4708" s="27">
        <f t="shared" si="732"/>
        <v>7.2332425055782711E-5</v>
      </c>
      <c r="H4708" s="27">
        <f t="shared" si="738"/>
        <v>2.34</v>
      </c>
      <c r="I4708" s="27">
        <f t="shared" si="739"/>
        <v>277</v>
      </c>
      <c r="J4708" s="27">
        <f t="shared" si="733"/>
        <v>87862.467137263244</v>
      </c>
      <c r="K4708" s="27">
        <f t="shared" si="734"/>
        <v>1.3369470413987375E-4</v>
      </c>
    </row>
    <row r="4709" spans="1:11">
      <c r="A4709" s="27">
        <v>4708</v>
      </c>
      <c r="B4709" s="27">
        <f t="shared" si="730"/>
        <v>2.4638533333333332</v>
      </c>
      <c r="C4709" s="27">
        <f t="shared" si="735"/>
        <v>100</v>
      </c>
      <c r="D4709" s="27">
        <f t="shared" si="736"/>
        <v>48</v>
      </c>
      <c r="E4709" s="27">
        <f t="shared" si="737"/>
        <v>1</v>
      </c>
      <c r="F4709" s="27">
        <f t="shared" si="731"/>
        <v>0.40680051152846947</v>
      </c>
      <c r="G4709" s="27">
        <f t="shared" si="732"/>
        <v>7.2268945188084532E-5</v>
      </c>
      <c r="H4709" s="27">
        <f t="shared" si="738"/>
        <v>2.34</v>
      </c>
      <c r="I4709" s="27">
        <f t="shared" si="739"/>
        <v>277</v>
      </c>
      <c r="J4709" s="27">
        <f t="shared" si="733"/>
        <v>87796.066299115279</v>
      </c>
      <c r="K4709" s="27">
        <f t="shared" si="734"/>
        <v>1.3349059988546996E-4</v>
      </c>
    </row>
    <row r="4710" spans="1:11">
      <c r="A4710" s="27">
        <v>4709</v>
      </c>
      <c r="B4710" s="27">
        <f t="shared" si="730"/>
        <v>2.4643766666666669</v>
      </c>
      <c r="C4710" s="27">
        <f t="shared" si="735"/>
        <v>100</v>
      </c>
      <c r="D4710" s="27">
        <f t="shared" si="736"/>
        <v>48</v>
      </c>
      <c r="E4710" s="27">
        <f t="shared" si="737"/>
        <v>1</v>
      </c>
      <c r="F4710" s="27">
        <f t="shared" si="731"/>
        <v>0.40644307644719108</v>
      </c>
      <c r="G4710" s="27">
        <f t="shared" si="732"/>
        <v>7.2205446112824894E-5</v>
      </c>
      <c r="H4710" s="27">
        <f t="shared" si="738"/>
        <v>2.34</v>
      </c>
      <c r="I4710" s="27">
        <f t="shared" si="739"/>
        <v>277</v>
      </c>
      <c r="J4710" s="27">
        <f t="shared" si="733"/>
        <v>87729.63946833821</v>
      </c>
      <c r="K4710" s="27">
        <f t="shared" si="734"/>
        <v>1.3328657608549478E-4</v>
      </c>
    </row>
    <row r="4711" spans="1:11">
      <c r="A4711" s="27">
        <v>4710</v>
      </c>
      <c r="B4711" s="27">
        <f t="shared" si="730"/>
        <v>2.4649000000000001</v>
      </c>
      <c r="C4711" s="27">
        <f t="shared" si="735"/>
        <v>100</v>
      </c>
      <c r="D4711" s="27">
        <f t="shared" si="736"/>
        <v>48</v>
      </c>
      <c r="E4711" s="27">
        <f t="shared" si="737"/>
        <v>1</v>
      </c>
      <c r="F4711" s="27">
        <f t="shared" si="731"/>
        <v>0.40608553345222048</v>
      </c>
      <c r="G4711" s="27">
        <f t="shared" si="732"/>
        <v>7.2141927866476509E-5</v>
      </c>
      <c r="H4711" s="27">
        <f t="shared" si="738"/>
        <v>2.34</v>
      </c>
      <c r="I4711" s="27">
        <f t="shared" si="739"/>
        <v>277</v>
      </c>
      <c r="J4711" s="27">
        <f t="shared" si="733"/>
        <v>87663.1866688765</v>
      </c>
      <c r="K4711" s="27">
        <f t="shared" si="734"/>
        <v>1.3308263299655022E-4</v>
      </c>
    </row>
    <row r="4712" spans="1:11">
      <c r="A4712" s="27">
        <v>4711</v>
      </c>
      <c r="B4712" s="27">
        <f t="shared" si="730"/>
        <v>2.4654233333333333</v>
      </c>
      <c r="C4712" s="27">
        <f t="shared" si="735"/>
        <v>100</v>
      </c>
      <c r="D4712" s="27">
        <f t="shared" si="736"/>
        <v>48</v>
      </c>
      <c r="E4712" s="27">
        <f t="shared" si="737"/>
        <v>1</v>
      </c>
      <c r="F4712" s="27">
        <f t="shared" si="731"/>
        <v>0.40572788274910465</v>
      </c>
      <c r="G4712" s="27">
        <f t="shared" si="732"/>
        <v>7.2078390485555224E-5</v>
      </c>
      <c r="H4712" s="27">
        <f t="shared" si="738"/>
        <v>2.34</v>
      </c>
      <c r="I4712" s="27">
        <f t="shared" si="739"/>
        <v>277</v>
      </c>
      <c r="J4712" s="27">
        <f t="shared" si="733"/>
        <v>87596.707924696326</v>
      </c>
      <c r="K4712" s="27">
        <f t="shared" si="734"/>
        <v>1.3287877087512682E-4</v>
      </c>
    </row>
    <row r="4713" spans="1:11">
      <c r="A4713" s="27">
        <v>4712</v>
      </c>
      <c r="B4713" s="27">
        <f t="shared" si="730"/>
        <v>2.4659466666666665</v>
      </c>
      <c r="C4713" s="27">
        <f t="shared" si="735"/>
        <v>100</v>
      </c>
      <c r="D4713" s="27">
        <f t="shared" si="736"/>
        <v>48</v>
      </c>
      <c r="E4713" s="27">
        <f t="shared" si="737"/>
        <v>1</v>
      </c>
      <c r="F4713" s="27">
        <f t="shared" si="731"/>
        <v>0.40537012454363597</v>
      </c>
      <c r="G4713" s="27">
        <f t="shared" si="732"/>
        <v>7.2014834006620484E-5</v>
      </c>
      <c r="H4713" s="27">
        <f t="shared" si="738"/>
        <v>2.34</v>
      </c>
      <c r="I4713" s="27">
        <f t="shared" si="739"/>
        <v>277</v>
      </c>
      <c r="J4713" s="27">
        <f t="shared" si="733"/>
        <v>87530.203259785689</v>
      </c>
      <c r="K4713" s="27">
        <f t="shared" si="734"/>
        <v>1.3267498997760447E-4</v>
      </c>
    </row>
    <row r="4714" spans="1:11">
      <c r="A4714" s="27">
        <v>4713</v>
      </c>
      <c r="B4714" s="27">
        <f t="shared" si="730"/>
        <v>2.4664700000000002</v>
      </c>
      <c r="C4714" s="27">
        <f t="shared" si="735"/>
        <v>100</v>
      </c>
      <c r="D4714" s="27">
        <f t="shared" si="736"/>
        <v>48</v>
      </c>
      <c r="E4714" s="27">
        <f t="shared" si="737"/>
        <v>1</v>
      </c>
      <c r="F4714" s="27">
        <f t="shared" si="731"/>
        <v>0.40501225904185156</v>
      </c>
      <c r="G4714" s="27">
        <f t="shared" si="732"/>
        <v>7.1951258466275173E-5</v>
      </c>
      <c r="H4714" s="27">
        <f t="shared" si="738"/>
        <v>2.34</v>
      </c>
      <c r="I4714" s="27">
        <f t="shared" si="739"/>
        <v>277</v>
      </c>
      <c r="J4714" s="27">
        <f t="shared" si="733"/>
        <v>87463.67269815442</v>
      </c>
      <c r="K4714" s="27">
        <f t="shared" si="734"/>
        <v>1.3247129056025093E-4</v>
      </c>
    </row>
    <row r="4715" spans="1:11">
      <c r="A4715" s="27">
        <v>4714</v>
      </c>
      <c r="B4715" s="27">
        <f t="shared" si="730"/>
        <v>2.4669933333333334</v>
      </c>
      <c r="C4715" s="27">
        <f t="shared" si="735"/>
        <v>100</v>
      </c>
      <c r="D4715" s="27">
        <f t="shared" si="736"/>
        <v>48</v>
      </c>
      <c r="E4715" s="27">
        <f t="shared" si="737"/>
        <v>1</v>
      </c>
      <c r="F4715" s="27">
        <f t="shared" si="731"/>
        <v>0.40465428645003448</v>
      </c>
      <c r="G4715" s="27">
        <f t="shared" si="732"/>
        <v>7.1887663901165961E-5</v>
      </c>
      <c r="H4715" s="27">
        <f t="shared" si="738"/>
        <v>2.34</v>
      </c>
      <c r="I4715" s="27">
        <f t="shared" si="739"/>
        <v>277</v>
      </c>
      <c r="J4715" s="27">
        <f t="shared" si="733"/>
        <v>87397.116263834556</v>
      </c>
      <c r="K4715" s="27">
        <f t="shared" si="734"/>
        <v>1.3226767287922284E-4</v>
      </c>
    </row>
    <row r="4716" spans="1:11">
      <c r="A4716" s="27">
        <v>4715</v>
      </c>
      <c r="B4716" s="27">
        <f t="shared" si="730"/>
        <v>2.4675166666666666</v>
      </c>
      <c r="C4716" s="27">
        <f t="shared" si="735"/>
        <v>100</v>
      </c>
      <c r="D4716" s="27">
        <f t="shared" si="736"/>
        <v>48</v>
      </c>
      <c r="E4716" s="27">
        <f t="shared" si="737"/>
        <v>1</v>
      </c>
      <c r="F4716" s="27">
        <f t="shared" si="731"/>
        <v>0.40429620697471319</v>
      </c>
      <c r="G4716" s="27">
        <f t="shared" si="732"/>
        <v>7.1824050347983007E-5</v>
      </c>
      <c r="H4716" s="27">
        <f t="shared" si="738"/>
        <v>2.34</v>
      </c>
      <c r="I4716" s="27">
        <f t="shared" si="739"/>
        <v>277</v>
      </c>
      <c r="J4716" s="27">
        <f t="shared" si="733"/>
        <v>87330.533980879802</v>
      </c>
      <c r="K4716" s="27">
        <f t="shared" si="734"/>
        <v>1.3206413719056353E-4</v>
      </c>
    </row>
    <row r="4717" spans="1:11">
      <c r="A4717" s="27">
        <v>4716</v>
      </c>
      <c r="B4717" s="27">
        <f t="shared" si="730"/>
        <v>2.4680399999999998</v>
      </c>
      <c r="C4717" s="27">
        <f t="shared" si="735"/>
        <v>100</v>
      </c>
      <c r="D4717" s="27">
        <f t="shared" si="736"/>
        <v>48</v>
      </c>
      <c r="E4717" s="27">
        <f t="shared" si="737"/>
        <v>1</v>
      </c>
      <c r="F4717" s="27">
        <f t="shared" si="731"/>
        <v>0.40393802082266267</v>
      </c>
      <c r="G4717" s="27">
        <f t="shared" si="732"/>
        <v>7.1760417843460289E-5</v>
      </c>
      <c r="H4717" s="27">
        <f t="shared" si="738"/>
        <v>2.34</v>
      </c>
      <c r="I4717" s="27">
        <f t="shared" si="739"/>
        <v>277</v>
      </c>
      <c r="J4717" s="27">
        <f t="shared" si="733"/>
        <v>87263.925873366024</v>
      </c>
      <c r="K4717" s="27">
        <f t="shared" si="734"/>
        <v>1.31860683750204E-4</v>
      </c>
    </row>
    <row r="4718" spans="1:11">
      <c r="A4718" s="27">
        <v>4717</v>
      </c>
      <c r="B4718" s="27">
        <f t="shared" si="730"/>
        <v>2.4685633333333334</v>
      </c>
      <c r="C4718" s="27">
        <f t="shared" si="735"/>
        <v>100</v>
      </c>
      <c r="D4718" s="27">
        <f t="shared" si="736"/>
        <v>48</v>
      </c>
      <c r="E4718" s="27">
        <f t="shared" si="737"/>
        <v>1</v>
      </c>
      <c r="F4718" s="27">
        <f t="shared" si="731"/>
        <v>0.40357972820090504</v>
      </c>
      <c r="G4718" s="27">
        <f t="shared" si="732"/>
        <v>7.1696766424375759E-5</v>
      </c>
      <c r="H4718" s="27">
        <f t="shared" si="738"/>
        <v>2.34</v>
      </c>
      <c r="I4718" s="27">
        <f t="shared" si="739"/>
        <v>277</v>
      </c>
      <c r="J4718" s="27">
        <f t="shared" si="733"/>
        <v>87197.291965391007</v>
      </c>
      <c r="K4718" s="27">
        <f t="shared" si="734"/>
        <v>1.3165731281396186E-4</v>
      </c>
    </row>
    <row r="4719" spans="1:11">
      <c r="A4719" s="27">
        <v>4718</v>
      </c>
      <c r="B4719" s="27">
        <f t="shared" si="730"/>
        <v>2.4690866666666667</v>
      </c>
      <c r="C4719" s="27">
        <f t="shared" si="735"/>
        <v>100</v>
      </c>
      <c r="D4719" s="27">
        <f t="shared" si="736"/>
        <v>48</v>
      </c>
      <c r="E4719" s="27">
        <f t="shared" si="737"/>
        <v>1</v>
      </c>
      <c r="F4719" s="27">
        <f t="shared" si="731"/>
        <v>0.40322132931671006</v>
      </c>
      <c r="G4719" s="27">
        <f t="shared" si="732"/>
        <v>7.1633096127551323E-5</v>
      </c>
      <c r="H4719" s="27">
        <f t="shared" si="738"/>
        <v>2.34</v>
      </c>
      <c r="I4719" s="27">
        <f t="shared" si="739"/>
        <v>277</v>
      </c>
      <c r="J4719" s="27">
        <f t="shared" si="733"/>
        <v>87130.632281074926</v>
      </c>
      <c r="K4719" s="27">
        <f t="shared" si="734"/>
        <v>1.314540246375415E-4</v>
      </c>
    </row>
    <row r="4720" spans="1:11">
      <c r="A4720" s="27">
        <v>4719</v>
      </c>
      <c r="B4720" s="27">
        <f t="shared" si="730"/>
        <v>2.4696099999999999</v>
      </c>
      <c r="C4720" s="27">
        <f t="shared" si="735"/>
        <v>100</v>
      </c>
      <c r="D4720" s="27">
        <f t="shared" si="736"/>
        <v>48</v>
      </c>
      <c r="E4720" s="27">
        <f t="shared" si="737"/>
        <v>1</v>
      </c>
      <c r="F4720" s="27">
        <f t="shared" si="731"/>
        <v>0.40286282437759485</v>
      </c>
      <c r="G4720" s="27">
        <f t="shared" si="732"/>
        <v>7.1569406989852781E-5</v>
      </c>
      <c r="H4720" s="27">
        <f t="shared" si="738"/>
        <v>2.34</v>
      </c>
      <c r="I4720" s="27">
        <f t="shared" si="739"/>
        <v>277</v>
      </c>
      <c r="J4720" s="27">
        <f t="shared" si="733"/>
        <v>87063.946844559774</v>
      </c>
      <c r="K4720" s="27">
        <f t="shared" si="734"/>
        <v>1.3125081947653268E-4</v>
      </c>
    </row>
    <row r="4721" spans="1:11">
      <c r="A4721" s="27">
        <v>4720</v>
      </c>
      <c r="B4721" s="27">
        <f t="shared" si="730"/>
        <v>2.4701333333333335</v>
      </c>
      <c r="C4721" s="27">
        <f t="shared" si="735"/>
        <v>100</v>
      </c>
      <c r="D4721" s="27">
        <f t="shared" si="736"/>
        <v>48</v>
      </c>
      <c r="E4721" s="27">
        <f t="shared" si="737"/>
        <v>1</v>
      </c>
      <c r="F4721" s="27">
        <f t="shared" si="731"/>
        <v>0.40250421359132499</v>
      </c>
      <c r="G4721" s="27">
        <f t="shared" si="732"/>
        <v>7.150569904819013E-5</v>
      </c>
      <c r="H4721" s="27">
        <f t="shared" si="738"/>
        <v>2.34</v>
      </c>
      <c r="I4721" s="27">
        <f t="shared" si="739"/>
        <v>277</v>
      </c>
      <c r="J4721" s="27">
        <f t="shared" si="733"/>
        <v>86997.23568000982</v>
      </c>
      <c r="K4721" s="27">
        <f t="shared" si="734"/>
        <v>1.3104769758641099E-4</v>
      </c>
    </row>
    <row r="4722" spans="1:11">
      <c r="A4722" s="27">
        <v>4721</v>
      </c>
      <c r="B4722" s="27">
        <f t="shared" si="730"/>
        <v>2.4706566666666667</v>
      </c>
      <c r="C4722" s="27">
        <f t="shared" si="735"/>
        <v>100</v>
      </c>
      <c r="D4722" s="27">
        <f t="shared" si="736"/>
        <v>48</v>
      </c>
      <c r="E4722" s="27">
        <f t="shared" si="737"/>
        <v>1</v>
      </c>
      <c r="F4722" s="27">
        <f t="shared" si="731"/>
        <v>0.40214549716591558</v>
      </c>
      <c r="G4722" s="27">
        <f t="shared" si="732"/>
        <v>7.1441972339517681E-5</v>
      </c>
      <c r="H4722" s="27">
        <f t="shared" si="738"/>
        <v>2.34</v>
      </c>
      <c r="I4722" s="27">
        <f t="shared" si="739"/>
        <v>277</v>
      </c>
      <c r="J4722" s="27">
        <f t="shared" si="733"/>
        <v>86930.498811611702</v>
      </c>
      <c r="K4722" s="27">
        <f t="shared" si="734"/>
        <v>1.3084465922253761E-4</v>
      </c>
    </row>
    <row r="4723" spans="1:11">
      <c r="A4723" s="27">
        <v>4722</v>
      </c>
      <c r="B4723" s="27">
        <f t="shared" si="730"/>
        <v>2.4711799999999999</v>
      </c>
      <c r="C4723" s="27">
        <f t="shared" si="735"/>
        <v>100</v>
      </c>
      <c r="D4723" s="27">
        <f t="shared" si="736"/>
        <v>48</v>
      </c>
      <c r="E4723" s="27">
        <f t="shared" si="737"/>
        <v>1</v>
      </c>
      <c r="F4723" s="27">
        <f t="shared" si="731"/>
        <v>0.40178667530963025</v>
      </c>
      <c r="G4723" s="27">
        <f t="shared" si="732"/>
        <v>7.1378226900833876E-5</v>
      </c>
      <c r="H4723" s="27">
        <f t="shared" si="738"/>
        <v>2.34</v>
      </c>
      <c r="I4723" s="27">
        <f t="shared" si="739"/>
        <v>277</v>
      </c>
      <c r="J4723" s="27">
        <f t="shared" si="733"/>
        <v>86863.73626357413</v>
      </c>
      <c r="K4723" s="27">
        <f t="shared" si="734"/>
        <v>1.3064170464015785E-4</v>
      </c>
    </row>
    <row r="4724" spans="1:11">
      <c r="A4724" s="27">
        <v>4723</v>
      </c>
      <c r="B4724" s="27">
        <f t="shared" si="730"/>
        <v>2.4717033333333331</v>
      </c>
      <c r="C4724" s="27">
        <f t="shared" si="735"/>
        <v>100</v>
      </c>
      <c r="D4724" s="27">
        <f t="shared" si="736"/>
        <v>48</v>
      </c>
      <c r="E4724" s="27">
        <f t="shared" si="737"/>
        <v>1</v>
      </c>
      <c r="F4724" s="27">
        <f t="shared" si="731"/>
        <v>0.40142774823098265</v>
      </c>
      <c r="G4724" s="27">
        <f t="shared" si="732"/>
        <v>7.1314462769181633E-5</v>
      </c>
      <c r="H4724" s="27">
        <f t="shared" si="738"/>
        <v>2.34</v>
      </c>
      <c r="I4724" s="27">
        <f t="shared" si="739"/>
        <v>277</v>
      </c>
      <c r="J4724" s="27">
        <f t="shared" si="733"/>
        <v>86796.948060128198</v>
      </c>
      <c r="K4724" s="27">
        <f t="shared" si="734"/>
        <v>1.3043883409440159E-4</v>
      </c>
    </row>
    <row r="4725" spans="1:11">
      <c r="A4725" s="27">
        <v>4724</v>
      </c>
      <c r="B4725" s="27">
        <f t="shared" si="730"/>
        <v>2.4722266666666668</v>
      </c>
      <c r="C4725" s="27">
        <f t="shared" si="735"/>
        <v>100</v>
      </c>
      <c r="D4725" s="27">
        <f t="shared" si="736"/>
        <v>48</v>
      </c>
      <c r="E4725" s="27">
        <f t="shared" si="737"/>
        <v>1</v>
      </c>
      <c r="F4725" s="27">
        <f t="shared" si="731"/>
        <v>0.40106871613873668</v>
      </c>
      <c r="G4725" s="27">
        <f t="shared" si="732"/>
        <v>7.125067998164827E-5</v>
      </c>
      <c r="H4725" s="27">
        <f t="shared" si="738"/>
        <v>2.34</v>
      </c>
      <c r="I4725" s="27">
        <f t="shared" si="739"/>
        <v>277</v>
      </c>
      <c r="J4725" s="27">
        <f t="shared" si="733"/>
        <v>86730.134225527319</v>
      </c>
      <c r="K4725" s="27">
        <f t="shared" si="734"/>
        <v>1.3023604784028262E-4</v>
      </c>
    </row>
    <row r="4726" spans="1:11">
      <c r="A4726" s="27">
        <v>4725</v>
      </c>
      <c r="B4726" s="27">
        <f t="shared" si="730"/>
        <v>2.47275</v>
      </c>
      <c r="C4726" s="27">
        <f t="shared" si="735"/>
        <v>100</v>
      </c>
      <c r="D4726" s="27">
        <f t="shared" si="736"/>
        <v>48</v>
      </c>
      <c r="E4726" s="27">
        <f t="shared" si="737"/>
        <v>1</v>
      </c>
      <c r="F4726" s="27">
        <f t="shared" si="731"/>
        <v>0.40070957924190798</v>
      </c>
      <c r="G4726" s="27">
        <f t="shared" si="732"/>
        <v>7.1186878575365826E-5</v>
      </c>
      <c r="H4726" s="27">
        <f t="shared" si="738"/>
        <v>2.34</v>
      </c>
      <c r="I4726" s="27">
        <f t="shared" si="739"/>
        <v>277</v>
      </c>
      <c r="J4726" s="27">
        <f t="shared" si="733"/>
        <v>86663.294784047393</v>
      </c>
      <c r="K4726" s="27">
        <f t="shared" si="734"/>
        <v>1.3003334613269861E-4</v>
      </c>
    </row>
    <row r="4727" spans="1:11">
      <c r="A4727" s="27">
        <v>4726</v>
      </c>
      <c r="B4727" s="27">
        <f t="shared" si="730"/>
        <v>2.4732733333333332</v>
      </c>
      <c r="C4727" s="27">
        <f t="shared" si="735"/>
        <v>100</v>
      </c>
      <c r="D4727" s="27">
        <f t="shared" si="736"/>
        <v>48</v>
      </c>
      <c r="E4727" s="27">
        <f t="shared" si="737"/>
        <v>1</v>
      </c>
      <c r="F4727" s="27">
        <f t="shared" si="731"/>
        <v>0.4003503377497622</v>
      </c>
      <c r="G4727" s="27">
        <f t="shared" si="732"/>
        <v>7.1123058587510782E-5</v>
      </c>
      <c r="H4727" s="27">
        <f t="shared" si="738"/>
        <v>2.34</v>
      </c>
      <c r="I4727" s="27">
        <f t="shared" si="739"/>
        <v>277</v>
      </c>
      <c r="J4727" s="27">
        <f t="shared" si="733"/>
        <v>86596.42975998664</v>
      </c>
      <c r="K4727" s="27">
        <f t="shared" si="734"/>
        <v>1.2983072922642991E-4</v>
      </c>
    </row>
    <row r="4728" spans="1:11">
      <c r="A4728" s="27">
        <v>4727</v>
      </c>
      <c r="B4728" s="27">
        <f t="shared" si="730"/>
        <v>2.4737966666666669</v>
      </c>
      <c r="C4728" s="27">
        <f t="shared" si="735"/>
        <v>100</v>
      </c>
      <c r="D4728" s="27">
        <f t="shared" si="736"/>
        <v>48</v>
      </c>
      <c r="E4728" s="27">
        <f t="shared" si="737"/>
        <v>1</v>
      </c>
      <c r="F4728" s="27">
        <f t="shared" si="731"/>
        <v>0.39999099187181703</v>
      </c>
      <c r="G4728" s="27">
        <f t="shared" si="732"/>
        <v>7.1059220055304394E-5</v>
      </c>
      <c r="H4728" s="27">
        <f t="shared" si="738"/>
        <v>2.34</v>
      </c>
      <c r="I4728" s="27">
        <f t="shared" si="739"/>
        <v>277</v>
      </c>
      <c r="J4728" s="27">
        <f t="shared" si="733"/>
        <v>86529.539177665705</v>
      </c>
      <c r="K4728" s="27">
        <f t="shared" si="734"/>
        <v>1.2962819737613956E-4</v>
      </c>
    </row>
    <row r="4729" spans="1:11">
      <c r="A4729" s="27">
        <v>4728</v>
      </c>
      <c r="B4729" s="27">
        <f t="shared" si="730"/>
        <v>2.4743200000000001</v>
      </c>
      <c r="C4729" s="27">
        <f t="shared" si="735"/>
        <v>100</v>
      </c>
      <c r="D4729" s="27">
        <f t="shared" si="736"/>
        <v>48</v>
      </c>
      <c r="E4729" s="27">
        <f t="shared" si="737"/>
        <v>1</v>
      </c>
      <c r="F4729" s="27">
        <f t="shared" si="731"/>
        <v>0.39963154181784355</v>
      </c>
      <c r="G4729" s="27">
        <f t="shared" si="732"/>
        <v>7.0995363016012941E-5</v>
      </c>
      <c r="H4729" s="27">
        <f t="shared" si="738"/>
        <v>2.34</v>
      </c>
      <c r="I4729" s="27">
        <f t="shared" si="739"/>
        <v>277</v>
      </c>
      <c r="J4729" s="27">
        <f t="shared" si="733"/>
        <v>86462.623061428021</v>
      </c>
      <c r="K4729" s="27">
        <f t="shared" si="734"/>
        <v>1.2942575083637361E-4</v>
      </c>
    </row>
    <row r="4730" spans="1:11">
      <c r="A4730" s="27">
        <v>4729</v>
      </c>
      <c r="B4730" s="27">
        <f t="shared" si="730"/>
        <v>2.4748433333333333</v>
      </c>
      <c r="C4730" s="27">
        <f t="shared" si="735"/>
        <v>100</v>
      </c>
      <c r="D4730" s="27">
        <f t="shared" si="736"/>
        <v>48</v>
      </c>
      <c r="E4730" s="27">
        <f t="shared" si="737"/>
        <v>1</v>
      </c>
      <c r="F4730" s="27">
        <f t="shared" si="731"/>
        <v>0.39927198779786438</v>
      </c>
      <c r="G4730" s="27">
        <f t="shared" si="732"/>
        <v>7.093148750694733E-5</v>
      </c>
      <c r="H4730" s="27">
        <f t="shared" si="738"/>
        <v>2.34</v>
      </c>
      <c r="I4730" s="27">
        <f t="shared" si="739"/>
        <v>277</v>
      </c>
      <c r="J4730" s="27">
        <f t="shared" si="733"/>
        <v>86395.68143563933</v>
      </c>
      <c r="K4730" s="27">
        <f t="shared" si="734"/>
        <v>1.2922338986155927E-4</v>
      </c>
    </row>
    <row r="4731" spans="1:11">
      <c r="A4731" s="27">
        <v>4730</v>
      </c>
      <c r="B4731" s="27">
        <f t="shared" si="730"/>
        <v>2.4753666666666665</v>
      </c>
      <c r="C4731" s="27">
        <f t="shared" si="735"/>
        <v>100</v>
      </c>
      <c r="D4731" s="27">
        <f t="shared" si="736"/>
        <v>48</v>
      </c>
      <c r="E4731" s="27">
        <f t="shared" si="737"/>
        <v>1</v>
      </c>
      <c r="F4731" s="27">
        <f t="shared" si="731"/>
        <v>0.39891233002215593</v>
      </c>
      <c r="G4731" s="27">
        <f t="shared" si="732"/>
        <v>7.0867593565463637E-5</v>
      </c>
      <c r="H4731" s="27">
        <f t="shared" si="738"/>
        <v>2.34</v>
      </c>
      <c r="I4731" s="27">
        <f t="shared" si="739"/>
        <v>277</v>
      </c>
      <c r="J4731" s="27">
        <f t="shared" si="733"/>
        <v>86328.71432468803</v>
      </c>
      <c r="K4731" s="27">
        <f t="shared" si="734"/>
        <v>1.2902111470600549E-4</v>
      </c>
    </row>
    <row r="4732" spans="1:11">
      <c r="A4732" s="27">
        <v>4731</v>
      </c>
      <c r="B4732" s="27">
        <f t="shared" si="730"/>
        <v>2.4758900000000001</v>
      </c>
      <c r="C4732" s="27">
        <f t="shared" si="735"/>
        <v>100</v>
      </c>
      <c r="D4732" s="27">
        <f t="shared" si="736"/>
        <v>48</v>
      </c>
      <c r="E4732" s="27">
        <f t="shared" si="737"/>
        <v>1</v>
      </c>
      <c r="F4732" s="27">
        <f t="shared" si="731"/>
        <v>0.39855256870124811</v>
      </c>
      <c r="G4732" s="27">
        <f t="shared" si="732"/>
        <v>7.0803681228962895E-5</v>
      </c>
      <c r="H4732" s="27">
        <f t="shared" si="738"/>
        <v>2.34</v>
      </c>
      <c r="I4732" s="27">
        <f t="shared" si="739"/>
        <v>277</v>
      </c>
      <c r="J4732" s="27">
        <f t="shared" si="733"/>
        <v>86261.721752985177</v>
      </c>
      <c r="K4732" s="27">
        <f t="shared" si="734"/>
        <v>1.288189256239022E-4</v>
      </c>
    </row>
    <row r="4733" spans="1:11">
      <c r="A4733" s="27">
        <v>4732</v>
      </c>
      <c r="B4733" s="27">
        <f t="shared" si="730"/>
        <v>2.4764133333333334</v>
      </c>
      <c r="C4733" s="27">
        <f t="shared" si="735"/>
        <v>100</v>
      </c>
      <c r="D4733" s="27">
        <f t="shared" si="736"/>
        <v>48</v>
      </c>
      <c r="E4733" s="27">
        <f t="shared" si="737"/>
        <v>1</v>
      </c>
      <c r="F4733" s="27">
        <f t="shared" si="731"/>
        <v>0.39819270404592583</v>
      </c>
      <c r="G4733" s="27">
        <f t="shared" si="732"/>
        <v>7.073975053489148E-5</v>
      </c>
      <c r="H4733" s="27">
        <f t="shared" si="738"/>
        <v>2.34</v>
      </c>
      <c r="I4733" s="27">
        <f t="shared" si="739"/>
        <v>277</v>
      </c>
      <c r="J4733" s="27">
        <f t="shared" si="733"/>
        <v>86194.70374496463</v>
      </c>
      <c r="K4733" s="27">
        <f t="shared" si="734"/>
        <v>1.2861682286932044E-4</v>
      </c>
    </row>
    <row r="4734" spans="1:11">
      <c r="A4734" s="27">
        <v>4733</v>
      </c>
      <c r="B4734" s="27">
        <f t="shared" si="730"/>
        <v>2.4769366666666666</v>
      </c>
      <c r="C4734" s="27">
        <f t="shared" si="735"/>
        <v>100</v>
      </c>
      <c r="D4734" s="27">
        <f t="shared" si="736"/>
        <v>48</v>
      </c>
      <c r="E4734" s="27">
        <f t="shared" si="737"/>
        <v>1</v>
      </c>
      <c r="F4734" s="27">
        <f t="shared" si="731"/>
        <v>0.39783273626722826</v>
      </c>
      <c r="G4734" s="27">
        <f t="shared" si="732"/>
        <v>7.067580152074097E-5</v>
      </c>
      <c r="H4734" s="27">
        <f t="shared" si="738"/>
        <v>2.34</v>
      </c>
      <c r="I4734" s="27">
        <f t="shared" si="739"/>
        <v>277</v>
      </c>
      <c r="J4734" s="27">
        <f t="shared" si="733"/>
        <v>86127.660325082907</v>
      </c>
      <c r="K4734" s="27">
        <f t="shared" si="734"/>
        <v>1.2841480669621117E-4</v>
      </c>
    </row>
    <row r="4735" spans="1:11">
      <c r="A4735" s="27">
        <v>4734</v>
      </c>
      <c r="B4735" s="27">
        <f t="shared" si="730"/>
        <v>2.4774600000000002</v>
      </c>
      <c r="C4735" s="27">
        <f t="shared" si="735"/>
        <v>100</v>
      </c>
      <c r="D4735" s="27">
        <f t="shared" si="736"/>
        <v>48</v>
      </c>
      <c r="E4735" s="27">
        <f t="shared" si="737"/>
        <v>1</v>
      </c>
      <c r="F4735" s="27">
        <f t="shared" si="731"/>
        <v>0.39747266557644945</v>
      </c>
      <c r="G4735" s="27">
        <f t="shared" si="732"/>
        <v>7.061183422404815E-5</v>
      </c>
      <c r="H4735" s="27">
        <f t="shared" si="738"/>
        <v>2.34</v>
      </c>
      <c r="I4735" s="27">
        <f t="shared" si="739"/>
        <v>277</v>
      </c>
      <c r="J4735" s="27">
        <f t="shared" si="733"/>
        <v>86060.591517819223</v>
      </c>
      <c r="K4735" s="27">
        <f t="shared" si="734"/>
        <v>1.2821287735840495E-4</v>
      </c>
    </row>
    <row r="4736" spans="1:11">
      <c r="A4736" s="27">
        <v>4735</v>
      </c>
      <c r="B4736" s="27">
        <f t="shared" si="730"/>
        <v>2.4779833333333334</v>
      </c>
      <c r="C4736" s="27">
        <f t="shared" si="735"/>
        <v>100</v>
      </c>
      <c r="D4736" s="27">
        <f t="shared" si="736"/>
        <v>48</v>
      </c>
      <c r="E4736" s="27">
        <f t="shared" si="737"/>
        <v>1</v>
      </c>
      <c r="F4736" s="27">
        <f t="shared" si="731"/>
        <v>0.39711249218514039</v>
      </c>
      <c r="G4736" s="27">
        <f t="shared" si="732"/>
        <v>7.054784868239552E-5</v>
      </c>
      <c r="H4736" s="27">
        <f t="shared" si="738"/>
        <v>2.34</v>
      </c>
      <c r="I4736" s="27">
        <f t="shared" si="739"/>
        <v>277</v>
      </c>
      <c r="J4736" s="27">
        <f t="shared" si="733"/>
        <v>85993.497347675788</v>
      </c>
      <c r="K4736" s="27">
        <f t="shared" si="734"/>
        <v>1.2801103510961257E-4</v>
      </c>
    </row>
    <row r="4737" spans="1:11">
      <c r="A4737" s="27">
        <v>4736</v>
      </c>
      <c r="B4737" s="27">
        <f t="shared" si="730"/>
        <v>2.4785066666666666</v>
      </c>
      <c r="C4737" s="27">
        <f t="shared" si="735"/>
        <v>100</v>
      </c>
      <c r="D4737" s="27">
        <f t="shared" si="736"/>
        <v>48</v>
      </c>
      <c r="E4737" s="27">
        <f t="shared" si="737"/>
        <v>1</v>
      </c>
      <c r="F4737" s="27">
        <f t="shared" si="731"/>
        <v>0.39675221630510754</v>
      </c>
      <c r="G4737" s="27">
        <f t="shared" si="732"/>
        <v>7.0483844933410912E-5</v>
      </c>
      <c r="H4737" s="27">
        <f t="shared" si="738"/>
        <v>2.34</v>
      </c>
      <c r="I4737" s="27">
        <f t="shared" si="739"/>
        <v>277</v>
      </c>
      <c r="J4737" s="27">
        <f t="shared" si="733"/>
        <v>85926.377839177614</v>
      </c>
      <c r="K4737" s="27">
        <f t="shared" si="734"/>
        <v>1.278092802034232E-4</v>
      </c>
    </row>
    <row r="4738" spans="1:11">
      <c r="A4738" s="27">
        <v>4737</v>
      </c>
      <c r="B4738" s="27">
        <f t="shared" ref="B4738:B4801" si="740">3.14/6000*A4738</f>
        <v>2.4790299999999998</v>
      </c>
      <c r="C4738" s="27">
        <f t="shared" si="735"/>
        <v>100</v>
      </c>
      <c r="D4738" s="27">
        <f t="shared" si="736"/>
        <v>48</v>
      </c>
      <c r="E4738" s="27">
        <f t="shared" si="737"/>
        <v>1</v>
      </c>
      <c r="F4738" s="27">
        <f t="shared" ref="F4738:F4801" si="741">1.414*C4738*SIN(B4738)*SIN(B4738)/(1.414*C4738*SIN(B4738)+E4738*D4738)</f>
        <v>0.39639183814841439</v>
      </c>
      <c r="G4738" s="27">
        <f t="shared" ref="G4738:G4801" si="742">SIN(B4738)*SIN(B4738)*D4738*E4738/(1.414*C4738*SIN(B4738)+D4738*E4738)*3.14/6000</f>
        <v>7.0419823014767805E-5</v>
      </c>
      <c r="H4738" s="27">
        <f t="shared" si="738"/>
        <v>2.34</v>
      </c>
      <c r="I4738" s="27">
        <f t="shared" si="739"/>
        <v>277</v>
      </c>
      <c r="J4738" s="27">
        <f t="shared" ref="J4738:J4801" si="743">1.414*I4738*SIN(B4738)*1.414*I4738*SIN(B4738)/(1.414*I4738*SIN(B4738)+E4738*D4738)/(H4738/1000)</f>
        <v>85859.23301687256</v>
      </c>
      <c r="K4738" s="27">
        <f t="shared" ref="K4738:K4801" si="744">SIN(B4738)*SIN(B4738)*1.414*C4738*SIN(B4738)/(1.414*C4738*SIN(B4738)+E4738*D4738)*3.14/6000</f>
        <v>1.2760761289330486E-4</v>
      </c>
    </row>
    <row r="4739" spans="1:11">
      <c r="A4739" s="27">
        <v>4738</v>
      </c>
      <c r="B4739" s="27">
        <f t="shared" si="740"/>
        <v>2.4795533333333335</v>
      </c>
      <c r="C4739" s="27">
        <f t="shared" ref="C4739:C4802" si="745">C4738</f>
        <v>100</v>
      </c>
      <c r="D4739" s="27">
        <f t="shared" ref="D4739:D4802" si="746">D4738</f>
        <v>48</v>
      </c>
      <c r="E4739" s="27">
        <f t="shared" ref="E4739:E4802" si="747">E4738</f>
        <v>1</v>
      </c>
      <c r="F4739" s="27">
        <f t="shared" si="741"/>
        <v>0.39603135792738131</v>
      </c>
      <c r="G4739" s="27">
        <f t="shared" si="742"/>
        <v>7.0355782964185429E-5</v>
      </c>
      <c r="H4739" s="27">
        <f t="shared" ref="H4739:H4802" si="748">H4738</f>
        <v>2.34</v>
      </c>
      <c r="I4739" s="27">
        <f t="shared" ref="I4739:I4802" si="749">I4738</f>
        <v>277</v>
      </c>
      <c r="J4739" s="27">
        <f t="shared" si="743"/>
        <v>85792.062905331477</v>
      </c>
      <c r="K4739" s="27">
        <f t="shared" si="744"/>
        <v>1.2740603343260358E-4</v>
      </c>
    </row>
    <row r="4740" spans="1:11">
      <c r="A4740" s="27">
        <v>4739</v>
      </c>
      <c r="B4740" s="27">
        <f t="shared" si="740"/>
        <v>2.4800766666666667</v>
      </c>
      <c r="C4740" s="27">
        <f t="shared" si="745"/>
        <v>100</v>
      </c>
      <c r="D4740" s="27">
        <f t="shared" si="746"/>
        <v>48</v>
      </c>
      <c r="E4740" s="27">
        <f t="shared" si="747"/>
        <v>1</v>
      </c>
      <c r="F4740" s="27">
        <f t="shared" si="741"/>
        <v>0.39567077585458782</v>
      </c>
      <c r="G4740" s="27">
        <f t="shared" si="742"/>
        <v>7.0291724819428918E-5</v>
      </c>
      <c r="H4740" s="27">
        <f t="shared" si="748"/>
        <v>2.34</v>
      </c>
      <c r="I4740" s="27">
        <f t="shared" si="749"/>
        <v>277</v>
      </c>
      <c r="J4740" s="27">
        <f t="shared" si="743"/>
        <v>85724.867529148396</v>
      </c>
      <c r="K4740" s="27">
        <f t="shared" si="744"/>
        <v>1.2720454207454385E-4</v>
      </c>
    </row>
    <row r="4741" spans="1:11">
      <c r="A4741" s="27">
        <v>4740</v>
      </c>
      <c r="B4741" s="27">
        <f t="shared" si="740"/>
        <v>2.4805999999999999</v>
      </c>
      <c r="C4741" s="27">
        <f t="shared" si="745"/>
        <v>100</v>
      </c>
      <c r="D4741" s="27">
        <f t="shared" si="746"/>
        <v>48</v>
      </c>
      <c r="E4741" s="27">
        <f t="shared" si="747"/>
        <v>1</v>
      </c>
      <c r="F4741" s="27">
        <f t="shared" si="741"/>
        <v>0.39531009214287061</v>
      </c>
      <c r="G4741" s="27">
        <f t="shared" si="742"/>
        <v>7.0227648618309118E-5</v>
      </c>
      <c r="H4741" s="27">
        <f t="shared" si="748"/>
        <v>2.34</v>
      </c>
      <c r="I4741" s="27">
        <f t="shared" si="749"/>
        <v>277</v>
      </c>
      <c r="J4741" s="27">
        <f t="shared" si="743"/>
        <v>85657.646912940239</v>
      </c>
      <c r="K4741" s="27">
        <f t="shared" si="744"/>
        <v>1.2700313907222687E-4</v>
      </c>
    </row>
    <row r="4742" spans="1:11">
      <c r="A4742" s="27">
        <v>4741</v>
      </c>
      <c r="B4742" s="27">
        <f t="shared" si="740"/>
        <v>2.4811233333333331</v>
      </c>
      <c r="C4742" s="27">
        <f t="shared" si="745"/>
        <v>100</v>
      </c>
      <c r="D4742" s="27">
        <f t="shared" si="746"/>
        <v>48</v>
      </c>
      <c r="E4742" s="27">
        <f t="shared" si="747"/>
        <v>1</v>
      </c>
      <c r="F4742" s="27">
        <f t="shared" si="741"/>
        <v>0.39494930700532555</v>
      </c>
      <c r="G4742" s="27">
        <f t="shared" si="742"/>
        <v>7.0163554398683007E-5</v>
      </c>
      <c r="H4742" s="27">
        <f t="shared" si="748"/>
        <v>2.34</v>
      </c>
      <c r="I4742" s="27">
        <f t="shared" si="749"/>
        <v>277</v>
      </c>
      <c r="J4742" s="27">
        <f t="shared" si="743"/>
        <v>85590.401081346979</v>
      </c>
      <c r="K4742" s="27">
        <f t="shared" si="744"/>
        <v>1.2680182467863116E-4</v>
      </c>
    </row>
    <row r="4743" spans="1:11">
      <c r="A4743" s="27">
        <v>4742</v>
      </c>
      <c r="B4743" s="27">
        <f t="shared" si="740"/>
        <v>2.4816466666666668</v>
      </c>
      <c r="C4743" s="27">
        <f t="shared" si="745"/>
        <v>100</v>
      </c>
      <c r="D4743" s="27">
        <f t="shared" si="746"/>
        <v>48</v>
      </c>
      <c r="E4743" s="27">
        <f t="shared" si="747"/>
        <v>1</v>
      </c>
      <c r="F4743" s="27">
        <f t="shared" si="741"/>
        <v>0.39458842065530791</v>
      </c>
      <c r="G4743" s="27">
        <f t="shared" si="742"/>
        <v>7.0099442198453562E-5</v>
      </c>
      <c r="H4743" s="27">
        <f t="shared" si="748"/>
        <v>2.34</v>
      </c>
      <c r="I4743" s="27">
        <f t="shared" si="749"/>
        <v>277</v>
      </c>
      <c r="J4743" s="27">
        <f t="shared" si="743"/>
        <v>85523.130059031813</v>
      </c>
      <c r="K4743" s="27">
        <f t="shared" si="744"/>
        <v>1.2660059914661157E-4</v>
      </c>
    </row>
    <row r="4744" spans="1:11">
      <c r="A4744" s="27">
        <v>4743</v>
      </c>
      <c r="B4744" s="27">
        <f t="shared" si="740"/>
        <v>2.48217</v>
      </c>
      <c r="C4744" s="27">
        <f t="shared" si="745"/>
        <v>100</v>
      </c>
      <c r="D4744" s="27">
        <f t="shared" si="746"/>
        <v>48</v>
      </c>
      <c r="E4744" s="27">
        <f t="shared" si="747"/>
        <v>1</v>
      </c>
      <c r="F4744" s="27">
        <f t="shared" si="741"/>
        <v>0.39422743330643339</v>
      </c>
      <c r="G4744" s="27">
        <f t="shared" si="742"/>
        <v>7.003531205557004E-5</v>
      </c>
      <c r="H4744" s="27">
        <f t="shared" si="748"/>
        <v>2.34</v>
      </c>
      <c r="I4744" s="27">
        <f t="shared" si="749"/>
        <v>277</v>
      </c>
      <c r="J4744" s="27">
        <f t="shared" si="743"/>
        <v>85455.833870681279</v>
      </c>
      <c r="K4744" s="27">
        <f t="shared" si="744"/>
        <v>1.2639946272889965E-4</v>
      </c>
    </row>
    <row r="4745" spans="1:11">
      <c r="A4745" s="27">
        <v>4744</v>
      </c>
      <c r="B4745" s="27">
        <f t="shared" si="740"/>
        <v>2.4826933333333332</v>
      </c>
      <c r="C4745" s="27">
        <f t="shared" si="745"/>
        <v>100</v>
      </c>
      <c r="D4745" s="27">
        <f t="shared" si="746"/>
        <v>48</v>
      </c>
      <c r="E4745" s="27">
        <f t="shared" si="747"/>
        <v>1</v>
      </c>
      <c r="F4745" s="27">
        <f t="shared" si="741"/>
        <v>0.3938663451725774</v>
      </c>
      <c r="G4745" s="27">
        <f t="shared" si="742"/>
        <v>6.99711640080279E-5</v>
      </c>
      <c r="H4745" s="27">
        <f t="shared" si="748"/>
        <v>2.34</v>
      </c>
      <c r="I4745" s="27">
        <f t="shared" si="749"/>
        <v>277</v>
      </c>
      <c r="J4745" s="27">
        <f t="shared" si="743"/>
        <v>85388.512541004893</v>
      </c>
      <c r="K4745" s="27">
        <f t="shared" si="744"/>
        <v>1.2619841567810221E-4</v>
      </c>
    </row>
    <row r="4746" spans="1:11">
      <c r="A4746" s="27">
        <v>4745</v>
      </c>
      <c r="B4746" s="27">
        <f t="shared" si="740"/>
        <v>2.4832166666666668</v>
      </c>
      <c r="C4746" s="27">
        <f t="shared" si="745"/>
        <v>100</v>
      </c>
      <c r="D4746" s="27">
        <f t="shared" si="746"/>
        <v>48</v>
      </c>
      <c r="E4746" s="27">
        <f t="shared" si="747"/>
        <v>1</v>
      </c>
      <c r="F4746" s="27">
        <f t="shared" si="741"/>
        <v>0.39350515646787659</v>
      </c>
      <c r="G4746" s="27">
        <f t="shared" si="742"/>
        <v>6.990699809386887E-5</v>
      </c>
      <c r="H4746" s="27">
        <f t="shared" si="748"/>
        <v>2.34</v>
      </c>
      <c r="I4746" s="27">
        <f t="shared" si="749"/>
        <v>277</v>
      </c>
      <c r="J4746" s="27">
        <f t="shared" si="743"/>
        <v>85321.16609473557</v>
      </c>
      <c r="K4746" s="27">
        <f t="shared" si="744"/>
        <v>1.2599745824670144E-4</v>
      </c>
    </row>
    <row r="4747" spans="1:11">
      <c r="A4747" s="27">
        <v>4746</v>
      </c>
      <c r="B4747" s="27">
        <f t="shared" si="740"/>
        <v>2.4837400000000001</v>
      </c>
      <c r="C4747" s="27">
        <f t="shared" si="745"/>
        <v>100</v>
      </c>
      <c r="D4747" s="27">
        <f t="shared" si="746"/>
        <v>48</v>
      </c>
      <c r="E4747" s="27">
        <f t="shared" si="747"/>
        <v>1</v>
      </c>
      <c r="F4747" s="27">
        <f t="shared" si="741"/>
        <v>0.39314386740672946</v>
      </c>
      <c r="G4747" s="27">
        <f t="shared" si="742"/>
        <v>6.9842814351181378E-5</v>
      </c>
      <c r="H4747" s="27">
        <f t="shared" si="748"/>
        <v>2.34</v>
      </c>
      <c r="I4747" s="27">
        <f t="shared" si="749"/>
        <v>277</v>
      </c>
      <c r="J4747" s="27">
        <f t="shared" si="743"/>
        <v>85253.794556629655</v>
      </c>
      <c r="K4747" s="27">
        <f t="shared" si="744"/>
        <v>1.2579659068705484E-4</v>
      </c>
    </row>
    <row r="4748" spans="1:11">
      <c r="A4748" s="27">
        <v>4747</v>
      </c>
      <c r="B4748" s="27">
        <f t="shared" si="740"/>
        <v>2.4842633333333333</v>
      </c>
      <c r="C4748" s="27">
        <f t="shared" si="745"/>
        <v>100</v>
      </c>
      <c r="D4748" s="27">
        <f t="shared" si="746"/>
        <v>48</v>
      </c>
      <c r="E4748" s="27">
        <f t="shared" si="747"/>
        <v>1</v>
      </c>
      <c r="F4748" s="27">
        <f t="shared" si="741"/>
        <v>0.39278247820379636</v>
      </c>
      <c r="G4748" s="27">
        <f t="shared" si="742"/>
        <v>6.9778612818100175E-5</v>
      </c>
      <c r="H4748" s="27">
        <f t="shared" si="748"/>
        <v>2.34</v>
      </c>
      <c r="I4748" s="27">
        <f t="shared" si="749"/>
        <v>277</v>
      </c>
      <c r="J4748" s="27">
        <f t="shared" si="743"/>
        <v>85186.397951466744</v>
      </c>
      <c r="K4748" s="27">
        <f t="shared" si="744"/>
        <v>1.2559581325139414E-4</v>
      </c>
    </row>
    <row r="4749" spans="1:11">
      <c r="A4749" s="27">
        <v>4748</v>
      </c>
      <c r="B4749" s="27">
        <f t="shared" si="740"/>
        <v>2.4847866666666665</v>
      </c>
      <c r="C4749" s="27">
        <f t="shared" si="745"/>
        <v>100</v>
      </c>
      <c r="D4749" s="27">
        <f t="shared" si="746"/>
        <v>48</v>
      </c>
      <c r="E4749" s="27">
        <f t="shared" si="747"/>
        <v>1</v>
      </c>
      <c r="F4749" s="27">
        <f t="shared" si="741"/>
        <v>0.39242098907399969</v>
      </c>
      <c r="G4749" s="27">
        <f t="shared" si="742"/>
        <v>6.9714393532806728E-5</v>
      </c>
      <c r="H4749" s="27">
        <f t="shared" si="748"/>
        <v>2.34</v>
      </c>
      <c r="I4749" s="27">
        <f t="shared" si="749"/>
        <v>277</v>
      </c>
      <c r="J4749" s="27">
        <f t="shared" si="743"/>
        <v>85118.976304049924</v>
      </c>
      <c r="K4749" s="27">
        <f t="shared" si="744"/>
        <v>1.2539512619182515E-4</v>
      </c>
    </row>
    <row r="4750" spans="1:11">
      <c r="A4750" s="27">
        <v>4749</v>
      </c>
      <c r="B4750" s="27">
        <f t="shared" si="740"/>
        <v>2.4853100000000001</v>
      </c>
      <c r="C4750" s="27">
        <f t="shared" si="745"/>
        <v>100</v>
      </c>
      <c r="D4750" s="27">
        <f t="shared" si="746"/>
        <v>48</v>
      </c>
      <c r="E4750" s="27">
        <f t="shared" si="747"/>
        <v>1</v>
      </c>
      <c r="F4750" s="27">
        <f t="shared" si="741"/>
        <v>0.39205940023252511</v>
      </c>
      <c r="G4750" s="27">
        <f t="shared" si="742"/>
        <v>6.965015653352922E-5</v>
      </c>
      <c r="H4750" s="27">
        <f t="shared" si="748"/>
        <v>2.34</v>
      </c>
      <c r="I4750" s="27">
        <f t="shared" si="749"/>
        <v>277</v>
      </c>
      <c r="J4750" s="27">
        <f t="shared" si="743"/>
        <v>85051.529639205648</v>
      </c>
      <c r="K4750" s="27">
        <f t="shared" si="744"/>
        <v>1.2519452976032729E-4</v>
      </c>
    </row>
    <row r="4751" spans="1:11">
      <c r="A4751" s="27">
        <v>4750</v>
      </c>
      <c r="B4751" s="27">
        <f t="shared" si="740"/>
        <v>2.4858333333333333</v>
      </c>
      <c r="C4751" s="27">
        <f t="shared" si="745"/>
        <v>100</v>
      </c>
      <c r="D4751" s="27">
        <f t="shared" si="746"/>
        <v>48</v>
      </c>
      <c r="E4751" s="27">
        <f t="shared" si="747"/>
        <v>1</v>
      </c>
      <c r="F4751" s="27">
        <f t="shared" si="741"/>
        <v>0.391697711894823</v>
      </c>
      <c r="G4751" s="27">
        <f t="shared" si="742"/>
        <v>6.9585901858542821E-5</v>
      </c>
      <c r="H4751" s="27">
        <f t="shared" si="748"/>
        <v>2.34</v>
      </c>
      <c r="I4751" s="27">
        <f t="shared" si="749"/>
        <v>277</v>
      </c>
      <c r="J4751" s="27">
        <f t="shared" si="743"/>
        <v>84984.057981784121</v>
      </c>
      <c r="K4751" s="27">
        <f t="shared" si="744"/>
        <v>1.2499402420875397E-4</v>
      </c>
    </row>
    <row r="4752" spans="1:11">
      <c r="A4752" s="27">
        <v>4751</v>
      </c>
      <c r="B4752" s="27">
        <f t="shared" si="740"/>
        <v>2.4863566666666665</v>
      </c>
      <c r="C4752" s="27">
        <f t="shared" si="745"/>
        <v>100</v>
      </c>
      <c r="D4752" s="27">
        <f t="shared" si="746"/>
        <v>48</v>
      </c>
      <c r="E4752" s="27">
        <f t="shared" si="747"/>
        <v>1</v>
      </c>
      <c r="F4752" s="27">
        <f t="shared" si="741"/>
        <v>0.39133592427660652</v>
      </c>
      <c r="G4752" s="27">
        <f t="shared" si="742"/>
        <v>6.9521629546169414E-5</v>
      </c>
      <c r="H4752" s="27">
        <f t="shared" si="748"/>
        <v>2.34</v>
      </c>
      <c r="I4752" s="27">
        <f t="shared" si="749"/>
        <v>277</v>
      </c>
      <c r="J4752" s="27">
        <f t="shared" si="743"/>
        <v>84916.561356658902</v>
      </c>
      <c r="K4752" s="27">
        <f t="shared" si="744"/>
        <v>1.2479360978883059E-4</v>
      </c>
    </row>
    <row r="4753" spans="1:11">
      <c r="A4753" s="27">
        <v>4752</v>
      </c>
      <c r="B4753" s="27">
        <f t="shared" si="740"/>
        <v>2.4868800000000002</v>
      </c>
      <c r="C4753" s="27">
        <f t="shared" si="745"/>
        <v>100</v>
      </c>
      <c r="D4753" s="27">
        <f t="shared" si="746"/>
        <v>48</v>
      </c>
      <c r="E4753" s="27">
        <f t="shared" si="747"/>
        <v>1</v>
      </c>
      <c r="F4753" s="27">
        <f t="shared" si="741"/>
        <v>0.39097403759385368</v>
      </c>
      <c r="G4753" s="27">
        <f t="shared" si="742"/>
        <v>6.9457339634777953E-5</v>
      </c>
      <c r="H4753" s="27">
        <f t="shared" si="748"/>
        <v>2.34</v>
      </c>
      <c r="I4753" s="27">
        <f t="shared" si="749"/>
        <v>277</v>
      </c>
      <c r="J4753" s="27">
        <f t="shared" si="743"/>
        <v>84849.039788727241</v>
      </c>
      <c r="K4753" s="27">
        <f t="shared" si="744"/>
        <v>1.245932867521553E-4</v>
      </c>
    </row>
    <row r="4754" spans="1:11">
      <c r="A4754" s="27">
        <v>4753</v>
      </c>
      <c r="B4754" s="27">
        <f t="shared" si="740"/>
        <v>2.4874033333333334</v>
      </c>
      <c r="C4754" s="27">
        <f t="shared" si="745"/>
        <v>100</v>
      </c>
      <c r="D4754" s="27">
        <f t="shared" si="746"/>
        <v>48</v>
      </c>
      <c r="E4754" s="27">
        <f t="shared" si="747"/>
        <v>1</v>
      </c>
      <c r="F4754" s="27">
        <f t="shared" si="741"/>
        <v>0.3906120520628088</v>
      </c>
      <c r="G4754" s="27">
        <f t="shared" si="742"/>
        <v>6.9393032162784688E-5</v>
      </c>
      <c r="H4754" s="27">
        <f t="shared" si="748"/>
        <v>2.34</v>
      </c>
      <c r="I4754" s="27">
        <f t="shared" si="749"/>
        <v>277</v>
      </c>
      <c r="J4754" s="27">
        <f t="shared" si="743"/>
        <v>84781.493302910152</v>
      </c>
      <c r="K4754" s="27">
        <f t="shared" si="744"/>
        <v>1.2439305535019869E-4</v>
      </c>
    </row>
    <row r="4755" spans="1:11">
      <c r="A4755" s="27">
        <v>4754</v>
      </c>
      <c r="B4755" s="27">
        <f t="shared" si="740"/>
        <v>2.4879266666666666</v>
      </c>
      <c r="C4755" s="27">
        <f t="shared" si="745"/>
        <v>100</v>
      </c>
      <c r="D4755" s="27">
        <f t="shared" si="746"/>
        <v>48</v>
      </c>
      <c r="E4755" s="27">
        <f t="shared" si="747"/>
        <v>1</v>
      </c>
      <c r="F4755" s="27">
        <f t="shared" si="741"/>
        <v>0.3902499678999809</v>
      </c>
      <c r="G4755" s="27">
        <f t="shared" si="742"/>
        <v>6.9328707168652911E-5</v>
      </c>
      <c r="H4755" s="27">
        <f t="shared" si="748"/>
        <v>2.34</v>
      </c>
      <c r="I4755" s="27">
        <f t="shared" si="749"/>
        <v>277</v>
      </c>
      <c r="J4755" s="27">
        <f t="shared" si="743"/>
        <v>84713.921924152222</v>
      </c>
      <c r="K4755" s="27">
        <f t="shared" si="744"/>
        <v>1.2419291583430259E-4</v>
      </c>
    </row>
    <row r="4756" spans="1:11">
      <c r="A4756" s="27">
        <v>4755</v>
      </c>
      <c r="B4756" s="27">
        <f t="shared" si="740"/>
        <v>2.4884499999999998</v>
      </c>
      <c r="C4756" s="27">
        <f t="shared" si="745"/>
        <v>100</v>
      </c>
      <c r="D4756" s="27">
        <f t="shared" si="746"/>
        <v>48</v>
      </c>
      <c r="E4756" s="27">
        <f t="shared" si="747"/>
        <v>1</v>
      </c>
      <c r="F4756" s="27">
        <f t="shared" si="741"/>
        <v>0.38988778532214557</v>
      </c>
      <c r="G4756" s="27">
        <f t="shared" si="742"/>
        <v>6.92643646908932E-5</v>
      </c>
      <c r="H4756" s="27">
        <f t="shared" si="748"/>
        <v>2.34</v>
      </c>
      <c r="I4756" s="27">
        <f t="shared" si="749"/>
        <v>277</v>
      </c>
      <c r="J4756" s="27">
        <f t="shared" si="743"/>
        <v>84646.325677421846</v>
      </c>
      <c r="K4756" s="27">
        <f t="shared" si="744"/>
        <v>1.2399286845568002E-4</v>
      </c>
    </row>
    <row r="4757" spans="1:11">
      <c r="A4757" s="27">
        <v>4756</v>
      </c>
      <c r="B4757" s="27">
        <f t="shared" si="740"/>
        <v>2.4889733333333335</v>
      </c>
      <c r="C4757" s="27">
        <f t="shared" si="745"/>
        <v>100</v>
      </c>
      <c r="D4757" s="27">
        <f t="shared" si="746"/>
        <v>48</v>
      </c>
      <c r="E4757" s="27">
        <f t="shared" si="747"/>
        <v>1</v>
      </c>
      <c r="F4757" s="27">
        <f t="shared" si="741"/>
        <v>0.38952550454634499</v>
      </c>
      <c r="G4757" s="27">
        <f t="shared" si="742"/>
        <v>6.9200004768063577E-5</v>
      </c>
      <c r="H4757" s="27">
        <f t="shared" si="748"/>
        <v>2.34</v>
      </c>
      <c r="I4757" s="27">
        <f t="shared" si="749"/>
        <v>277</v>
      </c>
      <c r="J4757" s="27">
        <f t="shared" si="743"/>
        <v>84578.704587711254</v>
      </c>
      <c r="K4757" s="27">
        <f t="shared" si="744"/>
        <v>1.2379291346541481E-4</v>
      </c>
    </row>
    <row r="4758" spans="1:11">
      <c r="A4758" s="27">
        <v>4757</v>
      </c>
      <c r="B4758" s="27">
        <f t="shared" si="740"/>
        <v>2.4894966666666667</v>
      </c>
      <c r="C4758" s="27">
        <f t="shared" si="745"/>
        <v>100</v>
      </c>
      <c r="D4758" s="27">
        <f t="shared" si="746"/>
        <v>48</v>
      </c>
      <c r="E4758" s="27">
        <f t="shared" si="747"/>
        <v>1</v>
      </c>
      <c r="F4758" s="27">
        <f t="shared" si="741"/>
        <v>0.38916312578989004</v>
      </c>
      <c r="G4758" s="27">
        <f t="shared" si="742"/>
        <v>6.9135627438769717E-5</v>
      </c>
      <c r="H4758" s="27">
        <f t="shared" si="748"/>
        <v>2.34</v>
      </c>
      <c r="I4758" s="27">
        <f t="shared" si="749"/>
        <v>277</v>
      </c>
      <c r="J4758" s="27">
        <f t="shared" si="743"/>
        <v>84511.0586800366</v>
      </c>
      <c r="K4758" s="27">
        <f t="shared" si="744"/>
        <v>1.2359305111446164E-4</v>
      </c>
    </row>
    <row r="4759" spans="1:11">
      <c r="A4759" s="27">
        <v>4758</v>
      </c>
      <c r="B4759" s="27">
        <f t="shared" si="740"/>
        <v>2.4900199999999999</v>
      </c>
      <c r="C4759" s="27">
        <f t="shared" si="745"/>
        <v>100</v>
      </c>
      <c r="D4759" s="27">
        <f t="shared" si="746"/>
        <v>48</v>
      </c>
      <c r="E4759" s="27">
        <f t="shared" si="747"/>
        <v>1</v>
      </c>
      <c r="F4759" s="27">
        <f t="shared" si="741"/>
        <v>0.3888006492703579</v>
      </c>
      <c r="G4759" s="27">
        <f t="shared" si="742"/>
        <v>6.9071232741664703E-5</v>
      </c>
      <c r="H4759" s="27">
        <f t="shared" si="748"/>
        <v>2.34</v>
      </c>
      <c r="I4759" s="27">
        <f t="shared" si="749"/>
        <v>277</v>
      </c>
      <c r="J4759" s="27">
        <f t="shared" si="743"/>
        <v>84443.387979437844</v>
      </c>
      <c r="K4759" s="27">
        <f t="shared" si="744"/>
        <v>1.2339328165364465E-4</v>
      </c>
    </row>
    <row r="4760" spans="1:11">
      <c r="A4760" s="27">
        <v>4759</v>
      </c>
      <c r="B4760" s="27">
        <f t="shared" si="740"/>
        <v>2.4905433333333331</v>
      </c>
      <c r="C4760" s="27">
        <f t="shared" si="745"/>
        <v>100</v>
      </c>
      <c r="D4760" s="27">
        <f t="shared" si="746"/>
        <v>48</v>
      </c>
      <c r="E4760" s="27">
        <f t="shared" si="747"/>
        <v>1</v>
      </c>
      <c r="F4760" s="27">
        <f t="shared" si="741"/>
        <v>0.3884380752055952</v>
      </c>
      <c r="G4760" s="27">
        <f t="shared" si="742"/>
        <v>6.9006820715449441E-5</v>
      </c>
      <c r="H4760" s="27">
        <f t="shared" si="748"/>
        <v>2.34</v>
      </c>
      <c r="I4760" s="27">
        <f t="shared" si="749"/>
        <v>277</v>
      </c>
      <c r="J4760" s="27">
        <f t="shared" si="743"/>
        <v>84375.692510978959</v>
      </c>
      <c r="K4760" s="27">
        <f t="shared" si="744"/>
        <v>1.231936053336578E-4</v>
      </c>
    </row>
    <row r="4761" spans="1:11">
      <c r="A4761" s="27">
        <v>4760</v>
      </c>
      <c r="B4761" s="27">
        <f t="shared" si="740"/>
        <v>2.4910666666666668</v>
      </c>
      <c r="C4761" s="27">
        <f t="shared" si="745"/>
        <v>100</v>
      </c>
      <c r="D4761" s="27">
        <f t="shared" si="746"/>
        <v>48</v>
      </c>
      <c r="E4761" s="27">
        <f t="shared" si="747"/>
        <v>1</v>
      </c>
      <c r="F4761" s="27">
        <f t="shared" si="741"/>
        <v>0.38807540381371697</v>
      </c>
      <c r="G4761" s="27">
        <f t="shared" si="742"/>
        <v>6.8942391398872478E-5</v>
      </c>
      <c r="H4761" s="27">
        <f t="shared" si="748"/>
        <v>2.34</v>
      </c>
      <c r="I4761" s="27">
        <f t="shared" si="749"/>
        <v>277</v>
      </c>
      <c r="J4761" s="27">
        <f t="shared" si="743"/>
        <v>84307.972299747853</v>
      </c>
      <c r="K4761" s="27">
        <f t="shared" si="744"/>
        <v>1.2299402240506399E-4</v>
      </c>
    </row>
    <row r="4762" spans="1:11">
      <c r="A4762" s="27">
        <v>4761</v>
      </c>
      <c r="B4762" s="27">
        <f t="shared" si="740"/>
        <v>2.49159</v>
      </c>
      <c r="C4762" s="27">
        <f t="shared" si="745"/>
        <v>100</v>
      </c>
      <c r="D4762" s="27">
        <f t="shared" si="746"/>
        <v>48</v>
      </c>
      <c r="E4762" s="27">
        <f t="shared" si="747"/>
        <v>1</v>
      </c>
      <c r="F4762" s="27">
        <f t="shared" si="741"/>
        <v>0.38771263531310868</v>
      </c>
      <c r="G4762" s="27">
        <f t="shared" si="742"/>
        <v>6.8877944830730484E-5</v>
      </c>
      <c r="H4762" s="27">
        <f t="shared" si="748"/>
        <v>2.34</v>
      </c>
      <c r="I4762" s="27">
        <f t="shared" si="749"/>
        <v>277</v>
      </c>
      <c r="J4762" s="27">
        <f t="shared" si="743"/>
        <v>84240.227370856752</v>
      </c>
      <c r="K4762" s="27">
        <f t="shared" si="744"/>
        <v>1.2279453311829511E-4</v>
      </c>
    </row>
    <row r="4763" spans="1:11">
      <c r="A4763" s="27">
        <v>4762</v>
      </c>
      <c r="B4763" s="27">
        <f t="shared" si="740"/>
        <v>2.4921133333333332</v>
      </c>
      <c r="C4763" s="27">
        <f t="shared" si="745"/>
        <v>100</v>
      </c>
      <c r="D4763" s="27">
        <f t="shared" si="746"/>
        <v>48</v>
      </c>
      <c r="E4763" s="27">
        <f t="shared" si="747"/>
        <v>1</v>
      </c>
      <c r="F4763" s="27">
        <f t="shared" si="741"/>
        <v>0.38734976992242548</v>
      </c>
      <c r="G4763" s="27">
        <f t="shared" si="742"/>
        <v>6.8813481049867942E-5</v>
      </c>
      <c r="H4763" s="27">
        <f t="shared" si="748"/>
        <v>2.34</v>
      </c>
      <c r="I4763" s="27">
        <f t="shared" si="749"/>
        <v>277</v>
      </c>
      <c r="J4763" s="27">
        <f t="shared" si="743"/>
        <v>84172.457749441688</v>
      </c>
      <c r="K4763" s="27">
        <f t="shared" si="744"/>
        <v>1.2259513772365128E-4</v>
      </c>
    </row>
    <row r="4764" spans="1:11">
      <c r="A4764" s="27">
        <v>4763</v>
      </c>
      <c r="B4764" s="27">
        <f t="shared" si="740"/>
        <v>2.4926366666666668</v>
      </c>
      <c r="C4764" s="27">
        <f t="shared" si="745"/>
        <v>100</v>
      </c>
      <c r="D4764" s="27">
        <f t="shared" si="746"/>
        <v>48</v>
      </c>
      <c r="E4764" s="27">
        <f t="shared" si="747"/>
        <v>1</v>
      </c>
      <c r="F4764" s="27">
        <f t="shared" si="741"/>
        <v>0.3869868078605927</v>
      </c>
      <c r="G4764" s="27">
        <f t="shared" si="742"/>
        <v>6.8749000095177421E-5</v>
      </c>
      <c r="H4764" s="27">
        <f t="shared" si="748"/>
        <v>2.34</v>
      </c>
      <c r="I4764" s="27">
        <f t="shared" si="749"/>
        <v>277</v>
      </c>
      <c r="J4764" s="27">
        <f t="shared" si="743"/>
        <v>84104.663460662967</v>
      </c>
      <c r="K4764" s="27">
        <f t="shared" si="744"/>
        <v>1.2239583647130029E-4</v>
      </c>
    </row>
    <row r="4765" spans="1:11">
      <c r="A4765" s="27">
        <v>4764</v>
      </c>
      <c r="B4765" s="27">
        <f t="shared" si="740"/>
        <v>2.49316</v>
      </c>
      <c r="C4765" s="27">
        <f t="shared" si="745"/>
        <v>100</v>
      </c>
      <c r="D4765" s="27">
        <f t="shared" si="746"/>
        <v>48</v>
      </c>
      <c r="E4765" s="27">
        <f t="shared" si="747"/>
        <v>1</v>
      </c>
      <c r="F4765" s="27">
        <f t="shared" si="741"/>
        <v>0.38662374934680843</v>
      </c>
      <c r="G4765" s="27">
        <f t="shared" si="742"/>
        <v>6.8684502005599913E-5</v>
      </c>
      <c r="H4765" s="27">
        <f t="shared" si="748"/>
        <v>2.34</v>
      </c>
      <c r="I4765" s="27">
        <f t="shared" si="749"/>
        <v>277</v>
      </c>
      <c r="J4765" s="27">
        <f t="shared" si="743"/>
        <v>84036.844529705224</v>
      </c>
      <c r="K4765" s="27">
        <f t="shared" si="744"/>
        <v>1.2219662961127797E-4</v>
      </c>
    </row>
    <row r="4766" spans="1:11">
      <c r="A4766" s="27">
        <v>4765</v>
      </c>
      <c r="B4766" s="27">
        <f t="shared" si="740"/>
        <v>2.4936833333333333</v>
      </c>
      <c r="C4766" s="27">
        <f t="shared" si="745"/>
        <v>100</v>
      </c>
      <c r="D4766" s="27">
        <f t="shared" si="746"/>
        <v>48</v>
      </c>
      <c r="E4766" s="27">
        <f t="shared" si="747"/>
        <v>1</v>
      </c>
      <c r="F4766" s="27">
        <f t="shared" si="741"/>
        <v>0.38626059460054091</v>
      </c>
      <c r="G4766" s="27">
        <f t="shared" si="742"/>
        <v>6.8619986820124383E-5</v>
      </c>
      <c r="H4766" s="27">
        <f t="shared" si="748"/>
        <v>2.34</v>
      </c>
      <c r="I4766" s="27">
        <f t="shared" si="749"/>
        <v>277</v>
      </c>
      <c r="J4766" s="27">
        <f t="shared" si="743"/>
        <v>83969.000981777222</v>
      </c>
      <c r="K4766" s="27">
        <f t="shared" si="744"/>
        <v>1.2199751739348662E-4</v>
      </c>
    </row>
    <row r="4767" spans="1:11">
      <c r="A4767" s="27">
        <v>4766</v>
      </c>
      <c r="B4767" s="27">
        <f t="shared" si="740"/>
        <v>2.4942066666666665</v>
      </c>
      <c r="C4767" s="27">
        <f t="shared" si="745"/>
        <v>100</v>
      </c>
      <c r="D4767" s="27">
        <f t="shared" si="746"/>
        <v>48</v>
      </c>
      <c r="E4767" s="27">
        <f t="shared" si="747"/>
        <v>1</v>
      </c>
      <c r="F4767" s="27">
        <f t="shared" si="741"/>
        <v>0.38589734384153196</v>
      </c>
      <c r="G4767" s="27">
        <f t="shared" si="742"/>
        <v>6.8555454577788413E-5</v>
      </c>
      <c r="H4767" s="27">
        <f t="shared" si="748"/>
        <v>2.34</v>
      </c>
      <c r="I4767" s="27">
        <f t="shared" si="749"/>
        <v>277</v>
      </c>
      <c r="J4767" s="27">
        <f t="shared" si="743"/>
        <v>83901.132842112085</v>
      </c>
      <c r="K4767" s="27">
        <f t="shared" si="744"/>
        <v>1.2179850006769559E-4</v>
      </c>
    </row>
    <row r="4768" spans="1:11">
      <c r="A4768" s="27">
        <v>4767</v>
      </c>
      <c r="B4768" s="27">
        <f t="shared" si="740"/>
        <v>2.4947300000000001</v>
      </c>
      <c r="C4768" s="27">
        <f t="shared" si="745"/>
        <v>100</v>
      </c>
      <c r="D4768" s="27">
        <f t="shared" si="746"/>
        <v>48</v>
      </c>
      <c r="E4768" s="27">
        <f t="shared" si="747"/>
        <v>1</v>
      </c>
      <c r="F4768" s="27">
        <f t="shared" si="741"/>
        <v>0.38553399728979526</v>
      </c>
      <c r="G4768" s="27">
        <f t="shared" si="742"/>
        <v>6.8490905317677924E-5</v>
      </c>
      <c r="H4768" s="27">
        <f t="shared" si="748"/>
        <v>2.34</v>
      </c>
      <c r="I4768" s="27">
        <f t="shared" si="749"/>
        <v>277</v>
      </c>
      <c r="J4768" s="27">
        <f t="shared" si="743"/>
        <v>83833.240135967208</v>
      </c>
      <c r="K4768" s="27">
        <f t="shared" si="744"/>
        <v>1.2159957788354009E-4</v>
      </c>
    </row>
    <row r="4769" spans="1:11">
      <c r="A4769" s="27">
        <v>4768</v>
      </c>
      <c r="B4769" s="27">
        <f t="shared" si="740"/>
        <v>2.4952533333333333</v>
      </c>
      <c r="C4769" s="27">
        <f t="shared" si="745"/>
        <v>100</v>
      </c>
      <c r="D4769" s="27">
        <f t="shared" si="746"/>
        <v>48</v>
      </c>
      <c r="E4769" s="27">
        <f t="shared" si="747"/>
        <v>1</v>
      </c>
      <c r="F4769" s="27">
        <f t="shared" si="741"/>
        <v>0.3851705551656196</v>
      </c>
      <c r="G4769" s="27">
        <f t="shared" si="742"/>
        <v>6.8426339078927613E-5</v>
      </c>
      <c r="H4769" s="27">
        <f t="shared" si="748"/>
        <v>2.34</v>
      </c>
      <c r="I4769" s="27">
        <f t="shared" si="749"/>
        <v>277</v>
      </c>
      <c r="J4769" s="27">
        <f t="shared" si="743"/>
        <v>83765.322888624694</v>
      </c>
      <c r="K4769" s="27">
        <f t="shared" si="744"/>
        <v>1.2140075109052172E-4</v>
      </c>
    </row>
    <row r="4770" spans="1:11">
      <c r="A4770" s="27">
        <v>4769</v>
      </c>
      <c r="B4770" s="27">
        <f t="shared" si="740"/>
        <v>2.4957766666666665</v>
      </c>
      <c r="C4770" s="27">
        <f t="shared" si="745"/>
        <v>100</v>
      </c>
      <c r="D4770" s="27">
        <f t="shared" si="746"/>
        <v>48</v>
      </c>
      <c r="E4770" s="27">
        <f t="shared" si="747"/>
        <v>1</v>
      </c>
      <c r="F4770" s="27">
        <f t="shared" si="741"/>
        <v>0.38480701768956632</v>
      </c>
      <c r="G4770" s="27">
        <f t="shared" si="742"/>
        <v>6.8361755900720684E-5</v>
      </c>
      <c r="H4770" s="27">
        <f t="shared" si="748"/>
        <v>2.34</v>
      </c>
      <c r="I4770" s="27">
        <f t="shared" si="749"/>
        <v>277</v>
      </c>
      <c r="J4770" s="27">
        <f t="shared" si="743"/>
        <v>83697.381125390835</v>
      </c>
      <c r="K4770" s="27">
        <f t="shared" si="744"/>
        <v>1.2120201993800709E-4</v>
      </c>
    </row>
    <row r="4771" spans="1:11">
      <c r="A4771" s="27">
        <v>4770</v>
      </c>
      <c r="B4771" s="27">
        <f t="shared" si="740"/>
        <v>2.4963000000000002</v>
      </c>
      <c r="C4771" s="27">
        <f t="shared" si="745"/>
        <v>100</v>
      </c>
      <c r="D4771" s="27">
        <f t="shared" si="746"/>
        <v>48</v>
      </c>
      <c r="E4771" s="27">
        <f t="shared" si="747"/>
        <v>1</v>
      </c>
      <c r="F4771" s="27">
        <f t="shared" si="741"/>
        <v>0.38444338508247189</v>
      </c>
      <c r="G4771" s="27">
        <f t="shared" si="742"/>
        <v>6.8297155822289222E-5</v>
      </c>
      <c r="H4771" s="27">
        <f t="shared" si="748"/>
        <v>2.34</v>
      </c>
      <c r="I4771" s="27">
        <f t="shared" si="749"/>
        <v>277</v>
      </c>
      <c r="J4771" s="27">
        <f t="shared" si="743"/>
        <v>83629.414871596484</v>
      </c>
      <c r="K4771" s="27">
        <f t="shared" si="744"/>
        <v>1.2100338467522761E-4</v>
      </c>
    </row>
    <row r="4772" spans="1:11">
      <c r="A4772" s="27">
        <v>4771</v>
      </c>
      <c r="B4772" s="27">
        <f t="shared" si="740"/>
        <v>2.4968233333333334</v>
      </c>
      <c r="C4772" s="27">
        <f t="shared" si="745"/>
        <v>100</v>
      </c>
      <c r="D4772" s="27">
        <f t="shared" si="746"/>
        <v>48</v>
      </c>
      <c r="E4772" s="27">
        <f t="shared" si="747"/>
        <v>1</v>
      </c>
      <c r="F4772" s="27">
        <f t="shared" si="741"/>
        <v>0.38407965756544882</v>
      </c>
      <c r="G4772" s="27">
        <f t="shared" si="742"/>
        <v>6.8232538882914251E-5</v>
      </c>
      <c r="H4772" s="27">
        <f t="shared" si="748"/>
        <v>2.34</v>
      </c>
      <c r="I4772" s="27">
        <f t="shared" si="749"/>
        <v>277</v>
      </c>
      <c r="J4772" s="27">
        <f t="shared" si="743"/>
        <v>83561.424152597276</v>
      </c>
      <c r="K4772" s="27">
        <f t="shared" si="744"/>
        <v>1.2080484555127992E-4</v>
      </c>
    </row>
    <row r="4773" spans="1:11">
      <c r="A4773" s="27">
        <v>4772</v>
      </c>
      <c r="B4773" s="27">
        <f t="shared" si="740"/>
        <v>2.4973466666666666</v>
      </c>
      <c r="C4773" s="27">
        <f t="shared" si="745"/>
        <v>100</v>
      </c>
      <c r="D4773" s="27">
        <f t="shared" si="746"/>
        <v>48</v>
      </c>
      <c r="E4773" s="27">
        <f t="shared" si="747"/>
        <v>1</v>
      </c>
      <c r="F4773" s="27">
        <f t="shared" si="741"/>
        <v>0.38371583535988424</v>
      </c>
      <c r="G4773" s="27">
        <f t="shared" si="742"/>
        <v>6.8167905121925679E-5</v>
      </c>
      <c r="H4773" s="27">
        <f t="shared" si="748"/>
        <v>2.34</v>
      </c>
      <c r="I4773" s="27">
        <f t="shared" si="749"/>
        <v>277</v>
      </c>
      <c r="J4773" s="27">
        <f t="shared" si="743"/>
        <v>83493.408993773235</v>
      </c>
      <c r="K4773" s="27">
        <f t="shared" si="744"/>
        <v>1.2060640281512421E-4</v>
      </c>
    </row>
    <row r="4774" spans="1:11">
      <c r="A4774" s="27">
        <v>4773</v>
      </c>
      <c r="B4774" s="27">
        <f t="shared" si="740"/>
        <v>2.4978699999999998</v>
      </c>
      <c r="C4774" s="27">
        <f t="shared" si="745"/>
        <v>100</v>
      </c>
      <c r="D4774" s="27">
        <f t="shared" si="746"/>
        <v>48</v>
      </c>
      <c r="E4774" s="27">
        <f t="shared" si="747"/>
        <v>1</v>
      </c>
      <c r="F4774" s="27">
        <f t="shared" si="741"/>
        <v>0.38335191868744234</v>
      </c>
      <c r="G4774" s="27">
        <f t="shared" si="742"/>
        <v>6.8103254578702637E-5</v>
      </c>
      <c r="H4774" s="27">
        <f t="shared" si="748"/>
        <v>2.34</v>
      </c>
      <c r="I4774" s="27">
        <f t="shared" si="749"/>
        <v>277</v>
      </c>
      <c r="J4774" s="27">
        <f t="shared" si="743"/>
        <v>83425.369420529169</v>
      </c>
      <c r="K4774" s="27">
        <f t="shared" si="744"/>
        <v>1.2040805671558464E-4</v>
      </c>
    </row>
    <row r="4775" spans="1:11">
      <c r="A4775" s="27">
        <v>4774</v>
      </c>
      <c r="B4775" s="27">
        <f t="shared" si="740"/>
        <v>2.4983933333333335</v>
      </c>
      <c r="C4775" s="27">
        <f t="shared" si="745"/>
        <v>100</v>
      </c>
      <c r="D4775" s="27">
        <f t="shared" si="746"/>
        <v>48</v>
      </c>
      <c r="E4775" s="27">
        <f t="shared" si="747"/>
        <v>1</v>
      </c>
      <c r="F4775" s="27">
        <f t="shared" si="741"/>
        <v>0.38298790777006353</v>
      </c>
      <c r="G4775" s="27">
        <f t="shared" si="742"/>
        <v>6.8038587292673235E-5</v>
      </c>
      <c r="H4775" s="27">
        <f t="shared" si="748"/>
        <v>2.34</v>
      </c>
      <c r="I4775" s="27">
        <f t="shared" si="749"/>
        <v>277</v>
      </c>
      <c r="J4775" s="27">
        <f t="shared" si="743"/>
        <v>83357.305458294562</v>
      </c>
      <c r="K4775" s="27">
        <f t="shared" si="744"/>
        <v>1.2020980750134845E-4</v>
      </c>
    </row>
    <row r="4776" spans="1:11">
      <c r="A4776" s="27">
        <v>4775</v>
      </c>
      <c r="B4776" s="27">
        <f t="shared" si="740"/>
        <v>2.4989166666666667</v>
      </c>
      <c r="C4776" s="27">
        <f t="shared" si="745"/>
        <v>100</v>
      </c>
      <c r="D4776" s="27">
        <f t="shared" si="746"/>
        <v>48</v>
      </c>
      <c r="E4776" s="27">
        <f t="shared" si="747"/>
        <v>1</v>
      </c>
      <c r="F4776" s="27">
        <f t="shared" si="741"/>
        <v>0.38262380282996722</v>
      </c>
      <c r="G4776" s="27">
        <f t="shared" si="742"/>
        <v>6.7973903303315253E-5</v>
      </c>
      <c r="H4776" s="27">
        <f t="shared" si="748"/>
        <v>2.34</v>
      </c>
      <c r="I4776" s="27">
        <f t="shared" si="749"/>
        <v>277</v>
      </c>
      <c r="J4776" s="27">
        <f t="shared" si="743"/>
        <v>83289.217132523932</v>
      </c>
      <c r="K4776" s="27">
        <f t="shared" si="744"/>
        <v>1.2001165542096639E-4</v>
      </c>
    </row>
    <row r="4777" spans="1:11">
      <c r="A4777" s="27">
        <v>4776</v>
      </c>
      <c r="B4777" s="27">
        <f t="shared" si="740"/>
        <v>2.4994399999999999</v>
      </c>
      <c r="C4777" s="27">
        <f t="shared" si="745"/>
        <v>100</v>
      </c>
      <c r="D4777" s="27">
        <f t="shared" si="746"/>
        <v>48</v>
      </c>
      <c r="E4777" s="27">
        <f t="shared" si="747"/>
        <v>1</v>
      </c>
      <c r="F4777" s="27">
        <f t="shared" si="741"/>
        <v>0.3822596040896496</v>
      </c>
      <c r="G4777" s="27">
        <f t="shared" si="742"/>
        <v>6.7909202650155557E-5</v>
      </c>
      <c r="H4777" s="27">
        <f t="shared" si="748"/>
        <v>2.34</v>
      </c>
      <c r="I4777" s="27">
        <f t="shared" si="749"/>
        <v>277</v>
      </c>
      <c r="J4777" s="27">
        <f t="shared" si="743"/>
        <v>83221.104468696285</v>
      </c>
      <c r="K4777" s="27">
        <f t="shared" si="744"/>
        <v>1.1981360072285103E-4</v>
      </c>
    </row>
    <row r="4778" spans="1:11">
      <c r="A4778" s="27">
        <v>4777</v>
      </c>
      <c r="B4778" s="27">
        <f t="shared" si="740"/>
        <v>2.4999633333333335</v>
      </c>
      <c r="C4778" s="27">
        <f t="shared" si="745"/>
        <v>100</v>
      </c>
      <c r="D4778" s="27">
        <f t="shared" si="746"/>
        <v>48</v>
      </c>
      <c r="E4778" s="27">
        <f t="shared" si="747"/>
        <v>1</v>
      </c>
      <c r="F4778" s="27">
        <f t="shared" si="741"/>
        <v>0.38189531177188557</v>
      </c>
      <c r="G4778" s="27">
        <f t="shared" si="742"/>
        <v>6.7844485372770618E-5</v>
      </c>
      <c r="H4778" s="27">
        <f t="shared" si="748"/>
        <v>2.34</v>
      </c>
      <c r="I4778" s="27">
        <f t="shared" si="749"/>
        <v>277</v>
      </c>
      <c r="J4778" s="27">
        <f t="shared" si="743"/>
        <v>83152.967492315729</v>
      </c>
      <c r="K4778" s="27">
        <f t="shared" si="744"/>
        <v>1.1961564365527722E-4</v>
      </c>
    </row>
    <row r="4779" spans="1:11">
      <c r="A4779" s="27">
        <v>4778</v>
      </c>
      <c r="B4779" s="27">
        <f t="shared" si="740"/>
        <v>2.5004866666666667</v>
      </c>
      <c r="C4779" s="27">
        <f t="shared" si="745"/>
        <v>100</v>
      </c>
      <c r="D4779" s="27">
        <f t="shared" si="746"/>
        <v>48</v>
      </c>
      <c r="E4779" s="27">
        <f t="shared" si="747"/>
        <v>1</v>
      </c>
      <c r="F4779" s="27">
        <f t="shared" si="741"/>
        <v>0.38153092609973044</v>
      </c>
      <c r="G4779" s="27">
        <f t="shared" si="742"/>
        <v>6.7779751510786641E-5</v>
      </c>
      <c r="H4779" s="27">
        <f t="shared" si="748"/>
        <v>2.34</v>
      </c>
      <c r="I4779" s="27">
        <f t="shared" si="749"/>
        <v>277</v>
      </c>
      <c r="J4779" s="27">
        <f t="shared" si="743"/>
        <v>83084.80622891133</v>
      </c>
      <c r="K4779" s="27">
        <f t="shared" si="744"/>
        <v>1.194177844663817E-4</v>
      </c>
    </row>
    <row r="4780" spans="1:11">
      <c r="A4780" s="27">
        <v>4779</v>
      </c>
      <c r="B4780" s="27">
        <f t="shared" si="740"/>
        <v>2.50101</v>
      </c>
      <c r="C4780" s="27">
        <f t="shared" si="745"/>
        <v>100</v>
      </c>
      <c r="D4780" s="27">
        <f t="shared" si="746"/>
        <v>48</v>
      </c>
      <c r="E4780" s="27">
        <f t="shared" si="747"/>
        <v>1</v>
      </c>
      <c r="F4780" s="27">
        <f t="shared" si="741"/>
        <v>0.38116644729651844</v>
      </c>
      <c r="G4780" s="27">
        <f t="shared" si="742"/>
        <v>6.7715001103879383E-5</v>
      </c>
      <c r="H4780" s="27">
        <f t="shared" si="748"/>
        <v>2.34</v>
      </c>
      <c r="I4780" s="27">
        <f t="shared" si="749"/>
        <v>277</v>
      </c>
      <c r="J4780" s="27">
        <f t="shared" si="743"/>
        <v>83016.620704037108</v>
      </c>
      <c r="K4780" s="27">
        <f t="shared" si="744"/>
        <v>1.1922002340416219E-4</v>
      </c>
    </row>
    <row r="4781" spans="1:11">
      <c r="A4781" s="27">
        <v>4780</v>
      </c>
      <c r="B4781" s="27">
        <f t="shared" si="740"/>
        <v>2.5015333333333332</v>
      </c>
      <c r="C4781" s="27">
        <f t="shared" si="745"/>
        <v>100</v>
      </c>
      <c r="D4781" s="27">
        <f t="shared" si="746"/>
        <v>48</v>
      </c>
      <c r="E4781" s="27">
        <f t="shared" si="747"/>
        <v>1</v>
      </c>
      <c r="F4781" s="27">
        <f t="shared" si="741"/>
        <v>0.38080187558586426</v>
      </c>
      <c r="G4781" s="27">
        <f t="shared" si="742"/>
        <v>6.7650234191774471E-5</v>
      </c>
      <c r="H4781" s="27">
        <f t="shared" si="748"/>
        <v>2.34</v>
      </c>
      <c r="I4781" s="27">
        <f t="shared" si="749"/>
        <v>277</v>
      </c>
      <c r="J4781" s="27">
        <f t="shared" si="743"/>
        <v>82948.410943272102</v>
      </c>
      <c r="K4781" s="27">
        <f t="shared" si="744"/>
        <v>1.1902236071647706E-4</v>
      </c>
    </row>
    <row r="4782" spans="1:11">
      <c r="A4782" s="27">
        <v>4781</v>
      </c>
      <c r="B4782" s="27">
        <f t="shared" si="740"/>
        <v>2.5020566666666668</v>
      </c>
      <c r="C4782" s="27">
        <f t="shared" si="745"/>
        <v>100</v>
      </c>
      <c r="D4782" s="27">
        <f t="shared" si="746"/>
        <v>48</v>
      </c>
      <c r="E4782" s="27">
        <f t="shared" si="747"/>
        <v>1</v>
      </c>
      <c r="F4782" s="27">
        <f t="shared" si="741"/>
        <v>0.38043721119166379</v>
      </c>
      <c r="G4782" s="27">
        <f t="shared" si="742"/>
        <v>6.7585450814247475E-5</v>
      </c>
      <c r="H4782" s="27">
        <f t="shared" si="748"/>
        <v>2.34</v>
      </c>
      <c r="I4782" s="27">
        <f t="shared" si="749"/>
        <v>277</v>
      </c>
      <c r="J4782" s="27">
        <f t="shared" si="743"/>
        <v>82880.176972220521</v>
      </c>
      <c r="K4782" s="27">
        <f t="shared" si="744"/>
        <v>1.1882479665104526E-4</v>
      </c>
    </row>
    <row r="4783" spans="1:11">
      <c r="A4783" s="27">
        <v>4782</v>
      </c>
      <c r="B4783" s="27">
        <f t="shared" si="740"/>
        <v>2.50258</v>
      </c>
      <c r="C4783" s="27">
        <f t="shared" si="745"/>
        <v>100</v>
      </c>
      <c r="D4783" s="27">
        <f t="shared" si="746"/>
        <v>48</v>
      </c>
      <c r="E4783" s="27">
        <f t="shared" si="747"/>
        <v>1</v>
      </c>
      <c r="F4783" s="27">
        <f t="shared" si="741"/>
        <v>0.38007245433809522</v>
      </c>
      <c r="G4783" s="27">
        <f t="shared" si="742"/>
        <v>6.7520651011124122E-5</v>
      </c>
      <c r="H4783" s="27">
        <f t="shared" si="748"/>
        <v>2.34</v>
      </c>
      <c r="I4783" s="27">
        <f t="shared" si="749"/>
        <v>277</v>
      </c>
      <c r="J4783" s="27">
        <f t="shared" si="743"/>
        <v>82811.918816511825</v>
      </c>
      <c r="K4783" s="27">
        <f t="shared" si="744"/>
        <v>1.1862733145544598E-4</v>
      </c>
    </row>
    <row r="4784" spans="1:11">
      <c r="A4784" s="27">
        <v>4783</v>
      </c>
      <c r="B4784" s="27">
        <f t="shared" si="740"/>
        <v>2.5031033333333332</v>
      </c>
      <c r="C4784" s="27">
        <f t="shared" si="745"/>
        <v>100</v>
      </c>
      <c r="D4784" s="27">
        <f t="shared" si="746"/>
        <v>48</v>
      </c>
      <c r="E4784" s="27">
        <f t="shared" si="747"/>
        <v>1</v>
      </c>
      <c r="F4784" s="27">
        <f t="shared" si="741"/>
        <v>0.37970760524961789</v>
      </c>
      <c r="G4784" s="27">
        <f t="shared" si="742"/>
        <v>6.7455834822280082E-5</v>
      </c>
      <c r="H4784" s="27">
        <f t="shared" si="748"/>
        <v>2.34</v>
      </c>
      <c r="I4784" s="27">
        <f t="shared" si="749"/>
        <v>277</v>
      </c>
      <c r="J4784" s="27">
        <f t="shared" si="743"/>
        <v>82743.636501800531</v>
      </c>
      <c r="K4784" s="27">
        <f t="shared" si="744"/>
        <v>1.184299653771174E-4</v>
      </c>
    </row>
    <row r="4785" spans="1:11">
      <c r="A4785" s="27">
        <v>4784</v>
      </c>
      <c r="B4785" s="27">
        <f t="shared" si="740"/>
        <v>2.5036266666666664</v>
      </c>
      <c r="C4785" s="27">
        <f t="shared" si="745"/>
        <v>100</v>
      </c>
      <c r="D4785" s="27">
        <f t="shared" si="746"/>
        <v>48</v>
      </c>
      <c r="E4785" s="27">
        <f t="shared" si="747"/>
        <v>1</v>
      </c>
      <c r="F4785" s="27">
        <f t="shared" si="741"/>
        <v>0.37934266415097456</v>
      </c>
      <c r="G4785" s="27">
        <f t="shared" si="742"/>
        <v>6.7391002287641301E-5</v>
      </c>
      <c r="H4785" s="27">
        <f t="shared" si="748"/>
        <v>2.34</v>
      </c>
      <c r="I4785" s="27">
        <f t="shared" si="749"/>
        <v>277</v>
      </c>
      <c r="J4785" s="27">
        <f t="shared" si="743"/>
        <v>82675.330053766549</v>
      </c>
      <c r="K4785" s="27">
        <f t="shared" si="744"/>
        <v>1.1823269866335715E-4</v>
      </c>
    </row>
    <row r="4786" spans="1:11">
      <c r="A4786" s="27">
        <v>4785</v>
      </c>
      <c r="B4786" s="27">
        <f t="shared" si="740"/>
        <v>2.5041500000000001</v>
      </c>
      <c r="C4786" s="27">
        <f t="shared" si="745"/>
        <v>100</v>
      </c>
      <c r="D4786" s="27">
        <f t="shared" si="746"/>
        <v>48</v>
      </c>
      <c r="E4786" s="27">
        <f t="shared" si="747"/>
        <v>1</v>
      </c>
      <c r="F4786" s="27">
        <f t="shared" si="741"/>
        <v>0.37897763126719108</v>
      </c>
      <c r="G4786" s="27">
        <f t="shared" si="742"/>
        <v>6.7326153447184171E-5</v>
      </c>
      <c r="H4786" s="27">
        <f t="shared" si="748"/>
        <v>2.34</v>
      </c>
      <c r="I4786" s="27">
        <f t="shared" si="749"/>
        <v>277</v>
      </c>
      <c r="J4786" s="27">
        <f t="shared" si="743"/>
        <v>82606.999498115023</v>
      </c>
      <c r="K4786" s="27">
        <f t="shared" si="744"/>
        <v>1.1803553156132137E-4</v>
      </c>
    </row>
    <row r="4787" spans="1:11">
      <c r="A4787" s="27">
        <v>4786</v>
      </c>
      <c r="B4787" s="27">
        <f t="shared" si="740"/>
        <v>2.5046733333333333</v>
      </c>
      <c r="C4787" s="27">
        <f t="shared" si="745"/>
        <v>100</v>
      </c>
      <c r="D4787" s="27">
        <f t="shared" si="746"/>
        <v>48</v>
      </c>
      <c r="E4787" s="27">
        <f t="shared" si="747"/>
        <v>1</v>
      </c>
      <c r="F4787" s="27">
        <f t="shared" si="741"/>
        <v>0.37861250682357833</v>
      </c>
      <c r="G4787" s="27">
        <f t="shared" si="742"/>
        <v>6.7261288340935552E-5</v>
      </c>
      <c r="H4787" s="27">
        <f t="shared" si="748"/>
        <v>2.34</v>
      </c>
      <c r="I4787" s="27">
        <f t="shared" si="749"/>
        <v>277</v>
      </c>
      <c r="J4787" s="27">
        <f t="shared" si="743"/>
        <v>82538.644860576693</v>
      </c>
      <c r="K4787" s="27">
        <f t="shared" si="744"/>
        <v>1.1783846431802491E-4</v>
      </c>
    </row>
    <row r="4788" spans="1:11">
      <c r="A4788" s="27">
        <v>4787</v>
      </c>
      <c r="B4788" s="27">
        <f t="shared" si="740"/>
        <v>2.5051966666666665</v>
      </c>
      <c r="C4788" s="27">
        <f t="shared" si="745"/>
        <v>100</v>
      </c>
      <c r="D4788" s="27">
        <f t="shared" si="746"/>
        <v>48</v>
      </c>
      <c r="E4788" s="27">
        <f t="shared" si="747"/>
        <v>1</v>
      </c>
      <c r="F4788" s="27">
        <f t="shared" si="741"/>
        <v>0.37824729104573046</v>
      </c>
      <c r="G4788" s="27">
        <f t="shared" si="742"/>
        <v>6.7196407008972774E-5</v>
      </c>
      <c r="H4788" s="27">
        <f t="shared" si="748"/>
        <v>2.34</v>
      </c>
      <c r="I4788" s="27">
        <f t="shared" si="749"/>
        <v>277</v>
      </c>
      <c r="J4788" s="27">
        <f t="shared" si="743"/>
        <v>82470.266166907546</v>
      </c>
      <c r="K4788" s="27">
        <f t="shared" si="744"/>
        <v>1.1764149718033997E-4</v>
      </c>
    </row>
    <row r="4789" spans="1:11">
      <c r="A4789" s="27">
        <v>4788</v>
      </c>
      <c r="B4789" s="27">
        <f t="shared" si="740"/>
        <v>2.5057200000000002</v>
      </c>
      <c r="C4789" s="27">
        <f t="shared" si="745"/>
        <v>100</v>
      </c>
      <c r="D4789" s="27">
        <f t="shared" si="746"/>
        <v>48</v>
      </c>
      <c r="E4789" s="27">
        <f t="shared" si="747"/>
        <v>1</v>
      </c>
      <c r="F4789" s="27">
        <f t="shared" si="741"/>
        <v>0.37788198415952745</v>
      </c>
      <c r="G4789" s="27">
        <f t="shared" si="742"/>
        <v>6.7131509491423814E-5</v>
      </c>
      <c r="H4789" s="27">
        <f t="shared" si="748"/>
        <v>2.34</v>
      </c>
      <c r="I4789" s="27">
        <f t="shared" si="749"/>
        <v>277</v>
      </c>
      <c r="J4789" s="27">
        <f t="shared" si="743"/>
        <v>82401.863442889109</v>
      </c>
      <c r="K4789" s="27">
        <f t="shared" si="744"/>
        <v>1.1744463039499621E-4</v>
      </c>
    </row>
    <row r="4790" spans="1:11">
      <c r="A4790" s="27">
        <v>4789</v>
      </c>
      <c r="B4790" s="27">
        <f t="shared" si="740"/>
        <v>2.5062433333333334</v>
      </c>
      <c r="C4790" s="27">
        <f t="shared" si="745"/>
        <v>100</v>
      </c>
      <c r="D4790" s="27">
        <f t="shared" si="746"/>
        <v>48</v>
      </c>
      <c r="E4790" s="27">
        <f t="shared" si="747"/>
        <v>1</v>
      </c>
      <c r="F4790" s="27">
        <f t="shared" si="741"/>
        <v>0.37751658639113544</v>
      </c>
      <c r="G4790" s="27">
        <f t="shared" si="742"/>
        <v>6.7066595828467631E-5</v>
      </c>
      <c r="H4790" s="27">
        <f t="shared" si="748"/>
        <v>2.34</v>
      </c>
      <c r="I4790" s="27">
        <f t="shared" si="749"/>
        <v>277</v>
      </c>
      <c r="J4790" s="27">
        <f t="shared" si="743"/>
        <v>82333.436714328564</v>
      </c>
      <c r="K4790" s="27">
        <f t="shared" si="744"/>
        <v>1.1724786420858085E-4</v>
      </c>
    </row>
    <row r="4791" spans="1:11">
      <c r="A4791" s="27">
        <v>4790</v>
      </c>
      <c r="B4791" s="27">
        <f t="shared" si="740"/>
        <v>2.5067666666666666</v>
      </c>
      <c r="C4791" s="27">
        <f t="shared" si="745"/>
        <v>100</v>
      </c>
      <c r="D4791" s="27">
        <f t="shared" si="746"/>
        <v>48</v>
      </c>
      <c r="E4791" s="27">
        <f t="shared" si="747"/>
        <v>1</v>
      </c>
      <c r="F4791" s="27">
        <f t="shared" si="741"/>
        <v>0.3771510979670068</v>
      </c>
      <c r="G4791" s="27">
        <f t="shared" si="742"/>
        <v>6.7001666060333858E-5</v>
      </c>
      <c r="H4791" s="27">
        <f t="shared" si="748"/>
        <v>2.34</v>
      </c>
      <c r="I4791" s="27">
        <f t="shared" si="749"/>
        <v>277</v>
      </c>
      <c r="J4791" s="27">
        <f t="shared" si="743"/>
        <v>82264.986007058702</v>
      </c>
      <c r="K4791" s="27">
        <f t="shared" si="744"/>
        <v>1.1705119886753716E-4</v>
      </c>
    </row>
    <row r="4792" spans="1:11">
      <c r="A4792" s="27">
        <v>4791</v>
      </c>
      <c r="B4792" s="27">
        <f t="shared" si="740"/>
        <v>2.5072899999999998</v>
      </c>
      <c r="C4792" s="27">
        <f t="shared" si="745"/>
        <v>100</v>
      </c>
      <c r="D4792" s="27">
        <f t="shared" si="746"/>
        <v>48</v>
      </c>
      <c r="E4792" s="27">
        <f t="shared" si="747"/>
        <v>1</v>
      </c>
      <c r="F4792" s="27">
        <f t="shared" si="741"/>
        <v>0.37678551911388075</v>
      </c>
      <c r="G4792" s="27">
        <f t="shared" si="742"/>
        <v>6.6936720227303291E-5</v>
      </c>
      <c r="H4792" s="27">
        <f t="shared" si="748"/>
        <v>2.34</v>
      </c>
      <c r="I4792" s="27">
        <f t="shared" si="749"/>
        <v>277</v>
      </c>
      <c r="J4792" s="27">
        <f t="shared" si="743"/>
        <v>82196.51134693787</v>
      </c>
      <c r="K4792" s="27">
        <f t="shared" si="744"/>
        <v>1.1685463461816481E-4</v>
      </c>
    </row>
    <row r="4793" spans="1:11">
      <c r="A4793" s="27">
        <v>4792</v>
      </c>
      <c r="B4793" s="27">
        <f t="shared" si="740"/>
        <v>2.5078133333333334</v>
      </c>
      <c r="C4793" s="27">
        <f t="shared" si="745"/>
        <v>100</v>
      </c>
      <c r="D4793" s="27">
        <f t="shared" si="746"/>
        <v>48</v>
      </c>
      <c r="E4793" s="27">
        <f t="shared" si="747"/>
        <v>1</v>
      </c>
      <c r="F4793" s="27">
        <f t="shared" si="741"/>
        <v>0.37641985005878376</v>
      </c>
      <c r="G4793" s="27">
        <f t="shared" si="742"/>
        <v>6.6871758369707558E-5</v>
      </c>
      <c r="H4793" s="27">
        <f t="shared" si="748"/>
        <v>2.34</v>
      </c>
      <c r="I4793" s="27">
        <f t="shared" si="749"/>
        <v>277</v>
      </c>
      <c r="J4793" s="27">
        <f t="shared" si="743"/>
        <v>82128.0127598502</v>
      </c>
      <c r="K4793" s="27">
        <f t="shared" si="744"/>
        <v>1.1665817170661883E-4</v>
      </c>
    </row>
    <row r="4794" spans="1:11">
      <c r="A4794" s="27">
        <v>4793</v>
      </c>
      <c r="B4794" s="27">
        <f t="shared" si="740"/>
        <v>2.5083366666666667</v>
      </c>
      <c r="C4794" s="27">
        <f t="shared" si="745"/>
        <v>100</v>
      </c>
      <c r="D4794" s="27">
        <f t="shared" si="746"/>
        <v>48</v>
      </c>
      <c r="E4794" s="27">
        <f t="shared" si="747"/>
        <v>1</v>
      </c>
      <c r="F4794" s="27">
        <f t="shared" si="741"/>
        <v>0.37605409102903231</v>
      </c>
      <c r="G4794" s="27">
        <f t="shared" si="742"/>
        <v>6.6806780527929924E-5</v>
      </c>
      <c r="H4794" s="27">
        <f t="shared" si="748"/>
        <v>2.34</v>
      </c>
      <c r="I4794" s="27">
        <f t="shared" si="749"/>
        <v>277</v>
      </c>
      <c r="J4794" s="27">
        <f t="shared" si="743"/>
        <v>82059.49027170577</v>
      </c>
      <c r="K4794" s="27">
        <f t="shared" si="744"/>
        <v>1.1646181037891042E-4</v>
      </c>
    </row>
    <row r="4795" spans="1:11">
      <c r="A4795" s="27">
        <v>4794</v>
      </c>
      <c r="B4795" s="27">
        <f t="shared" si="740"/>
        <v>2.5088599999999999</v>
      </c>
      <c r="C4795" s="27">
        <f t="shared" si="745"/>
        <v>100</v>
      </c>
      <c r="D4795" s="27">
        <f t="shared" si="746"/>
        <v>48</v>
      </c>
      <c r="E4795" s="27">
        <f t="shared" si="747"/>
        <v>1</v>
      </c>
      <c r="F4795" s="27">
        <f t="shared" si="741"/>
        <v>0.37568824225222985</v>
      </c>
      <c r="G4795" s="27">
        <f t="shared" si="742"/>
        <v>6.6741786742404639E-5</v>
      </c>
      <c r="H4795" s="27">
        <f t="shared" si="748"/>
        <v>2.34</v>
      </c>
      <c r="I4795" s="27">
        <f t="shared" si="749"/>
        <v>277</v>
      </c>
      <c r="J4795" s="27">
        <f t="shared" si="743"/>
        <v>81990.943908440313</v>
      </c>
      <c r="K4795" s="27">
        <f t="shared" si="744"/>
        <v>1.1626555088090484E-4</v>
      </c>
    </row>
    <row r="4796" spans="1:11">
      <c r="A4796" s="27">
        <v>4795</v>
      </c>
      <c r="B4796" s="27">
        <f t="shared" si="740"/>
        <v>2.5093833333333335</v>
      </c>
      <c r="C4796" s="27">
        <f t="shared" si="745"/>
        <v>100</v>
      </c>
      <c r="D4796" s="27">
        <f t="shared" si="746"/>
        <v>48</v>
      </c>
      <c r="E4796" s="27">
        <f t="shared" si="747"/>
        <v>1</v>
      </c>
      <c r="F4796" s="27">
        <f t="shared" si="741"/>
        <v>0.37532230395627009</v>
      </c>
      <c r="G4796" s="27">
        <f t="shared" si="742"/>
        <v>6.6676777053617438E-5</v>
      </c>
      <c r="H4796" s="27">
        <f t="shared" si="748"/>
        <v>2.34</v>
      </c>
      <c r="I4796" s="27">
        <f t="shared" si="749"/>
        <v>277</v>
      </c>
      <c r="J4796" s="27">
        <f t="shared" si="743"/>
        <v>81922.373696015449</v>
      </c>
      <c r="K4796" s="27">
        <f t="shared" si="744"/>
        <v>1.1606939345832206E-4</v>
      </c>
    </row>
    <row r="4797" spans="1:11">
      <c r="A4797" s="27">
        <v>4796</v>
      </c>
      <c r="B4797" s="27">
        <f t="shared" si="740"/>
        <v>2.5099066666666667</v>
      </c>
      <c r="C4797" s="27">
        <f t="shared" si="745"/>
        <v>100</v>
      </c>
      <c r="D4797" s="27">
        <f t="shared" si="746"/>
        <v>48</v>
      </c>
      <c r="E4797" s="27">
        <f t="shared" si="747"/>
        <v>1</v>
      </c>
      <c r="F4797" s="27">
        <f t="shared" si="741"/>
        <v>0.37495627636933754</v>
      </c>
      <c r="G4797" s="27">
        <f t="shared" si="742"/>
        <v>6.6611751502105801E-5</v>
      </c>
      <c r="H4797" s="27">
        <f t="shared" si="748"/>
        <v>2.34</v>
      </c>
      <c r="I4797" s="27">
        <f t="shared" si="749"/>
        <v>277</v>
      </c>
      <c r="J4797" s="27">
        <f t="shared" si="743"/>
        <v>81853.779660419023</v>
      </c>
      <c r="K4797" s="27">
        <f t="shared" si="744"/>
        <v>1.158733383567365E-4</v>
      </c>
    </row>
    <row r="4798" spans="1:11">
      <c r="A4798" s="27">
        <v>4797</v>
      </c>
      <c r="B4798" s="27">
        <f t="shared" si="740"/>
        <v>2.5104299999999999</v>
      </c>
      <c r="C4798" s="27">
        <f t="shared" si="745"/>
        <v>100</v>
      </c>
      <c r="D4798" s="27">
        <f t="shared" si="746"/>
        <v>48</v>
      </c>
      <c r="E4798" s="27">
        <f t="shared" si="747"/>
        <v>1</v>
      </c>
      <c r="F4798" s="27">
        <f t="shared" si="741"/>
        <v>0.37459015971990645</v>
      </c>
      <c r="G4798" s="27">
        <f t="shared" si="742"/>
        <v>6.654671012845861E-5</v>
      </c>
      <c r="H4798" s="27">
        <f t="shared" si="748"/>
        <v>2.34</v>
      </c>
      <c r="I4798" s="27">
        <f t="shared" si="749"/>
        <v>277</v>
      </c>
      <c r="J4798" s="27">
        <f t="shared" si="743"/>
        <v>81785.161827664648</v>
      </c>
      <c r="K4798" s="27">
        <f t="shared" si="744"/>
        <v>1.1567738582157567E-4</v>
      </c>
    </row>
    <row r="4799" spans="1:11">
      <c r="A4799" s="27">
        <v>4798</v>
      </c>
      <c r="B4799" s="27">
        <f t="shared" si="740"/>
        <v>2.5109533333333331</v>
      </c>
      <c r="C4799" s="27">
        <f t="shared" si="745"/>
        <v>100</v>
      </c>
      <c r="D4799" s="27">
        <f t="shared" si="746"/>
        <v>48</v>
      </c>
      <c r="E4799" s="27">
        <f t="shared" si="747"/>
        <v>1</v>
      </c>
      <c r="F4799" s="27">
        <f t="shared" si="741"/>
        <v>0.37422395423674298</v>
      </c>
      <c r="G4799" s="27">
        <f t="shared" si="742"/>
        <v>6.6481652973316723E-5</v>
      </c>
      <c r="H4799" s="27">
        <f t="shared" si="748"/>
        <v>2.34</v>
      </c>
      <c r="I4799" s="27">
        <f t="shared" si="749"/>
        <v>277</v>
      </c>
      <c r="J4799" s="27">
        <f t="shared" si="743"/>
        <v>81716.520223792118</v>
      </c>
      <c r="K4799" s="27">
        <f t="shared" si="744"/>
        <v>1.1548153609812058E-4</v>
      </c>
    </row>
    <row r="4800" spans="1:11">
      <c r="A4800" s="27">
        <v>4799</v>
      </c>
      <c r="B4800" s="27">
        <f t="shared" si="740"/>
        <v>2.5114766666666668</v>
      </c>
      <c r="C4800" s="27">
        <f t="shared" si="745"/>
        <v>100</v>
      </c>
      <c r="D4800" s="27">
        <f t="shared" si="746"/>
        <v>48</v>
      </c>
      <c r="E4800" s="27">
        <f t="shared" si="747"/>
        <v>1</v>
      </c>
      <c r="F4800" s="27">
        <f t="shared" si="741"/>
        <v>0.37385766014890504</v>
      </c>
      <c r="G4800" s="27">
        <f t="shared" si="742"/>
        <v>6.6416580077372661E-5</v>
      </c>
      <c r="H4800" s="27">
        <f t="shared" si="748"/>
        <v>2.34</v>
      </c>
      <c r="I4800" s="27">
        <f t="shared" si="749"/>
        <v>277</v>
      </c>
      <c r="J4800" s="27">
        <f t="shared" si="743"/>
        <v>81647.854874867364</v>
      </c>
      <c r="K4800" s="27">
        <f t="shared" si="744"/>
        <v>1.1528578943150476E-4</v>
      </c>
    </row>
    <row r="4801" spans="1:11">
      <c r="A4801" s="27">
        <v>4800</v>
      </c>
      <c r="B4801" s="27">
        <f t="shared" si="740"/>
        <v>2.512</v>
      </c>
      <c r="C4801" s="27">
        <f t="shared" si="745"/>
        <v>100</v>
      </c>
      <c r="D4801" s="27">
        <f t="shared" si="746"/>
        <v>48</v>
      </c>
      <c r="E4801" s="27">
        <f t="shared" si="747"/>
        <v>1</v>
      </c>
      <c r="F4801" s="27">
        <f t="shared" si="741"/>
        <v>0.37349127768574386</v>
      </c>
      <c r="G4801" s="27">
        <f t="shared" si="742"/>
        <v>6.6351491481371187E-5</v>
      </c>
      <c r="H4801" s="27">
        <f t="shared" si="748"/>
        <v>2.34</v>
      </c>
      <c r="I4801" s="27">
        <f t="shared" si="749"/>
        <v>277</v>
      </c>
      <c r="J4801" s="27">
        <f t="shared" si="743"/>
        <v>81579.165806982579</v>
      </c>
      <c r="K4801" s="27">
        <f t="shared" si="744"/>
        <v>1.150901460667146E-4</v>
      </c>
    </row>
    <row r="4802" spans="1:11">
      <c r="A4802" s="27">
        <v>4801</v>
      </c>
      <c r="B4802" s="27">
        <f t="shared" ref="B4802:B4865" si="750">3.14/6000*A4802</f>
        <v>2.5125233333333332</v>
      </c>
      <c r="C4802" s="27">
        <f t="shared" si="745"/>
        <v>100</v>
      </c>
      <c r="D4802" s="27">
        <f t="shared" si="746"/>
        <v>48</v>
      </c>
      <c r="E4802" s="27">
        <f t="shared" si="747"/>
        <v>1</v>
      </c>
      <c r="F4802" s="27">
        <f t="shared" ref="F4802:F4865" si="751">1.414*C4802*SIN(B4802)*SIN(B4802)/(1.414*C4802*SIN(B4802)+E4802*D4802)</f>
        <v>0.37312480707690332</v>
      </c>
      <c r="G4802" s="27">
        <f t="shared" ref="G4802:G4865" si="752">SIN(B4802)*SIN(B4802)*D4802*E4802/(1.414*C4802*SIN(B4802)+D4802*E4802)*3.14/6000</f>
        <v>6.6286387226108988E-5</v>
      </c>
      <c r="H4802" s="27">
        <f t="shared" si="748"/>
        <v>2.34</v>
      </c>
      <c r="I4802" s="27">
        <f t="shared" si="749"/>
        <v>277</v>
      </c>
      <c r="J4802" s="27">
        <f t="shared" ref="J4802:J4865" si="753">1.414*I4802*SIN(B4802)*1.414*I4802*SIN(B4802)/(1.414*I4802*SIN(B4802)+E4802*D4802)/(H4802/1000)</f>
        <v>81510.453046256138</v>
      </c>
      <c r="K4802" s="27">
        <f t="shared" ref="K4802:K4865" si="754">SIN(B4802)*SIN(B4802)*1.414*C4802*SIN(B4802)/(1.414*C4802*SIN(B4802)+E4802*D4802)*3.14/6000</f>
        <v>1.1489460624858794E-4</v>
      </c>
    </row>
    <row r="4803" spans="1:11">
      <c r="A4803" s="27">
        <v>4802</v>
      </c>
      <c r="B4803" s="27">
        <f t="shared" si="750"/>
        <v>2.5130466666666669</v>
      </c>
      <c r="C4803" s="27">
        <f t="shared" ref="C4803:C4866" si="755">C4802</f>
        <v>100</v>
      </c>
      <c r="D4803" s="27">
        <f t="shared" ref="D4803:D4866" si="756">D4802</f>
        <v>48</v>
      </c>
      <c r="E4803" s="27">
        <f t="shared" ref="E4803:E4866" si="757">E4802</f>
        <v>1</v>
      </c>
      <c r="F4803" s="27">
        <f t="shared" si="751"/>
        <v>0.37275824855232093</v>
      </c>
      <c r="G4803" s="27">
        <f t="shared" si="752"/>
        <v>6.6221267352434938E-5</v>
      </c>
      <c r="H4803" s="27">
        <f t="shared" ref="H4803:H4866" si="758">H4802</f>
        <v>2.34</v>
      </c>
      <c r="I4803" s="27">
        <f t="shared" ref="I4803:I4866" si="759">I4802</f>
        <v>277</v>
      </c>
      <c r="J4803" s="27">
        <f t="shared" si="753"/>
        <v>81441.71661883271</v>
      </c>
      <c r="K4803" s="27">
        <f t="shared" si="754"/>
        <v>1.1469917022181408E-4</v>
      </c>
    </row>
    <row r="4804" spans="1:11">
      <c r="A4804" s="27">
        <v>4803</v>
      </c>
      <c r="B4804" s="27">
        <f t="shared" si="750"/>
        <v>2.5135700000000001</v>
      </c>
      <c r="C4804" s="27">
        <f t="shared" si="755"/>
        <v>100</v>
      </c>
      <c r="D4804" s="27">
        <f t="shared" si="756"/>
        <v>48</v>
      </c>
      <c r="E4804" s="27">
        <f t="shared" si="757"/>
        <v>1</v>
      </c>
      <c r="F4804" s="27">
        <f t="shared" si="751"/>
        <v>0.3723916023422299</v>
      </c>
      <c r="G4804" s="27">
        <f t="shared" si="752"/>
        <v>6.6156131901250455E-5</v>
      </c>
      <c r="H4804" s="27">
        <f t="shared" si="758"/>
        <v>2.34</v>
      </c>
      <c r="I4804" s="27">
        <f t="shared" si="759"/>
        <v>277</v>
      </c>
      <c r="J4804" s="27">
        <f t="shared" si="753"/>
        <v>81372.956550883551</v>
      </c>
      <c r="K4804" s="27">
        <f t="shared" si="754"/>
        <v>1.1450383823093398E-4</v>
      </c>
    </row>
    <row r="4805" spans="1:11">
      <c r="A4805" s="27">
        <v>4804</v>
      </c>
      <c r="B4805" s="27">
        <f t="shared" si="750"/>
        <v>2.5140933333333333</v>
      </c>
      <c r="C4805" s="27">
        <f t="shared" si="755"/>
        <v>100</v>
      </c>
      <c r="D4805" s="27">
        <f t="shared" si="756"/>
        <v>48</v>
      </c>
      <c r="E4805" s="27">
        <f t="shared" si="757"/>
        <v>1</v>
      </c>
      <c r="F4805" s="27">
        <f t="shared" si="751"/>
        <v>0.37202486867715773</v>
      </c>
      <c r="G4805" s="27">
        <f t="shared" si="752"/>
        <v>6.6090980913509204E-5</v>
      </c>
      <c r="H4805" s="27">
        <f t="shared" si="758"/>
        <v>2.34</v>
      </c>
      <c r="I4805" s="27">
        <f t="shared" si="759"/>
        <v>277</v>
      </c>
      <c r="J4805" s="27">
        <f t="shared" si="753"/>
        <v>81304.17286860614</v>
      </c>
      <c r="K4805" s="27">
        <f t="shared" si="754"/>
        <v>1.1430861052033873E-4</v>
      </c>
    </row>
    <row r="4806" spans="1:11">
      <c r="A4806" s="27">
        <v>4805</v>
      </c>
      <c r="B4806" s="27">
        <f t="shared" si="750"/>
        <v>2.5146166666666665</v>
      </c>
      <c r="C4806" s="27">
        <f t="shared" si="755"/>
        <v>100</v>
      </c>
      <c r="D4806" s="27">
        <f t="shared" si="756"/>
        <v>48</v>
      </c>
      <c r="E4806" s="27">
        <f t="shared" si="757"/>
        <v>1</v>
      </c>
      <c r="F4806" s="27">
        <f t="shared" si="751"/>
        <v>0.37165804778792783</v>
      </c>
      <c r="G4806" s="27">
        <f t="shared" si="752"/>
        <v>6.6025814430217445E-5</v>
      </c>
      <c r="H4806" s="27">
        <f t="shared" si="758"/>
        <v>2.34</v>
      </c>
      <c r="I4806" s="27">
        <f t="shared" si="759"/>
        <v>277</v>
      </c>
      <c r="J4806" s="27">
        <f t="shared" si="753"/>
        <v>81235.36559822454</v>
      </c>
      <c r="K4806" s="27">
        <f t="shared" si="754"/>
        <v>1.1411348733426968E-4</v>
      </c>
    </row>
    <row r="4807" spans="1:11">
      <c r="A4807" s="27">
        <v>4806</v>
      </c>
      <c r="B4807" s="27">
        <f t="shared" si="750"/>
        <v>2.5151400000000002</v>
      </c>
      <c r="C4807" s="27">
        <f t="shared" si="755"/>
        <v>100</v>
      </c>
      <c r="D4807" s="27">
        <f t="shared" si="756"/>
        <v>48</v>
      </c>
      <c r="E4807" s="27">
        <f t="shared" si="757"/>
        <v>1</v>
      </c>
      <c r="F4807" s="27">
        <f t="shared" si="751"/>
        <v>0.37129113990565998</v>
      </c>
      <c r="G4807" s="27">
        <f t="shared" si="752"/>
        <v>6.5960632492434077E-5</v>
      </c>
      <c r="H4807" s="27">
        <f t="shared" si="758"/>
        <v>2.34</v>
      </c>
      <c r="I4807" s="27">
        <f t="shared" si="759"/>
        <v>277</v>
      </c>
      <c r="J4807" s="27">
        <f t="shared" si="753"/>
        <v>81166.534765989374</v>
      </c>
      <c r="K4807" s="27">
        <f t="shared" si="754"/>
        <v>1.1391846891681803E-4</v>
      </c>
    </row>
    <row r="4808" spans="1:11">
      <c r="A4808" s="27">
        <v>4807</v>
      </c>
      <c r="B4808" s="27">
        <f t="shared" si="750"/>
        <v>2.5156633333333334</v>
      </c>
      <c r="C4808" s="27">
        <f t="shared" si="755"/>
        <v>100</v>
      </c>
      <c r="D4808" s="27">
        <f t="shared" si="756"/>
        <v>48</v>
      </c>
      <c r="E4808" s="27">
        <f t="shared" si="757"/>
        <v>1</v>
      </c>
      <c r="F4808" s="27">
        <f t="shared" si="751"/>
        <v>0.37092414526177186</v>
      </c>
      <c r="G4808" s="27">
        <f t="shared" si="752"/>
        <v>6.5895435141270908E-5</v>
      </c>
      <c r="H4808" s="27">
        <f t="shared" si="758"/>
        <v>2.34</v>
      </c>
      <c r="I4808" s="27">
        <f t="shared" si="759"/>
        <v>277</v>
      </c>
      <c r="J4808" s="27">
        <f t="shared" si="753"/>
        <v>81097.68039817801</v>
      </c>
      <c r="K4808" s="27">
        <f t="shared" si="754"/>
        <v>1.1372355551192461E-4</v>
      </c>
    </row>
    <row r="4809" spans="1:11">
      <c r="A4809" s="27">
        <v>4808</v>
      </c>
      <c r="B4809" s="27">
        <f t="shared" si="750"/>
        <v>2.5161866666666666</v>
      </c>
      <c r="C4809" s="27">
        <f t="shared" si="755"/>
        <v>100</v>
      </c>
      <c r="D4809" s="27">
        <f t="shared" si="756"/>
        <v>48</v>
      </c>
      <c r="E4809" s="27">
        <f t="shared" si="757"/>
        <v>1</v>
      </c>
      <c r="F4809" s="27">
        <f t="shared" si="751"/>
        <v>0.37055706408797817</v>
      </c>
      <c r="G4809" s="27">
        <f t="shared" si="752"/>
        <v>6.5830222417892587E-5</v>
      </c>
      <c r="H4809" s="27">
        <f t="shared" si="758"/>
        <v>2.34</v>
      </c>
      <c r="I4809" s="27">
        <f t="shared" si="759"/>
        <v>277</v>
      </c>
      <c r="J4809" s="27">
        <f t="shared" si="753"/>
        <v>81028.80252109436</v>
      </c>
      <c r="K4809" s="27">
        <f t="shared" si="754"/>
        <v>1.1352874736337892E-4</v>
      </c>
    </row>
    <row r="4810" spans="1:11">
      <c r="A4810" s="27">
        <v>4809</v>
      </c>
      <c r="B4810" s="27">
        <f t="shared" si="750"/>
        <v>2.5167099999999998</v>
      </c>
      <c r="C4810" s="27">
        <f t="shared" si="755"/>
        <v>100</v>
      </c>
      <c r="D4810" s="27">
        <f t="shared" si="756"/>
        <v>48</v>
      </c>
      <c r="E4810" s="27">
        <f t="shared" si="757"/>
        <v>1</v>
      </c>
      <c r="F4810" s="27">
        <f t="shared" si="751"/>
        <v>0.37018989661629226</v>
      </c>
      <c r="G4810" s="27">
        <f t="shared" si="752"/>
        <v>6.57649943635167E-5</v>
      </c>
      <c r="H4810" s="27">
        <f t="shared" si="758"/>
        <v>2.34</v>
      </c>
      <c r="I4810" s="27">
        <f t="shared" si="759"/>
        <v>277</v>
      </c>
      <c r="J4810" s="27">
        <f t="shared" si="753"/>
        <v>80959.901161069123</v>
      </c>
      <c r="K4810" s="27">
        <f t="shared" si="754"/>
        <v>1.1333404471481904E-4</v>
      </c>
    </row>
    <row r="4811" spans="1:11">
      <c r="A4811" s="27">
        <v>4810</v>
      </c>
      <c r="B4811" s="27">
        <f t="shared" si="750"/>
        <v>2.5172333333333334</v>
      </c>
      <c r="C4811" s="27">
        <f t="shared" si="755"/>
        <v>100</v>
      </c>
      <c r="D4811" s="27">
        <f t="shared" si="756"/>
        <v>48</v>
      </c>
      <c r="E4811" s="27">
        <f t="shared" si="757"/>
        <v>1</v>
      </c>
      <c r="F4811" s="27">
        <f t="shared" si="751"/>
        <v>0.36982264307902624</v>
      </c>
      <c r="G4811" s="27">
        <f t="shared" si="752"/>
        <v>6.5699751019413999E-5</v>
      </c>
      <c r="H4811" s="27">
        <f t="shared" si="758"/>
        <v>2.34</v>
      </c>
      <c r="I4811" s="27">
        <f t="shared" si="759"/>
        <v>277</v>
      </c>
      <c r="J4811" s="27">
        <f t="shared" si="753"/>
        <v>80890.976344459777</v>
      </c>
      <c r="K4811" s="27">
        <f t="shared" si="754"/>
        <v>1.1313944780973098E-4</v>
      </c>
    </row>
    <row r="4812" spans="1:11">
      <c r="A4812" s="27">
        <v>4811</v>
      </c>
      <c r="B4812" s="27">
        <f t="shared" si="750"/>
        <v>2.5177566666666666</v>
      </c>
      <c r="C4812" s="27">
        <f t="shared" si="755"/>
        <v>100</v>
      </c>
      <c r="D4812" s="27">
        <f t="shared" si="756"/>
        <v>48</v>
      </c>
      <c r="E4812" s="27">
        <f t="shared" si="757"/>
        <v>1</v>
      </c>
      <c r="F4812" s="27">
        <f t="shared" si="751"/>
        <v>0.3694553037087927</v>
      </c>
      <c r="G4812" s="27">
        <f t="shared" si="752"/>
        <v>6.5634492426908578E-5</v>
      </c>
      <c r="H4812" s="27">
        <f t="shared" si="758"/>
        <v>2.34</v>
      </c>
      <c r="I4812" s="27">
        <f t="shared" si="759"/>
        <v>277</v>
      </c>
      <c r="J4812" s="27">
        <f t="shared" si="753"/>
        <v>80822.028097650895</v>
      </c>
      <c r="K4812" s="27">
        <f t="shared" si="754"/>
        <v>1.1294495689144884E-4</v>
      </c>
    </row>
    <row r="4813" spans="1:11">
      <c r="A4813" s="27">
        <v>4812</v>
      </c>
      <c r="B4813" s="27">
        <f t="shared" si="750"/>
        <v>2.5182799999999999</v>
      </c>
      <c r="C4813" s="27">
        <f t="shared" si="755"/>
        <v>100</v>
      </c>
      <c r="D4813" s="27">
        <f t="shared" si="756"/>
        <v>48</v>
      </c>
      <c r="E4813" s="27">
        <f t="shared" si="757"/>
        <v>1</v>
      </c>
      <c r="F4813" s="27">
        <f t="shared" si="751"/>
        <v>0.36908787873850379</v>
      </c>
      <c r="G4813" s="27">
        <f t="shared" si="752"/>
        <v>6.5569218627377766E-5</v>
      </c>
      <c r="H4813" s="27">
        <f t="shared" si="758"/>
        <v>2.34</v>
      </c>
      <c r="I4813" s="27">
        <f t="shared" si="759"/>
        <v>277</v>
      </c>
      <c r="J4813" s="27">
        <f t="shared" si="753"/>
        <v>80753.056447053692</v>
      </c>
      <c r="K4813" s="27">
        <f t="shared" si="754"/>
        <v>1.1275057220315358E-4</v>
      </c>
    </row>
    <row r="4814" spans="1:11">
      <c r="A4814" s="27">
        <v>4813</v>
      </c>
      <c r="B4814" s="27">
        <f t="shared" si="750"/>
        <v>2.5188033333333335</v>
      </c>
      <c r="C4814" s="27">
        <f t="shared" si="755"/>
        <v>100</v>
      </c>
      <c r="D4814" s="27">
        <f t="shared" si="756"/>
        <v>48</v>
      </c>
      <c r="E4814" s="27">
        <f t="shared" si="757"/>
        <v>1</v>
      </c>
      <c r="F4814" s="27">
        <f t="shared" si="751"/>
        <v>0.36872036840137284</v>
      </c>
      <c r="G4814" s="27">
        <f t="shared" si="752"/>
        <v>6.5503929662252385E-5</v>
      </c>
      <c r="H4814" s="27">
        <f t="shared" si="758"/>
        <v>2.34</v>
      </c>
      <c r="I4814" s="27">
        <f t="shared" si="759"/>
        <v>277</v>
      </c>
      <c r="J4814" s="27">
        <f t="shared" si="753"/>
        <v>80684.061419106569</v>
      </c>
      <c r="K4814" s="27">
        <f t="shared" si="754"/>
        <v>1.1255629398787286E-4</v>
      </c>
    </row>
    <row r="4815" spans="1:11">
      <c r="A4815" s="27">
        <v>4814</v>
      </c>
      <c r="B4815" s="27">
        <f t="shared" si="750"/>
        <v>2.5193266666666667</v>
      </c>
      <c r="C4815" s="27">
        <f t="shared" si="755"/>
        <v>100</v>
      </c>
      <c r="D4815" s="27">
        <f t="shared" si="756"/>
        <v>48</v>
      </c>
      <c r="E4815" s="27">
        <f t="shared" si="757"/>
        <v>1</v>
      </c>
      <c r="F4815" s="27">
        <f t="shared" si="751"/>
        <v>0.36835277293091573</v>
      </c>
      <c r="G4815" s="27">
        <f t="shared" si="752"/>
        <v>6.5438625573016992E-5</v>
      </c>
      <c r="H4815" s="27">
        <f t="shared" si="758"/>
        <v>2.34</v>
      </c>
      <c r="I4815" s="27">
        <f t="shared" si="759"/>
        <v>277</v>
      </c>
      <c r="J4815" s="27">
        <f t="shared" si="753"/>
        <v>80615.04304027505</v>
      </c>
      <c r="K4815" s="27">
        <f t="shared" si="754"/>
        <v>1.1236212248848136E-4</v>
      </c>
    </row>
    <row r="4816" spans="1:11">
      <c r="A4816" s="27">
        <v>4815</v>
      </c>
      <c r="B4816" s="27">
        <f t="shared" si="750"/>
        <v>2.5198499999999999</v>
      </c>
      <c r="C4816" s="27">
        <f t="shared" si="755"/>
        <v>100</v>
      </c>
      <c r="D4816" s="27">
        <f t="shared" si="756"/>
        <v>48</v>
      </c>
      <c r="E4816" s="27">
        <f t="shared" si="757"/>
        <v>1</v>
      </c>
      <c r="F4816" s="27">
        <f t="shared" si="751"/>
        <v>0.36798509256094963</v>
      </c>
      <c r="G4816" s="27">
        <f t="shared" si="752"/>
        <v>6.5373306401209715E-5</v>
      </c>
      <c r="H4816" s="27">
        <f t="shared" si="758"/>
        <v>2.34</v>
      </c>
      <c r="I4816" s="27">
        <f t="shared" si="759"/>
        <v>277</v>
      </c>
      <c r="J4816" s="27">
        <f t="shared" si="753"/>
        <v>80546.00133705161</v>
      </c>
      <c r="K4816" s="27">
        <f t="shared" si="754"/>
        <v>1.1216805794769898E-4</v>
      </c>
    </row>
    <row r="4817" spans="1:11">
      <c r="A4817" s="27">
        <v>4816</v>
      </c>
      <c r="B4817" s="27">
        <f t="shared" si="750"/>
        <v>2.5203733333333331</v>
      </c>
      <c r="C4817" s="27">
        <f t="shared" si="755"/>
        <v>100</v>
      </c>
      <c r="D4817" s="27">
        <f t="shared" si="756"/>
        <v>48</v>
      </c>
      <c r="E4817" s="27">
        <f t="shared" si="757"/>
        <v>1</v>
      </c>
      <c r="F4817" s="27">
        <f t="shared" si="751"/>
        <v>0.36761732752559501</v>
      </c>
      <c r="G4817" s="27">
        <f t="shared" si="752"/>
        <v>6.5307972188422542E-5</v>
      </c>
      <c r="H4817" s="27">
        <f t="shared" si="758"/>
        <v>2.34</v>
      </c>
      <c r="I4817" s="27">
        <f t="shared" si="759"/>
        <v>277</v>
      </c>
      <c r="J4817" s="27">
        <f t="shared" si="753"/>
        <v>80476.936335956067</v>
      </c>
      <c r="K4817" s="27">
        <f t="shared" si="754"/>
        <v>1.119741006080915E-4</v>
      </c>
    </row>
    <row r="4818" spans="1:11">
      <c r="A4818" s="27">
        <v>4817</v>
      </c>
      <c r="B4818" s="27">
        <f t="shared" si="750"/>
        <v>2.5208966666666668</v>
      </c>
      <c r="C4818" s="27">
        <f t="shared" si="755"/>
        <v>100</v>
      </c>
      <c r="D4818" s="27">
        <f t="shared" si="756"/>
        <v>48</v>
      </c>
      <c r="E4818" s="27">
        <f t="shared" si="757"/>
        <v>1</v>
      </c>
      <c r="F4818" s="27">
        <f t="shared" si="751"/>
        <v>0.3672494780592761</v>
      </c>
      <c r="G4818" s="27">
        <f t="shared" si="752"/>
        <v>6.5242622976301388E-5</v>
      </c>
      <c r="H4818" s="27">
        <f t="shared" si="758"/>
        <v>2.34</v>
      </c>
      <c r="I4818" s="27">
        <f t="shared" si="759"/>
        <v>277</v>
      </c>
      <c r="J4818" s="27">
        <f t="shared" si="753"/>
        <v>80407.848063535333</v>
      </c>
      <c r="K4818" s="27">
        <f t="shared" si="754"/>
        <v>1.1178025071206956E-4</v>
      </c>
    </row>
    <row r="4819" spans="1:11">
      <c r="A4819" s="27">
        <v>4818</v>
      </c>
      <c r="B4819" s="27">
        <f t="shared" si="750"/>
        <v>2.52142</v>
      </c>
      <c r="C4819" s="27">
        <f t="shared" si="755"/>
        <v>100</v>
      </c>
      <c r="D4819" s="27">
        <f t="shared" si="756"/>
        <v>48</v>
      </c>
      <c r="E4819" s="27">
        <f t="shared" si="757"/>
        <v>1</v>
      </c>
      <c r="F4819" s="27">
        <f t="shared" si="751"/>
        <v>0.36688154439672199</v>
      </c>
      <c r="G4819" s="27">
        <f t="shared" si="752"/>
        <v>6.517725880654636E-5</v>
      </c>
      <c r="H4819" s="27">
        <f t="shared" si="758"/>
        <v>2.34</v>
      </c>
      <c r="I4819" s="27">
        <f t="shared" si="759"/>
        <v>277</v>
      </c>
      <c r="J4819" s="27">
        <f t="shared" si="753"/>
        <v>80338.7365463639</v>
      </c>
      <c r="K4819" s="27">
        <f t="shared" si="754"/>
        <v>1.1158650850188892E-4</v>
      </c>
    </row>
    <row r="4820" spans="1:11">
      <c r="A4820" s="27">
        <v>4819</v>
      </c>
      <c r="B4820" s="27">
        <f t="shared" si="750"/>
        <v>2.5219433333333332</v>
      </c>
      <c r="C4820" s="27">
        <f t="shared" si="755"/>
        <v>100</v>
      </c>
      <c r="D4820" s="27">
        <f t="shared" si="756"/>
        <v>48</v>
      </c>
      <c r="E4820" s="27">
        <f t="shared" si="757"/>
        <v>1</v>
      </c>
      <c r="F4820" s="27">
        <f t="shared" si="751"/>
        <v>0.36651352677296595</v>
      </c>
      <c r="G4820" s="27">
        <f t="shared" si="752"/>
        <v>6.511187972091163E-5</v>
      </c>
      <c r="H4820" s="27">
        <f t="shared" si="758"/>
        <v>2.34</v>
      </c>
      <c r="I4820" s="27">
        <f t="shared" si="759"/>
        <v>277</v>
      </c>
      <c r="J4820" s="27">
        <f t="shared" si="753"/>
        <v>80269.601811043496</v>
      </c>
      <c r="K4820" s="27">
        <f t="shared" si="754"/>
        <v>1.1139287421964908E-4</v>
      </c>
    </row>
    <row r="4821" spans="1:11">
      <c r="A4821" s="27">
        <v>4820</v>
      </c>
      <c r="B4821" s="27">
        <f t="shared" si="750"/>
        <v>2.5224666666666669</v>
      </c>
      <c r="C4821" s="27">
        <f t="shared" si="755"/>
        <v>100</v>
      </c>
      <c r="D4821" s="27">
        <f t="shared" si="756"/>
        <v>48</v>
      </c>
      <c r="E4821" s="27">
        <f t="shared" si="757"/>
        <v>1</v>
      </c>
      <c r="F4821" s="27">
        <f t="shared" si="751"/>
        <v>0.3661454254233471</v>
      </c>
      <c r="G4821" s="27">
        <f t="shared" si="752"/>
        <v>6.5046485761205647E-5</v>
      </c>
      <c r="H4821" s="27">
        <f t="shared" si="758"/>
        <v>2.34</v>
      </c>
      <c r="I4821" s="27">
        <f t="shared" si="759"/>
        <v>277</v>
      </c>
      <c r="J4821" s="27">
        <f t="shared" si="753"/>
        <v>80200.44388420324</v>
      </c>
      <c r="K4821" s="27">
        <f t="shared" si="754"/>
        <v>1.1119934810729343E-4</v>
      </c>
    </row>
    <row r="4822" spans="1:11">
      <c r="A4822" s="27">
        <v>4821</v>
      </c>
      <c r="B4822" s="27">
        <f t="shared" si="750"/>
        <v>2.5229900000000001</v>
      </c>
      <c r="C4822" s="27">
        <f t="shared" si="755"/>
        <v>100</v>
      </c>
      <c r="D4822" s="27">
        <f t="shared" si="756"/>
        <v>48</v>
      </c>
      <c r="E4822" s="27">
        <f t="shared" si="757"/>
        <v>1</v>
      </c>
      <c r="F4822" s="27">
        <f t="shared" si="751"/>
        <v>0.36577724058351185</v>
      </c>
      <c r="G4822" s="27">
        <f t="shared" si="752"/>
        <v>6.4981076969291502E-5</v>
      </c>
      <c r="H4822" s="27">
        <f t="shared" si="758"/>
        <v>2.34</v>
      </c>
      <c r="I4822" s="27">
        <f t="shared" si="759"/>
        <v>277</v>
      </c>
      <c r="J4822" s="27">
        <f t="shared" si="753"/>
        <v>80131.262792499954</v>
      </c>
      <c r="K4822" s="27">
        <f t="shared" si="754"/>
        <v>1.1100593040660905E-4</v>
      </c>
    </row>
    <row r="4823" spans="1:11">
      <c r="A4823" s="27">
        <v>4822</v>
      </c>
      <c r="B4823" s="27">
        <f t="shared" si="750"/>
        <v>2.5235133333333333</v>
      </c>
      <c r="C4823" s="27">
        <f t="shared" si="755"/>
        <v>100</v>
      </c>
      <c r="D4823" s="27">
        <f t="shared" si="756"/>
        <v>48</v>
      </c>
      <c r="E4823" s="27">
        <f t="shared" si="757"/>
        <v>1</v>
      </c>
      <c r="F4823" s="27">
        <f t="shared" si="751"/>
        <v>0.36540897248941268</v>
      </c>
      <c r="G4823" s="27">
        <f t="shared" si="752"/>
        <v>6.4915653387086607E-5</v>
      </c>
      <c r="H4823" s="27">
        <f t="shared" si="758"/>
        <v>2.34</v>
      </c>
      <c r="I4823" s="27">
        <f t="shared" si="759"/>
        <v>277</v>
      </c>
      <c r="J4823" s="27">
        <f t="shared" si="753"/>
        <v>80062.058562617938</v>
      </c>
      <c r="K4823" s="27">
        <f t="shared" si="754"/>
        <v>1.1081262135922564E-4</v>
      </c>
    </row>
    <row r="4824" spans="1:11">
      <c r="A4824" s="27">
        <v>4823</v>
      </c>
      <c r="B4824" s="27">
        <f t="shared" si="750"/>
        <v>2.5240366666666665</v>
      </c>
      <c r="C4824" s="27">
        <f t="shared" si="755"/>
        <v>100</v>
      </c>
      <c r="D4824" s="27">
        <f t="shared" si="756"/>
        <v>48</v>
      </c>
      <c r="E4824" s="27">
        <f t="shared" si="757"/>
        <v>1</v>
      </c>
      <c r="F4824" s="27">
        <f t="shared" si="751"/>
        <v>0.36504062137730997</v>
      </c>
      <c r="G4824" s="27">
        <f t="shared" si="752"/>
        <v>6.4850215056563124E-5</v>
      </c>
      <c r="H4824" s="27">
        <f t="shared" si="758"/>
        <v>2.34</v>
      </c>
      <c r="I4824" s="27">
        <f t="shared" si="759"/>
        <v>277</v>
      </c>
      <c r="J4824" s="27">
        <f t="shared" si="753"/>
        <v>79992.831221269153</v>
      </c>
      <c r="K4824" s="27">
        <f t="shared" si="754"/>
        <v>1.1061942120661538E-4</v>
      </c>
    </row>
    <row r="4825" spans="1:11">
      <c r="A4825" s="27">
        <v>4824</v>
      </c>
      <c r="B4825" s="27">
        <f t="shared" si="750"/>
        <v>2.5245600000000001</v>
      </c>
      <c r="C4825" s="27">
        <f t="shared" si="755"/>
        <v>100</v>
      </c>
      <c r="D4825" s="27">
        <f t="shared" si="756"/>
        <v>48</v>
      </c>
      <c r="E4825" s="27">
        <f t="shared" si="757"/>
        <v>1</v>
      </c>
      <c r="F4825" s="27">
        <f t="shared" si="751"/>
        <v>0.3646721874837725</v>
      </c>
      <c r="G4825" s="27">
        <f t="shared" si="752"/>
        <v>6.4784762019747983E-5</v>
      </c>
      <c r="H4825" s="27">
        <f t="shared" si="758"/>
        <v>2.34</v>
      </c>
      <c r="I4825" s="27">
        <f t="shared" si="759"/>
        <v>277</v>
      </c>
      <c r="J4825" s="27">
        <f t="shared" si="753"/>
        <v>79923.580795193222</v>
      </c>
      <c r="K4825" s="27">
        <f t="shared" si="754"/>
        <v>1.1042633019009258E-4</v>
      </c>
    </row>
    <row r="4826" spans="1:11">
      <c r="A4826" s="27">
        <v>4825</v>
      </c>
      <c r="B4826" s="27">
        <f t="shared" si="750"/>
        <v>2.5250833333333333</v>
      </c>
      <c r="C4826" s="27">
        <f t="shared" si="755"/>
        <v>100</v>
      </c>
      <c r="D4826" s="27">
        <f t="shared" si="756"/>
        <v>48</v>
      </c>
      <c r="E4826" s="27">
        <f t="shared" si="757"/>
        <v>1</v>
      </c>
      <c r="F4826" s="27">
        <f t="shared" si="751"/>
        <v>0.36430367104567873</v>
      </c>
      <c r="G4826" s="27">
        <f t="shared" si="752"/>
        <v>6.4719294318723122E-5</v>
      </c>
      <c r="H4826" s="27">
        <f t="shared" si="758"/>
        <v>2.34</v>
      </c>
      <c r="I4826" s="27">
        <f t="shared" si="759"/>
        <v>277</v>
      </c>
      <c r="J4826" s="27">
        <f t="shared" si="753"/>
        <v>79854.307311157769</v>
      </c>
      <c r="K4826" s="27">
        <f t="shared" si="754"/>
        <v>1.1023334855081344E-4</v>
      </c>
    </row>
    <row r="4827" spans="1:11">
      <c r="A4827" s="27">
        <v>4826</v>
      </c>
      <c r="B4827" s="27">
        <f t="shared" si="750"/>
        <v>2.5256066666666666</v>
      </c>
      <c r="C4827" s="27">
        <f t="shared" si="755"/>
        <v>100</v>
      </c>
      <c r="D4827" s="27">
        <f t="shared" si="756"/>
        <v>48</v>
      </c>
      <c r="E4827" s="27">
        <f t="shared" si="757"/>
        <v>1</v>
      </c>
      <c r="F4827" s="27">
        <f t="shared" si="751"/>
        <v>0.36393507230021632</v>
      </c>
      <c r="G4827" s="27">
        <f t="shared" si="752"/>
        <v>6.4653811995625421E-5</v>
      </c>
      <c r="H4827" s="27">
        <f t="shared" si="758"/>
        <v>2.34</v>
      </c>
      <c r="I4827" s="27">
        <f t="shared" si="759"/>
        <v>277</v>
      </c>
      <c r="J4827" s="27">
        <f t="shared" si="753"/>
        <v>79785.010795958049</v>
      </c>
      <c r="K4827" s="27">
        <f t="shared" si="754"/>
        <v>1.1004047652977504E-4</v>
      </c>
    </row>
    <row r="4828" spans="1:11">
      <c r="A4828" s="27">
        <v>4827</v>
      </c>
      <c r="B4828" s="27">
        <f t="shared" si="750"/>
        <v>2.5261300000000002</v>
      </c>
      <c r="C4828" s="27">
        <f t="shared" si="755"/>
        <v>100</v>
      </c>
      <c r="D4828" s="27">
        <f t="shared" si="756"/>
        <v>48</v>
      </c>
      <c r="E4828" s="27">
        <f t="shared" si="757"/>
        <v>1</v>
      </c>
      <c r="F4828" s="27">
        <f t="shared" si="751"/>
        <v>0.36356639148488312</v>
      </c>
      <c r="G4828" s="27">
        <f t="shared" si="752"/>
        <v>6.4588315092646838E-5</v>
      </c>
      <c r="H4828" s="27">
        <f t="shared" si="758"/>
        <v>2.34</v>
      </c>
      <c r="I4828" s="27">
        <f t="shared" si="759"/>
        <v>277</v>
      </c>
      <c r="J4828" s="27">
        <f t="shared" si="753"/>
        <v>79715.691276417303</v>
      </c>
      <c r="K4828" s="27">
        <f t="shared" si="754"/>
        <v>1.0984771436781514E-4</v>
      </c>
    </row>
    <row r="4829" spans="1:11">
      <c r="A4829" s="27">
        <v>4828</v>
      </c>
      <c r="B4829" s="27">
        <f t="shared" si="750"/>
        <v>2.5266533333333334</v>
      </c>
      <c r="C4829" s="27">
        <f t="shared" si="755"/>
        <v>100</v>
      </c>
      <c r="D4829" s="27">
        <f t="shared" si="756"/>
        <v>48</v>
      </c>
      <c r="E4829" s="27">
        <f t="shared" si="757"/>
        <v>1</v>
      </c>
      <c r="F4829" s="27">
        <f t="shared" si="751"/>
        <v>0.36319762883748941</v>
      </c>
      <c r="G4829" s="27">
        <f t="shared" si="752"/>
        <v>6.4522803652034897E-5</v>
      </c>
      <c r="H4829" s="27">
        <f t="shared" si="758"/>
        <v>2.34</v>
      </c>
      <c r="I4829" s="27">
        <f t="shared" si="759"/>
        <v>277</v>
      </c>
      <c r="J4829" s="27">
        <f t="shared" si="753"/>
        <v>79646.348779386884</v>
      </c>
      <c r="K4829" s="27">
        <f t="shared" si="754"/>
        <v>1.0965506230561249E-4</v>
      </c>
    </row>
    <row r="4830" spans="1:11">
      <c r="A4830" s="27">
        <v>4829</v>
      </c>
      <c r="B4830" s="27">
        <f t="shared" si="750"/>
        <v>2.5271766666666666</v>
      </c>
      <c r="C4830" s="27">
        <f t="shared" si="755"/>
        <v>100</v>
      </c>
      <c r="D4830" s="27">
        <f t="shared" si="756"/>
        <v>48</v>
      </c>
      <c r="E4830" s="27">
        <f t="shared" si="757"/>
        <v>1</v>
      </c>
      <c r="F4830" s="27">
        <f t="shared" si="751"/>
        <v>0.36282878459615625</v>
      </c>
      <c r="G4830" s="27">
        <f t="shared" si="752"/>
        <v>6.4457277716092252E-5</v>
      </c>
      <c r="H4830" s="27">
        <f t="shared" si="758"/>
        <v>2.34</v>
      </c>
      <c r="I4830" s="27">
        <f t="shared" si="759"/>
        <v>277</v>
      </c>
      <c r="J4830" s="27">
        <f t="shared" si="753"/>
        <v>79576.983331746058</v>
      </c>
      <c r="K4830" s="27">
        <f t="shared" si="754"/>
        <v>1.094625205836851E-4</v>
      </c>
    </row>
    <row r="4831" spans="1:11">
      <c r="A4831" s="27">
        <v>4830</v>
      </c>
      <c r="B4831" s="27">
        <f t="shared" si="750"/>
        <v>2.5276999999999998</v>
      </c>
      <c r="C4831" s="27">
        <f t="shared" si="755"/>
        <v>100</v>
      </c>
      <c r="D4831" s="27">
        <f t="shared" si="756"/>
        <v>48</v>
      </c>
      <c r="E4831" s="27">
        <f t="shared" si="757"/>
        <v>1</v>
      </c>
      <c r="F4831" s="27">
        <f t="shared" si="751"/>
        <v>0.36245985899931715</v>
      </c>
      <c r="G4831" s="27">
        <f t="shared" si="752"/>
        <v>6.4391737327177138E-5</v>
      </c>
      <c r="H4831" s="27">
        <f t="shared" si="758"/>
        <v>2.34</v>
      </c>
      <c r="I4831" s="27">
        <f t="shared" si="759"/>
        <v>277</v>
      </c>
      <c r="J4831" s="27">
        <f t="shared" si="753"/>
        <v>79507.594960402275</v>
      </c>
      <c r="K4831" s="27">
        <f t="shared" si="754"/>
        <v>1.0927008944239059E-4</v>
      </c>
    </row>
    <row r="4832" spans="1:11">
      <c r="A4832" s="27">
        <v>4831</v>
      </c>
      <c r="B4832" s="27">
        <f t="shared" si="750"/>
        <v>2.5282233333333335</v>
      </c>
      <c r="C4832" s="27">
        <f t="shared" si="755"/>
        <v>100</v>
      </c>
      <c r="D4832" s="27">
        <f t="shared" si="756"/>
        <v>48</v>
      </c>
      <c r="E4832" s="27">
        <f t="shared" si="757"/>
        <v>1</v>
      </c>
      <c r="F4832" s="27">
        <f t="shared" si="751"/>
        <v>0.3620908522857193</v>
      </c>
      <c r="G4832" s="27">
        <f t="shared" si="752"/>
        <v>6.4326182527703462E-5</v>
      </c>
      <c r="H4832" s="27">
        <f t="shared" si="758"/>
        <v>2.34</v>
      </c>
      <c r="I4832" s="27">
        <f t="shared" si="759"/>
        <v>277</v>
      </c>
      <c r="J4832" s="27">
        <f t="shared" si="753"/>
        <v>79438.183692291044</v>
      </c>
      <c r="K4832" s="27">
        <f t="shared" si="754"/>
        <v>1.0907776912192556E-4</v>
      </c>
    </row>
    <row r="4833" spans="1:11">
      <c r="A4833" s="27">
        <v>4832</v>
      </c>
      <c r="B4833" s="27">
        <f t="shared" si="750"/>
        <v>2.5287466666666667</v>
      </c>
      <c r="C4833" s="27">
        <f t="shared" si="755"/>
        <v>100</v>
      </c>
      <c r="D4833" s="27">
        <f t="shared" si="756"/>
        <v>48</v>
      </c>
      <c r="E4833" s="27">
        <f t="shared" si="757"/>
        <v>1</v>
      </c>
      <c r="F4833" s="27">
        <f t="shared" si="751"/>
        <v>0.36172176469442446</v>
      </c>
      <c r="G4833" s="27">
        <f t="shared" si="752"/>
        <v>6.4260613360141036E-5</v>
      </c>
      <c r="H4833" s="27">
        <f t="shared" si="758"/>
        <v>2.34</v>
      </c>
      <c r="I4833" s="27">
        <f t="shared" si="759"/>
        <v>277</v>
      </c>
      <c r="J4833" s="27">
        <f t="shared" si="753"/>
        <v>79368.74955437654</v>
      </c>
      <c r="K4833" s="27">
        <f t="shared" si="754"/>
        <v>1.088855598623257E-4</v>
      </c>
    </row>
    <row r="4834" spans="1:11">
      <c r="A4834" s="27">
        <v>4833</v>
      </c>
      <c r="B4834" s="27">
        <f t="shared" si="750"/>
        <v>2.5292699999999999</v>
      </c>
      <c r="C4834" s="27">
        <f t="shared" si="755"/>
        <v>100</v>
      </c>
      <c r="D4834" s="27">
        <f t="shared" si="756"/>
        <v>48</v>
      </c>
      <c r="E4834" s="27">
        <f t="shared" si="757"/>
        <v>1</v>
      </c>
      <c r="F4834" s="27">
        <f t="shared" si="751"/>
        <v>0.36135259646480772</v>
      </c>
      <c r="G4834" s="27">
        <f t="shared" si="752"/>
        <v>6.419502986701536E-5</v>
      </c>
      <c r="H4834" s="27">
        <f t="shared" si="758"/>
        <v>2.34</v>
      </c>
      <c r="I4834" s="27">
        <f t="shared" si="759"/>
        <v>277</v>
      </c>
      <c r="J4834" s="27">
        <f t="shared" si="753"/>
        <v>79299.29257365079</v>
      </c>
      <c r="K4834" s="27">
        <f t="shared" si="754"/>
        <v>1.0869346190346435E-4</v>
      </c>
    </row>
    <row r="4835" spans="1:11">
      <c r="A4835" s="27">
        <v>4834</v>
      </c>
      <c r="B4835" s="27">
        <f t="shared" si="750"/>
        <v>2.5297933333333331</v>
      </c>
      <c r="C4835" s="27">
        <f t="shared" si="755"/>
        <v>100</v>
      </c>
      <c r="D4835" s="27">
        <f t="shared" si="756"/>
        <v>48</v>
      </c>
      <c r="E4835" s="27">
        <f t="shared" si="757"/>
        <v>1</v>
      </c>
      <c r="F4835" s="27">
        <f t="shared" si="751"/>
        <v>0.36098334783656066</v>
      </c>
      <c r="G4835" s="27">
        <f t="shared" si="752"/>
        <v>6.4129432090908079E-5</v>
      </c>
      <c r="H4835" s="27">
        <f t="shared" si="758"/>
        <v>2.34</v>
      </c>
      <c r="I4835" s="27">
        <f t="shared" si="759"/>
        <v>277</v>
      </c>
      <c r="J4835" s="27">
        <f t="shared" si="753"/>
        <v>79229.812777134517</v>
      </c>
      <c r="K4835" s="27">
        <f t="shared" si="754"/>
        <v>1.0850147548505268E-4</v>
      </c>
    </row>
    <row r="4836" spans="1:11">
      <c r="A4836" s="27">
        <v>4835</v>
      </c>
      <c r="B4836" s="27">
        <f t="shared" si="750"/>
        <v>2.5303166666666668</v>
      </c>
      <c r="C4836" s="27">
        <f t="shared" si="755"/>
        <v>100</v>
      </c>
      <c r="D4836" s="27">
        <f t="shared" si="756"/>
        <v>48</v>
      </c>
      <c r="E4836" s="27">
        <f t="shared" si="757"/>
        <v>1</v>
      </c>
      <c r="F4836" s="27">
        <f t="shared" si="751"/>
        <v>0.36061401904968998</v>
      </c>
      <c r="G4836" s="27">
        <f t="shared" si="752"/>
        <v>6.406382007445695E-5</v>
      </c>
      <c r="H4836" s="27">
        <f t="shared" si="758"/>
        <v>2.34</v>
      </c>
      <c r="I4836" s="27">
        <f t="shared" si="759"/>
        <v>277</v>
      </c>
      <c r="J4836" s="27">
        <f t="shared" si="753"/>
        <v>79160.310191876764</v>
      </c>
      <c r="K4836" s="27">
        <f t="shared" si="754"/>
        <v>1.0830960084663919E-4</v>
      </c>
    </row>
    <row r="4837" spans="1:11">
      <c r="A4837" s="27">
        <v>4836</v>
      </c>
      <c r="B4837" s="27">
        <f t="shared" si="750"/>
        <v>2.53084</v>
      </c>
      <c r="C4837" s="27">
        <f t="shared" si="755"/>
        <v>100</v>
      </c>
      <c r="D4837" s="27">
        <f t="shared" si="756"/>
        <v>48</v>
      </c>
      <c r="E4837" s="27">
        <f t="shared" si="757"/>
        <v>1</v>
      </c>
      <c r="F4837" s="27">
        <f t="shared" si="751"/>
        <v>0.36024461034452043</v>
      </c>
      <c r="G4837" s="27">
        <f t="shared" si="752"/>
        <v>6.3998193860356105E-5</v>
      </c>
      <c r="H4837" s="27">
        <f t="shared" si="758"/>
        <v>2.34</v>
      </c>
      <c r="I4837" s="27">
        <f t="shared" si="759"/>
        <v>277</v>
      </c>
      <c r="J4837" s="27">
        <f t="shared" si="753"/>
        <v>79090.784844955313</v>
      </c>
      <c r="K4837" s="27">
        <f t="shared" si="754"/>
        <v>1.0811783822760955E-4</v>
      </c>
    </row>
    <row r="4838" spans="1:11">
      <c r="A4838" s="27">
        <v>4837</v>
      </c>
      <c r="B4838" s="27">
        <f t="shared" si="750"/>
        <v>2.5313633333333332</v>
      </c>
      <c r="C4838" s="27">
        <f t="shared" si="755"/>
        <v>100</v>
      </c>
      <c r="D4838" s="27">
        <f t="shared" si="756"/>
        <v>48</v>
      </c>
      <c r="E4838" s="27">
        <f t="shared" si="757"/>
        <v>1</v>
      </c>
      <c r="F4838" s="27">
        <f t="shared" si="751"/>
        <v>0.35987512196169313</v>
      </c>
      <c r="G4838" s="27">
        <f t="shared" si="752"/>
        <v>6.3932553491355962E-5</v>
      </c>
      <c r="H4838" s="27">
        <f t="shared" si="758"/>
        <v>2.34</v>
      </c>
      <c r="I4838" s="27">
        <f t="shared" si="759"/>
        <v>277</v>
      </c>
      <c r="J4838" s="27">
        <f t="shared" si="753"/>
        <v>79021.236763476394</v>
      </c>
      <c r="K4838" s="27">
        <f t="shared" si="754"/>
        <v>1.0792618786718545E-4</v>
      </c>
    </row>
    <row r="4839" spans="1:11">
      <c r="A4839" s="27">
        <v>4838</v>
      </c>
      <c r="B4839" s="27">
        <f t="shared" si="750"/>
        <v>2.5318866666666668</v>
      </c>
      <c r="C4839" s="27">
        <f t="shared" si="755"/>
        <v>100</v>
      </c>
      <c r="D4839" s="27">
        <f t="shared" si="756"/>
        <v>48</v>
      </c>
      <c r="E4839" s="27">
        <f t="shared" si="757"/>
        <v>1</v>
      </c>
      <c r="F4839" s="27">
        <f t="shared" si="751"/>
        <v>0.35950555414216762</v>
      </c>
      <c r="G4839" s="27">
        <f t="shared" si="752"/>
        <v>6.3866899010263438E-5</v>
      </c>
      <c r="H4839" s="27">
        <f t="shared" si="758"/>
        <v>2.34</v>
      </c>
      <c r="I4839" s="27">
        <f t="shared" si="759"/>
        <v>277</v>
      </c>
      <c r="J4839" s="27">
        <f t="shared" si="753"/>
        <v>78951.66597457492</v>
      </c>
      <c r="K4839" s="27">
        <f t="shared" si="754"/>
        <v>1.0773465000442452E-4</v>
      </c>
    </row>
    <row r="4840" spans="1:11">
      <c r="A4840" s="27">
        <v>4839</v>
      </c>
      <c r="B4840" s="27">
        <f t="shared" si="750"/>
        <v>2.53241</v>
      </c>
      <c r="C4840" s="27">
        <f t="shared" si="755"/>
        <v>100</v>
      </c>
      <c r="D4840" s="27">
        <f t="shared" si="756"/>
        <v>48</v>
      </c>
      <c r="E4840" s="27">
        <f t="shared" si="757"/>
        <v>1</v>
      </c>
      <c r="F4840" s="27">
        <f t="shared" si="751"/>
        <v>0.35913590712722332</v>
      </c>
      <c r="G4840" s="27">
        <f t="shared" si="752"/>
        <v>6.380123045994237E-5</v>
      </c>
      <c r="H4840" s="27">
        <f t="shared" si="758"/>
        <v>2.34</v>
      </c>
      <c r="I4840" s="27">
        <f t="shared" si="759"/>
        <v>277</v>
      </c>
      <c r="J4840" s="27">
        <f t="shared" si="753"/>
        <v>78882.072505414719</v>
      </c>
      <c r="K4840" s="27">
        <f t="shared" si="754"/>
        <v>1.0754322487822056E-4</v>
      </c>
    </row>
    <row r="4841" spans="1:11">
      <c r="A4841" s="27">
        <v>4840</v>
      </c>
      <c r="B4841" s="27">
        <f t="shared" si="750"/>
        <v>2.5329333333333333</v>
      </c>
      <c r="C4841" s="27">
        <f t="shared" si="755"/>
        <v>100</v>
      </c>
      <c r="D4841" s="27">
        <f t="shared" si="756"/>
        <v>48</v>
      </c>
      <c r="E4841" s="27">
        <f t="shared" si="757"/>
        <v>1</v>
      </c>
      <c r="F4841" s="27">
        <f t="shared" si="751"/>
        <v>0.35876618115845793</v>
      </c>
      <c r="G4841" s="27">
        <f t="shared" si="752"/>
        <v>6.3735547883313044E-5</v>
      </c>
      <c r="H4841" s="27">
        <f t="shared" si="758"/>
        <v>2.34</v>
      </c>
      <c r="I4841" s="27">
        <f t="shared" si="759"/>
        <v>277</v>
      </c>
      <c r="J4841" s="27">
        <f t="shared" si="753"/>
        <v>78812.456383188313</v>
      </c>
      <c r="K4841" s="27">
        <f t="shared" si="754"/>
        <v>1.073519127273018E-4</v>
      </c>
    </row>
    <row r="4842" spans="1:11">
      <c r="A4842" s="27">
        <v>4841</v>
      </c>
      <c r="B4842" s="27">
        <f t="shared" si="750"/>
        <v>2.5334566666666665</v>
      </c>
      <c r="C4842" s="27">
        <f t="shared" si="755"/>
        <v>100</v>
      </c>
      <c r="D4842" s="27">
        <f t="shared" si="756"/>
        <v>48</v>
      </c>
      <c r="E4842" s="27">
        <f t="shared" si="757"/>
        <v>1</v>
      </c>
      <c r="F4842" s="27">
        <f t="shared" si="751"/>
        <v>0.35839637647779049</v>
      </c>
      <c r="G4842" s="27">
        <f t="shared" si="752"/>
        <v>6.3669851323352867E-5</v>
      </c>
      <c r="H4842" s="27">
        <f t="shared" si="758"/>
        <v>2.34</v>
      </c>
      <c r="I4842" s="27">
        <f t="shared" si="759"/>
        <v>277</v>
      </c>
      <c r="J4842" s="27">
        <f t="shared" si="753"/>
        <v>78742.817635117142</v>
      </c>
      <c r="K4842" s="27">
        <f t="shared" si="754"/>
        <v>1.0716071379023155E-4</v>
      </c>
    </row>
    <row r="4843" spans="1:11">
      <c r="A4843" s="27">
        <v>4842</v>
      </c>
      <c r="B4843" s="27">
        <f t="shared" si="750"/>
        <v>2.5339800000000001</v>
      </c>
      <c r="C4843" s="27">
        <f t="shared" si="755"/>
        <v>100</v>
      </c>
      <c r="D4843" s="27">
        <f t="shared" si="756"/>
        <v>48</v>
      </c>
      <c r="E4843" s="27">
        <f t="shared" si="757"/>
        <v>1</v>
      </c>
      <c r="F4843" s="27">
        <f t="shared" si="751"/>
        <v>0.35802649332746034</v>
      </c>
      <c r="G4843" s="27">
        <f t="shared" si="752"/>
        <v>6.3604140823096209E-5</v>
      </c>
      <c r="H4843" s="27">
        <f t="shared" si="758"/>
        <v>2.34</v>
      </c>
      <c r="I4843" s="27">
        <f t="shared" si="759"/>
        <v>277</v>
      </c>
      <c r="J4843" s="27">
        <f t="shared" si="753"/>
        <v>78673.156288451588</v>
      </c>
      <c r="K4843" s="27">
        <f t="shared" si="754"/>
        <v>1.0696962830540704E-4</v>
      </c>
    </row>
    <row r="4844" spans="1:11">
      <c r="A4844" s="27">
        <v>4843</v>
      </c>
      <c r="B4844" s="27">
        <f t="shared" si="750"/>
        <v>2.5345033333333333</v>
      </c>
      <c r="C4844" s="27">
        <f t="shared" si="755"/>
        <v>100</v>
      </c>
      <c r="D4844" s="27">
        <f t="shared" si="756"/>
        <v>48</v>
      </c>
      <c r="E4844" s="27">
        <f t="shared" si="757"/>
        <v>1</v>
      </c>
      <c r="F4844" s="27">
        <f t="shared" si="751"/>
        <v>0.35765653195003011</v>
      </c>
      <c r="G4844" s="27">
        <f t="shared" si="752"/>
        <v>6.3538416425634752E-5</v>
      </c>
      <c r="H4844" s="27">
        <f t="shared" si="758"/>
        <v>2.34</v>
      </c>
      <c r="I4844" s="27">
        <f t="shared" si="759"/>
        <v>277</v>
      </c>
      <c r="J4844" s="27">
        <f t="shared" si="753"/>
        <v>78603.472370471209</v>
      </c>
      <c r="K4844" s="27">
        <f t="shared" si="754"/>
        <v>1.0677865651105986E-4</v>
      </c>
    </row>
    <row r="4845" spans="1:11">
      <c r="A4845" s="27">
        <v>4844</v>
      </c>
      <c r="B4845" s="27">
        <f t="shared" si="750"/>
        <v>2.5350266666666665</v>
      </c>
      <c r="C4845" s="27">
        <f t="shared" si="755"/>
        <v>100</v>
      </c>
      <c r="D4845" s="27">
        <f t="shared" si="756"/>
        <v>48</v>
      </c>
      <c r="E4845" s="27">
        <f t="shared" si="757"/>
        <v>1</v>
      </c>
      <c r="F4845" s="27">
        <f t="shared" si="751"/>
        <v>0.3572864925883833</v>
      </c>
      <c r="G4845" s="27">
        <f t="shared" si="752"/>
        <v>6.3472678174117305E-5</v>
      </c>
      <c r="H4845" s="27">
        <f t="shared" si="758"/>
        <v>2.34</v>
      </c>
      <c r="I4845" s="27">
        <f t="shared" si="759"/>
        <v>277</v>
      </c>
      <c r="J4845" s="27">
        <f t="shared" si="753"/>
        <v>78533.765908484551</v>
      </c>
      <c r="K4845" s="27">
        <f t="shared" si="754"/>
        <v>1.0658779864525434E-4</v>
      </c>
    </row>
    <row r="4846" spans="1:11">
      <c r="A4846" s="27">
        <v>4845</v>
      </c>
      <c r="B4846" s="27">
        <f t="shared" si="750"/>
        <v>2.5355500000000002</v>
      </c>
      <c r="C4846" s="27">
        <f t="shared" si="755"/>
        <v>100</v>
      </c>
      <c r="D4846" s="27">
        <f t="shared" si="756"/>
        <v>48</v>
      </c>
      <c r="E4846" s="27">
        <f t="shared" si="757"/>
        <v>1</v>
      </c>
      <c r="F4846" s="27">
        <f t="shared" si="751"/>
        <v>0.35691637548572747</v>
      </c>
      <c r="G4846" s="27">
        <f t="shared" si="752"/>
        <v>6.3406926111750163E-5</v>
      </c>
      <c r="H4846" s="27">
        <f t="shared" si="758"/>
        <v>2.34</v>
      </c>
      <c r="I4846" s="27">
        <f t="shared" si="759"/>
        <v>277</v>
      </c>
      <c r="J4846" s="27">
        <f t="shared" si="753"/>
        <v>78464.036929829395</v>
      </c>
      <c r="K4846" s="27">
        <f t="shared" si="754"/>
        <v>1.0639705494588804E-4</v>
      </c>
    </row>
    <row r="4847" spans="1:11">
      <c r="A4847" s="27">
        <v>4846</v>
      </c>
      <c r="B4847" s="27">
        <f t="shared" si="750"/>
        <v>2.5360733333333334</v>
      </c>
      <c r="C4847" s="27">
        <f t="shared" si="755"/>
        <v>100</v>
      </c>
      <c r="D4847" s="27">
        <f t="shared" si="756"/>
        <v>48</v>
      </c>
      <c r="E4847" s="27">
        <f t="shared" si="757"/>
        <v>1</v>
      </c>
      <c r="F4847" s="27">
        <f t="shared" si="751"/>
        <v>0.35654618088559481</v>
      </c>
      <c r="G4847" s="27">
        <f t="shared" si="752"/>
        <v>6.3341160281797331E-5</v>
      </c>
      <c r="H4847" s="27">
        <f t="shared" si="758"/>
        <v>2.34</v>
      </c>
      <c r="I4847" s="27">
        <f t="shared" si="759"/>
        <v>277</v>
      </c>
      <c r="J4847" s="27">
        <f t="shared" si="753"/>
        <v>78394.28546187286</v>
      </c>
      <c r="K4847" s="27">
        <f t="shared" si="754"/>
        <v>1.0620642565069127E-4</v>
      </c>
    </row>
    <row r="4848" spans="1:11">
      <c r="A4848" s="27">
        <v>4847</v>
      </c>
      <c r="B4848" s="27">
        <f t="shared" si="750"/>
        <v>2.5365966666666666</v>
      </c>
      <c r="C4848" s="27">
        <f t="shared" si="755"/>
        <v>100</v>
      </c>
      <c r="D4848" s="27">
        <f t="shared" si="756"/>
        <v>48</v>
      </c>
      <c r="E4848" s="27">
        <f t="shared" si="757"/>
        <v>1</v>
      </c>
      <c r="F4848" s="27">
        <f t="shared" si="751"/>
        <v>0.35617590903184126</v>
      </c>
      <c r="G4848" s="27">
        <f t="shared" si="752"/>
        <v>6.3275380727580288E-5</v>
      </c>
      <c r="H4848" s="27">
        <f t="shared" si="758"/>
        <v>2.34</v>
      </c>
      <c r="I4848" s="27">
        <f t="shared" si="759"/>
        <v>277</v>
      </c>
      <c r="J4848" s="27">
        <f t="shared" si="753"/>
        <v>78324.511532011296</v>
      </c>
      <c r="K4848" s="27">
        <f t="shared" si="754"/>
        <v>1.0601591099722595E-4</v>
      </c>
    </row>
    <row r="4849" spans="1:11">
      <c r="A4849" s="27">
        <v>4848</v>
      </c>
      <c r="B4849" s="27">
        <f t="shared" si="750"/>
        <v>2.5371199999999998</v>
      </c>
      <c r="C4849" s="27">
        <f t="shared" si="755"/>
        <v>100</v>
      </c>
      <c r="D4849" s="27">
        <f t="shared" si="756"/>
        <v>48</v>
      </c>
      <c r="E4849" s="27">
        <f t="shared" si="757"/>
        <v>1</v>
      </c>
      <c r="F4849" s="27">
        <f t="shared" si="751"/>
        <v>0.35580556016864895</v>
      </c>
      <c r="G4849" s="27">
        <f t="shared" si="752"/>
        <v>6.3209587492478505E-5</v>
      </c>
      <c r="H4849" s="27">
        <f t="shared" si="758"/>
        <v>2.34</v>
      </c>
      <c r="I4849" s="27">
        <f t="shared" si="759"/>
        <v>277</v>
      </c>
      <c r="J4849" s="27">
        <f t="shared" si="753"/>
        <v>78254.715167670554</v>
      </c>
      <c r="K4849" s="27">
        <f t="shared" si="754"/>
        <v>1.0582551122288583E-4</v>
      </c>
    </row>
    <row r="4850" spans="1:11">
      <c r="A4850" s="27">
        <v>4849</v>
      </c>
      <c r="B4850" s="27">
        <f t="shared" si="750"/>
        <v>2.5376433333333335</v>
      </c>
      <c r="C4850" s="27">
        <f t="shared" si="755"/>
        <v>100</v>
      </c>
      <c r="D4850" s="27">
        <f t="shared" si="756"/>
        <v>48</v>
      </c>
      <c r="E4850" s="27">
        <f t="shared" si="757"/>
        <v>1</v>
      </c>
      <c r="F4850" s="27">
        <f t="shared" si="751"/>
        <v>0.35543513454052539</v>
      </c>
      <c r="G4850" s="27">
        <f t="shared" si="752"/>
        <v>6.3143780619929254E-5</v>
      </c>
      <c r="H4850" s="27">
        <f t="shared" si="758"/>
        <v>2.34</v>
      </c>
      <c r="I4850" s="27">
        <f t="shared" si="759"/>
        <v>277</v>
      </c>
      <c r="J4850" s="27">
        <f t="shared" si="753"/>
        <v>78184.896396305776</v>
      </c>
      <c r="K4850" s="27">
        <f t="shared" si="754"/>
        <v>1.0563522656489552E-4</v>
      </c>
    </row>
    <row r="4851" spans="1:11">
      <c r="A4851" s="27">
        <v>4850</v>
      </c>
      <c r="B4851" s="27">
        <f t="shared" si="750"/>
        <v>2.5381666666666667</v>
      </c>
      <c r="C4851" s="27">
        <f t="shared" si="755"/>
        <v>100</v>
      </c>
      <c r="D4851" s="27">
        <f t="shared" si="756"/>
        <v>48</v>
      </c>
      <c r="E4851" s="27">
        <f t="shared" si="757"/>
        <v>1</v>
      </c>
      <c r="F4851" s="27">
        <f t="shared" si="751"/>
        <v>0.35506463239230662</v>
      </c>
      <c r="G4851" s="27">
        <f t="shared" si="752"/>
        <v>6.3077960153428165E-5</v>
      </c>
      <c r="H4851" s="27">
        <f t="shared" si="758"/>
        <v>2.34</v>
      </c>
      <c r="I4851" s="27">
        <f t="shared" si="759"/>
        <v>277</v>
      </c>
      <c r="J4851" s="27">
        <f t="shared" si="753"/>
        <v>78115.055245402036</v>
      </c>
      <c r="K4851" s="27">
        <f t="shared" si="754"/>
        <v>1.0544505726031112E-4</v>
      </c>
    </row>
    <row r="4852" spans="1:11">
      <c r="A4852" s="27">
        <v>4851</v>
      </c>
      <c r="B4852" s="27">
        <f t="shared" si="750"/>
        <v>2.5386899999999999</v>
      </c>
      <c r="C4852" s="27">
        <f t="shared" si="755"/>
        <v>100</v>
      </c>
      <c r="D4852" s="27">
        <f t="shared" si="756"/>
        <v>48</v>
      </c>
      <c r="E4852" s="27">
        <f t="shared" si="757"/>
        <v>1</v>
      </c>
      <c r="F4852" s="27">
        <f t="shared" si="751"/>
        <v>0.3546940539691551</v>
      </c>
      <c r="G4852" s="27">
        <f t="shared" si="752"/>
        <v>6.3012126136528833E-5</v>
      </c>
      <c r="H4852" s="27">
        <f t="shared" si="758"/>
        <v>2.34</v>
      </c>
      <c r="I4852" s="27">
        <f t="shared" si="759"/>
        <v>277</v>
      </c>
      <c r="J4852" s="27">
        <f t="shared" si="753"/>
        <v>78045.191742473733</v>
      </c>
      <c r="K4852" s="27">
        <f t="shared" si="754"/>
        <v>1.0525500354601821E-4</v>
      </c>
    </row>
    <row r="4853" spans="1:11">
      <c r="A4853" s="27">
        <v>4852</v>
      </c>
      <c r="B4853" s="27">
        <f t="shared" si="750"/>
        <v>2.5392133333333335</v>
      </c>
      <c r="C4853" s="27">
        <f t="shared" si="755"/>
        <v>100</v>
      </c>
      <c r="D4853" s="27">
        <f t="shared" si="756"/>
        <v>48</v>
      </c>
      <c r="E4853" s="27">
        <f t="shared" si="757"/>
        <v>1</v>
      </c>
      <c r="F4853" s="27">
        <f t="shared" si="751"/>
        <v>0.35432339951656211</v>
      </c>
      <c r="G4853" s="27">
        <f t="shared" si="752"/>
        <v>6.2946278612843276E-5</v>
      </c>
      <c r="H4853" s="27">
        <f t="shared" si="758"/>
        <v>2.34</v>
      </c>
      <c r="I4853" s="27">
        <f t="shared" si="759"/>
        <v>277</v>
      </c>
      <c r="J4853" s="27">
        <f t="shared" si="753"/>
        <v>77975.305915065022</v>
      </c>
      <c r="K4853" s="27">
        <f t="shared" si="754"/>
        <v>1.0506506565873256E-4</v>
      </c>
    </row>
    <row r="4854" spans="1:11">
      <c r="A4854" s="27">
        <v>4853</v>
      </c>
      <c r="B4854" s="27">
        <f t="shared" si="750"/>
        <v>2.5397366666666668</v>
      </c>
      <c r="C4854" s="27">
        <f t="shared" si="755"/>
        <v>100</v>
      </c>
      <c r="D4854" s="27">
        <f t="shared" si="756"/>
        <v>48</v>
      </c>
      <c r="E4854" s="27">
        <f t="shared" si="757"/>
        <v>1</v>
      </c>
      <c r="F4854" s="27">
        <f t="shared" si="751"/>
        <v>0.35395266928034896</v>
      </c>
      <c r="G4854" s="27">
        <f t="shared" si="752"/>
        <v>6.2880417626042182E-5</v>
      </c>
      <c r="H4854" s="27">
        <f t="shared" si="758"/>
        <v>2.34</v>
      </c>
      <c r="I4854" s="27">
        <f t="shared" si="759"/>
        <v>277</v>
      </c>
      <c r="J4854" s="27">
        <f t="shared" si="753"/>
        <v>77905.397790750038</v>
      </c>
      <c r="K4854" s="27">
        <f t="shared" si="754"/>
        <v>1.0487524383499965E-4</v>
      </c>
    </row>
    <row r="4855" spans="1:11">
      <c r="A4855" s="27">
        <v>4854</v>
      </c>
      <c r="B4855" s="27">
        <f t="shared" si="750"/>
        <v>2.54026</v>
      </c>
      <c r="C4855" s="27">
        <f t="shared" si="755"/>
        <v>100</v>
      </c>
      <c r="D4855" s="27">
        <f t="shared" si="756"/>
        <v>48</v>
      </c>
      <c r="E4855" s="27">
        <f t="shared" si="757"/>
        <v>1</v>
      </c>
      <c r="F4855" s="27">
        <f t="shared" si="751"/>
        <v>0.35358186350666587</v>
      </c>
      <c r="G4855" s="27">
        <f t="shared" si="752"/>
        <v>6.2814543219854636E-5</v>
      </c>
      <c r="H4855" s="27">
        <f t="shared" si="758"/>
        <v>2.34</v>
      </c>
      <c r="I4855" s="27">
        <f t="shared" si="759"/>
        <v>277</v>
      </c>
      <c r="J4855" s="27">
        <f t="shared" si="753"/>
        <v>77835.467397132583</v>
      </c>
      <c r="K4855" s="27">
        <f t="shared" si="754"/>
        <v>1.0468553831119342E-4</v>
      </c>
    </row>
    <row r="4856" spans="1:11">
      <c r="A4856" s="27">
        <v>4855</v>
      </c>
      <c r="B4856" s="27">
        <f t="shared" si="750"/>
        <v>2.5407833333333332</v>
      </c>
      <c r="C4856" s="27">
        <f t="shared" si="755"/>
        <v>100</v>
      </c>
      <c r="D4856" s="27">
        <f t="shared" si="756"/>
        <v>48</v>
      </c>
      <c r="E4856" s="27">
        <f t="shared" si="757"/>
        <v>1</v>
      </c>
      <c r="F4856" s="27">
        <f t="shared" si="751"/>
        <v>0.3532109824419945</v>
      </c>
      <c r="G4856" s="27">
        <f t="shared" si="752"/>
        <v>6.2748655438068609E-5</v>
      </c>
      <c r="H4856" s="27">
        <f t="shared" si="758"/>
        <v>2.34</v>
      </c>
      <c r="I4856" s="27">
        <f t="shared" si="759"/>
        <v>277</v>
      </c>
      <c r="J4856" s="27">
        <f t="shared" si="753"/>
        <v>77765.514761846542</v>
      </c>
      <c r="K4856" s="27">
        <f t="shared" si="754"/>
        <v>1.0449594932351662E-4</v>
      </c>
    </row>
    <row r="4857" spans="1:11">
      <c r="A4857" s="27">
        <v>4856</v>
      </c>
      <c r="B4857" s="27">
        <f t="shared" si="750"/>
        <v>2.5413066666666668</v>
      </c>
      <c r="C4857" s="27">
        <f t="shared" si="755"/>
        <v>100</v>
      </c>
      <c r="D4857" s="27">
        <f t="shared" si="756"/>
        <v>48</v>
      </c>
      <c r="E4857" s="27">
        <f t="shared" si="757"/>
        <v>1</v>
      </c>
      <c r="F4857" s="27">
        <f t="shared" si="751"/>
        <v>0.35284002633314743</v>
      </c>
      <c r="G4857" s="27">
        <f t="shared" si="752"/>
        <v>6.2682754324530878E-5</v>
      </c>
      <c r="H4857" s="27">
        <f t="shared" si="758"/>
        <v>2.34</v>
      </c>
      <c r="I4857" s="27">
        <f t="shared" si="759"/>
        <v>277</v>
      </c>
      <c r="J4857" s="27">
        <f t="shared" si="753"/>
        <v>77695.539912555585</v>
      </c>
      <c r="K4857" s="27">
        <f t="shared" si="754"/>
        <v>1.0430647710799977E-4</v>
      </c>
    </row>
    <row r="4858" spans="1:11">
      <c r="A4858" s="27">
        <v>4857</v>
      </c>
      <c r="B4858" s="27">
        <f t="shared" si="750"/>
        <v>2.54183</v>
      </c>
      <c r="C4858" s="27">
        <f t="shared" si="755"/>
        <v>100</v>
      </c>
      <c r="D4858" s="27">
        <f t="shared" si="756"/>
        <v>48</v>
      </c>
      <c r="E4858" s="27">
        <f t="shared" si="757"/>
        <v>1</v>
      </c>
      <c r="F4858" s="27">
        <f t="shared" si="751"/>
        <v>0.35246899542727073</v>
      </c>
      <c r="G4858" s="27">
        <f t="shared" si="752"/>
        <v>6.2616839923147375E-5</v>
      </c>
      <c r="H4858" s="27">
        <f t="shared" si="758"/>
        <v>2.34</v>
      </c>
      <c r="I4858" s="27">
        <f t="shared" si="759"/>
        <v>277</v>
      </c>
      <c r="J4858" s="27">
        <f t="shared" si="753"/>
        <v>77625.542876953841</v>
      </c>
      <c r="K4858" s="27">
        <f t="shared" si="754"/>
        <v>1.0411712190050168E-4</v>
      </c>
    </row>
    <row r="4859" spans="1:11">
      <c r="A4859" s="27">
        <v>4858</v>
      </c>
      <c r="B4859" s="27">
        <f t="shared" si="750"/>
        <v>2.5423533333333332</v>
      </c>
      <c r="C4859" s="27">
        <f t="shared" si="755"/>
        <v>100</v>
      </c>
      <c r="D4859" s="27">
        <f t="shared" si="756"/>
        <v>48</v>
      </c>
      <c r="E4859" s="27">
        <f t="shared" si="757"/>
        <v>1</v>
      </c>
      <c r="F4859" s="27">
        <f t="shared" si="751"/>
        <v>0.35209788997184238</v>
      </c>
      <c r="G4859" s="27">
        <f t="shared" si="752"/>
        <v>6.2550912277883176E-5</v>
      </c>
      <c r="H4859" s="27">
        <f t="shared" si="758"/>
        <v>2.34</v>
      </c>
      <c r="I4859" s="27">
        <f t="shared" si="759"/>
        <v>277</v>
      </c>
      <c r="J4859" s="27">
        <f t="shared" si="753"/>
        <v>77555.523682765357</v>
      </c>
      <c r="K4859" s="27">
        <f t="shared" si="754"/>
        <v>1.0392788393670779E-4</v>
      </c>
    </row>
    <row r="4860" spans="1:11">
      <c r="A4860" s="27">
        <v>4859</v>
      </c>
      <c r="B4860" s="27">
        <f t="shared" si="750"/>
        <v>2.5428766666666665</v>
      </c>
      <c r="C4860" s="27">
        <f t="shared" si="755"/>
        <v>100</v>
      </c>
      <c r="D4860" s="27">
        <f t="shared" si="756"/>
        <v>48</v>
      </c>
      <c r="E4860" s="27">
        <f t="shared" si="757"/>
        <v>1</v>
      </c>
      <c r="F4860" s="27">
        <f t="shared" si="751"/>
        <v>0.35172671021467478</v>
      </c>
      <c r="G4860" s="27">
        <f t="shared" si="752"/>
        <v>6.248497143276258E-5</v>
      </c>
      <c r="H4860" s="27">
        <f t="shared" si="758"/>
        <v>2.34</v>
      </c>
      <c r="I4860" s="27">
        <f t="shared" si="759"/>
        <v>277</v>
      </c>
      <c r="J4860" s="27">
        <f t="shared" si="753"/>
        <v>77485.482357744506</v>
      </c>
      <c r="K4860" s="27">
        <f t="shared" si="754"/>
        <v>1.0373876345213051E-4</v>
      </c>
    </row>
    <row r="4861" spans="1:11">
      <c r="A4861" s="27">
        <v>4860</v>
      </c>
      <c r="B4861" s="27">
        <f t="shared" si="750"/>
        <v>2.5434000000000001</v>
      </c>
      <c r="C4861" s="27">
        <f t="shared" si="755"/>
        <v>100</v>
      </c>
      <c r="D4861" s="27">
        <f t="shared" si="756"/>
        <v>48</v>
      </c>
      <c r="E4861" s="27">
        <f t="shared" si="757"/>
        <v>1</v>
      </c>
      <c r="F4861" s="27">
        <f t="shared" si="751"/>
        <v>0.35135545640391425</v>
      </c>
      <c r="G4861" s="27">
        <f t="shared" si="752"/>
        <v>6.2419017431869343E-5</v>
      </c>
      <c r="H4861" s="27">
        <f t="shared" si="758"/>
        <v>2.34</v>
      </c>
      <c r="I4861" s="27">
        <f t="shared" si="759"/>
        <v>277</v>
      </c>
      <c r="J4861" s="27">
        <f t="shared" si="753"/>
        <v>77415.4189296759</v>
      </c>
      <c r="K4861" s="27">
        <f t="shared" si="754"/>
        <v>1.0354976068210835E-4</v>
      </c>
    </row>
    <row r="4862" spans="1:11">
      <c r="A4862" s="27">
        <v>4861</v>
      </c>
      <c r="B4862" s="27">
        <f t="shared" si="750"/>
        <v>2.5439233333333333</v>
      </c>
      <c r="C4862" s="27">
        <f t="shared" si="755"/>
        <v>100</v>
      </c>
      <c r="D4862" s="27">
        <f t="shared" si="756"/>
        <v>48</v>
      </c>
      <c r="E4862" s="27">
        <f t="shared" si="757"/>
        <v>1</v>
      </c>
      <c r="F4862" s="27">
        <f t="shared" si="751"/>
        <v>0.35098412878804375</v>
      </c>
      <c r="G4862" s="27">
        <f t="shared" si="752"/>
        <v>6.2353050319346946E-5</v>
      </c>
      <c r="H4862" s="27">
        <f t="shared" si="758"/>
        <v>2.34</v>
      </c>
      <c r="I4862" s="27">
        <f t="shared" si="759"/>
        <v>277</v>
      </c>
      <c r="J4862" s="27">
        <f t="shared" si="753"/>
        <v>77345.333426374797</v>
      </c>
      <c r="K4862" s="27">
        <f t="shared" si="754"/>
        <v>1.0336087586180616E-4</v>
      </c>
    </row>
    <row r="4863" spans="1:11">
      <c r="A4863" s="27">
        <v>4862</v>
      </c>
      <c r="B4863" s="27">
        <f t="shared" si="750"/>
        <v>2.5444466666666665</v>
      </c>
      <c r="C4863" s="27">
        <f t="shared" si="755"/>
        <v>100</v>
      </c>
      <c r="D4863" s="27">
        <f t="shared" si="756"/>
        <v>48</v>
      </c>
      <c r="E4863" s="27">
        <f t="shared" si="757"/>
        <v>1</v>
      </c>
      <c r="F4863" s="27">
        <f t="shared" si="751"/>
        <v>0.35061272761588147</v>
      </c>
      <c r="G4863" s="27">
        <f t="shared" si="752"/>
        <v>6.2287070139398462E-5</v>
      </c>
      <c r="H4863" s="27">
        <f t="shared" si="758"/>
        <v>2.34</v>
      </c>
      <c r="I4863" s="27">
        <f t="shared" si="759"/>
        <v>277</v>
      </c>
      <c r="J4863" s="27">
        <f t="shared" si="753"/>
        <v>77275.225875686738</v>
      </c>
      <c r="K4863" s="27">
        <f t="shared" si="754"/>
        <v>1.031721092262139E-4</v>
      </c>
    </row>
    <row r="4864" spans="1:11">
      <c r="A4864" s="27">
        <v>4863</v>
      </c>
      <c r="B4864" s="27">
        <f t="shared" si="750"/>
        <v>2.5449700000000002</v>
      </c>
      <c r="C4864" s="27">
        <f t="shared" si="755"/>
        <v>100</v>
      </c>
      <c r="D4864" s="27">
        <f t="shared" si="756"/>
        <v>48</v>
      </c>
      <c r="E4864" s="27">
        <f t="shared" si="757"/>
        <v>1</v>
      </c>
      <c r="F4864" s="27">
        <f t="shared" si="751"/>
        <v>0.35024125313658228</v>
      </c>
      <c r="G4864" s="27">
        <f t="shared" si="752"/>
        <v>6.2221076936286741E-5</v>
      </c>
      <c r="H4864" s="27">
        <f t="shared" si="758"/>
        <v>2.34</v>
      </c>
      <c r="I4864" s="27">
        <f t="shared" si="759"/>
        <v>277</v>
      </c>
      <c r="J4864" s="27">
        <f t="shared" si="753"/>
        <v>77205.096305487838</v>
      </c>
      <c r="K4864" s="27">
        <f t="shared" si="754"/>
        <v>1.0298346101014622E-4</v>
      </c>
    </row>
    <row r="4865" spans="1:11">
      <c r="A4865" s="27">
        <v>4864</v>
      </c>
      <c r="B4865" s="27">
        <f t="shared" si="750"/>
        <v>2.5454933333333334</v>
      </c>
      <c r="C4865" s="27">
        <f t="shared" si="755"/>
        <v>100</v>
      </c>
      <c r="D4865" s="27">
        <f t="shared" si="756"/>
        <v>48</v>
      </c>
      <c r="E4865" s="27">
        <f t="shared" si="757"/>
        <v>1</v>
      </c>
      <c r="F4865" s="27">
        <f t="shared" si="751"/>
        <v>0.34986970559963998</v>
      </c>
      <c r="G4865" s="27">
        <f t="shared" si="752"/>
        <v>6.2155070754334903E-5</v>
      </c>
      <c r="H4865" s="27">
        <f t="shared" si="758"/>
        <v>2.34</v>
      </c>
      <c r="I4865" s="27">
        <f t="shared" si="759"/>
        <v>277</v>
      </c>
      <c r="J4865" s="27">
        <f t="shared" si="753"/>
        <v>77134.944743685061</v>
      </c>
      <c r="K4865" s="27">
        <f t="shared" si="754"/>
        <v>1.0279493144824314E-4</v>
      </c>
    </row>
    <row r="4866" spans="1:11">
      <c r="A4866" s="27">
        <v>4865</v>
      </c>
      <c r="B4866" s="27">
        <f t="shared" ref="B4866:B4929" si="760">3.14/6000*A4866</f>
        <v>2.5460166666666666</v>
      </c>
      <c r="C4866" s="27">
        <f t="shared" si="755"/>
        <v>100</v>
      </c>
      <c r="D4866" s="27">
        <f t="shared" si="756"/>
        <v>48</v>
      </c>
      <c r="E4866" s="27">
        <f t="shared" si="757"/>
        <v>1</v>
      </c>
      <c r="F4866" s="27">
        <f t="shared" ref="F4866:F4929" si="761">1.414*C4866*SIN(B4866)*SIN(B4866)/(1.414*C4866*SIN(B4866)+E4866*D4866)</f>
        <v>0.34949808525488574</v>
      </c>
      <c r="G4866" s="27">
        <f t="shared" ref="G4866:G4929" si="762">SIN(B4866)*SIN(B4866)*D4866*E4866/(1.414*C4866*SIN(B4866)+D4866*E4866)*3.14/6000</f>
        <v>6.2089051637925945E-5</v>
      </c>
      <c r="H4866" s="27">
        <f t="shared" si="758"/>
        <v>2.34</v>
      </c>
      <c r="I4866" s="27">
        <f t="shared" si="759"/>
        <v>277</v>
      </c>
      <c r="J4866" s="27">
        <f t="shared" ref="J4866:J4929" si="763">1.414*I4866*SIN(B4866)*1.414*I4866*SIN(B4866)/(1.414*I4866*SIN(B4866)+E4866*D4866)/(H4866/1000)</f>
        <v>77064.771218215858</v>
      </c>
      <c r="K4866" s="27">
        <f t="shared" ref="K4866:K4929" si="764">SIN(B4866)*SIN(B4866)*1.414*C4866*SIN(B4866)/(1.414*C4866*SIN(B4866)+E4866*D4866)*3.14/6000</f>
        <v>1.0260652077496802E-4</v>
      </c>
    </row>
    <row r="4867" spans="1:11">
      <c r="A4867" s="27">
        <v>4866</v>
      </c>
      <c r="B4867" s="27">
        <f t="shared" si="760"/>
        <v>2.5465399999999998</v>
      </c>
      <c r="C4867" s="27">
        <f t="shared" ref="C4867:C4930" si="765">C4866</f>
        <v>100</v>
      </c>
      <c r="D4867" s="27">
        <f t="shared" ref="D4867:D4930" si="766">D4866</f>
        <v>48</v>
      </c>
      <c r="E4867" s="27">
        <f t="shared" ref="E4867:E4930" si="767">E4866</f>
        <v>1</v>
      </c>
      <c r="F4867" s="27">
        <f t="shared" si="761"/>
        <v>0.34912639235249054</v>
      </c>
      <c r="G4867" s="27">
        <f t="shared" si="762"/>
        <v>6.2023019631503263E-5</v>
      </c>
      <c r="H4867" s="27">
        <f t="shared" ref="H4867:H4930" si="768">H4866</f>
        <v>2.34</v>
      </c>
      <c r="I4867" s="27">
        <f t="shared" ref="I4867:I4930" si="769">I4866</f>
        <v>277</v>
      </c>
      <c r="J4867" s="27">
        <f t="shared" si="763"/>
        <v>76994.575757048689</v>
      </c>
      <c r="K4867" s="27">
        <f t="shared" si="764"/>
        <v>1.0241822922460816E-4</v>
      </c>
    </row>
    <row r="4868" spans="1:11">
      <c r="A4868" s="27">
        <v>4867</v>
      </c>
      <c r="B4868" s="27">
        <f t="shared" si="760"/>
        <v>2.5470633333333335</v>
      </c>
      <c r="C4868" s="27">
        <f t="shared" si="765"/>
        <v>100</v>
      </c>
      <c r="D4868" s="27">
        <f t="shared" si="766"/>
        <v>48</v>
      </c>
      <c r="E4868" s="27">
        <f t="shared" si="767"/>
        <v>1</v>
      </c>
      <c r="F4868" s="27">
        <f t="shared" si="761"/>
        <v>0.34875462714296501</v>
      </c>
      <c r="G4868" s="27">
        <f t="shared" si="762"/>
        <v>6.1956974779570607E-5</v>
      </c>
      <c r="H4868" s="27">
        <f t="shared" si="768"/>
        <v>2.34</v>
      </c>
      <c r="I4868" s="27">
        <f t="shared" si="769"/>
        <v>277</v>
      </c>
      <c r="J4868" s="27">
        <f t="shared" si="763"/>
        <v>76924.358388182649</v>
      </c>
      <c r="K4868" s="27">
        <f t="shared" si="764"/>
        <v>1.0223005703127382E-4</v>
      </c>
    </row>
    <row r="4869" spans="1:11">
      <c r="A4869" s="27">
        <v>4868</v>
      </c>
      <c r="B4869" s="27">
        <f t="shared" si="760"/>
        <v>2.5475866666666667</v>
      </c>
      <c r="C4869" s="27">
        <f t="shared" si="765"/>
        <v>100</v>
      </c>
      <c r="D4869" s="27">
        <f t="shared" si="766"/>
        <v>48</v>
      </c>
      <c r="E4869" s="27">
        <f t="shared" si="767"/>
        <v>1</v>
      </c>
      <c r="F4869" s="27">
        <f t="shared" si="761"/>
        <v>0.34838278987716176</v>
      </c>
      <c r="G4869" s="27">
        <f t="shared" si="762"/>
        <v>6.1890917126692385E-5</v>
      </c>
      <c r="H4869" s="27">
        <f t="shared" si="768"/>
        <v>2.34</v>
      </c>
      <c r="I4869" s="27">
        <f t="shared" si="769"/>
        <v>277</v>
      </c>
      <c r="J4869" s="27">
        <f t="shared" si="763"/>
        <v>76854.119139648188</v>
      </c>
      <c r="K4869" s="27">
        <f t="shared" si="764"/>
        <v>1.0204200442889862E-4</v>
      </c>
    </row>
    <row r="4870" spans="1:11">
      <c r="A4870" s="27">
        <v>4869</v>
      </c>
      <c r="B4870" s="27">
        <f t="shared" si="760"/>
        <v>2.5481099999999999</v>
      </c>
      <c r="C4870" s="27">
        <f t="shared" si="765"/>
        <v>100</v>
      </c>
      <c r="D4870" s="27">
        <f t="shared" si="766"/>
        <v>48</v>
      </c>
      <c r="E4870" s="27">
        <f t="shared" si="767"/>
        <v>1</v>
      </c>
      <c r="F4870" s="27">
        <f t="shared" si="761"/>
        <v>0.3480108808062739</v>
      </c>
      <c r="G4870" s="27">
        <f t="shared" si="762"/>
        <v>6.1824846717493641E-5</v>
      </c>
      <c r="H4870" s="27">
        <f t="shared" si="768"/>
        <v>2.34</v>
      </c>
      <c r="I4870" s="27">
        <f t="shared" si="769"/>
        <v>277</v>
      </c>
      <c r="J4870" s="27">
        <f t="shared" si="763"/>
        <v>76783.858039506464</v>
      </c>
      <c r="K4870" s="27">
        <f t="shared" si="764"/>
        <v>1.0185407165123791E-4</v>
      </c>
    </row>
    <row r="4871" spans="1:11">
      <c r="A4871" s="27">
        <v>4870</v>
      </c>
      <c r="B4871" s="27">
        <f t="shared" si="760"/>
        <v>2.5486333333333335</v>
      </c>
      <c r="C4871" s="27">
        <f t="shared" si="765"/>
        <v>100</v>
      </c>
      <c r="D4871" s="27">
        <f t="shared" si="766"/>
        <v>48</v>
      </c>
      <c r="E4871" s="27">
        <f t="shared" si="767"/>
        <v>1</v>
      </c>
      <c r="F4871" s="27">
        <f t="shared" si="761"/>
        <v>0.34763890018183702</v>
      </c>
      <c r="G4871" s="27">
        <f t="shared" si="762"/>
        <v>6.175876359666016E-5</v>
      </c>
      <c r="H4871" s="27">
        <f t="shared" si="768"/>
        <v>2.34</v>
      </c>
      <c r="I4871" s="27">
        <f t="shared" si="769"/>
        <v>277</v>
      </c>
      <c r="J4871" s="27">
        <f t="shared" si="763"/>
        <v>76713.57511584989</v>
      </c>
      <c r="K4871" s="27">
        <f t="shared" si="764"/>
        <v>1.0166625893186881E-4</v>
      </c>
    </row>
    <row r="4872" spans="1:11">
      <c r="A4872" s="27">
        <v>4871</v>
      </c>
      <c r="B4872" s="27">
        <f t="shared" si="760"/>
        <v>2.5491566666666667</v>
      </c>
      <c r="C4872" s="27">
        <f t="shared" si="765"/>
        <v>100</v>
      </c>
      <c r="D4872" s="27">
        <f t="shared" si="766"/>
        <v>48</v>
      </c>
      <c r="E4872" s="27">
        <f t="shared" si="767"/>
        <v>1</v>
      </c>
      <c r="F4872" s="27">
        <f t="shared" si="761"/>
        <v>0.34726684825573129</v>
      </c>
      <c r="G4872" s="27">
        <f t="shared" si="762"/>
        <v>6.1692667808938971E-5</v>
      </c>
      <c r="H4872" s="27">
        <f t="shared" si="768"/>
        <v>2.34</v>
      </c>
      <c r="I4872" s="27">
        <f t="shared" si="769"/>
        <v>277</v>
      </c>
      <c r="J4872" s="27">
        <f t="shared" si="763"/>
        <v>76643.27039680224</v>
      </c>
      <c r="K4872" s="27">
        <f t="shared" si="764"/>
        <v>1.0147856650419058E-4</v>
      </c>
    </row>
    <row r="4873" spans="1:11">
      <c r="A4873" s="27">
        <v>4872</v>
      </c>
      <c r="B4873" s="27">
        <f t="shared" si="760"/>
        <v>2.5496799999999999</v>
      </c>
      <c r="C4873" s="27">
        <f t="shared" si="765"/>
        <v>100</v>
      </c>
      <c r="D4873" s="27">
        <f t="shared" si="766"/>
        <v>48</v>
      </c>
      <c r="E4873" s="27">
        <f t="shared" si="767"/>
        <v>1</v>
      </c>
      <c r="F4873" s="27">
        <f t="shared" si="761"/>
        <v>0.34689472528017978</v>
      </c>
      <c r="G4873" s="27">
        <f t="shared" si="762"/>
        <v>6.162655939913801E-5</v>
      </c>
      <c r="H4873" s="27">
        <f t="shared" si="768"/>
        <v>2.34</v>
      </c>
      <c r="I4873" s="27">
        <f t="shared" si="769"/>
        <v>277</v>
      </c>
      <c r="J4873" s="27">
        <f t="shared" si="763"/>
        <v>76572.943910518428</v>
      </c>
      <c r="K4873" s="27">
        <f t="shared" si="764"/>
        <v>1.0129099460142284E-4</v>
      </c>
    </row>
    <row r="4874" spans="1:11">
      <c r="A4874" s="27">
        <v>4873</v>
      </c>
      <c r="B4874" s="27">
        <f t="shared" si="760"/>
        <v>2.5502033333333332</v>
      </c>
      <c r="C4874" s="27">
        <f t="shared" si="765"/>
        <v>100</v>
      </c>
      <c r="D4874" s="27">
        <f t="shared" si="766"/>
        <v>48</v>
      </c>
      <c r="E4874" s="27">
        <f t="shared" si="767"/>
        <v>1</v>
      </c>
      <c r="F4874" s="27">
        <f t="shared" si="761"/>
        <v>0.34652253150775064</v>
      </c>
      <c r="G4874" s="27">
        <f t="shared" si="762"/>
        <v>6.1560438412126562E-5</v>
      </c>
      <c r="H4874" s="27">
        <f t="shared" si="768"/>
        <v>2.34</v>
      </c>
      <c r="I4874" s="27">
        <f t="shared" si="769"/>
        <v>277</v>
      </c>
      <c r="J4874" s="27">
        <f t="shared" si="763"/>
        <v>76502.59568518473</v>
      </c>
      <c r="K4874" s="27">
        <f t="shared" si="764"/>
        <v>1.0110354345660583E-4</v>
      </c>
    </row>
    <row r="4875" spans="1:11">
      <c r="A4875" s="27">
        <v>4874</v>
      </c>
      <c r="B4875" s="27">
        <f t="shared" si="760"/>
        <v>2.5507266666666668</v>
      </c>
      <c r="C4875" s="27">
        <f t="shared" si="765"/>
        <v>100</v>
      </c>
      <c r="D4875" s="27">
        <f t="shared" si="766"/>
        <v>48</v>
      </c>
      <c r="E4875" s="27">
        <f t="shared" si="767"/>
        <v>1</v>
      </c>
      <c r="F4875" s="27">
        <f t="shared" si="761"/>
        <v>0.34615026719135772</v>
      </c>
      <c r="G4875" s="27">
        <f t="shared" si="762"/>
        <v>6.1494304892835267E-5</v>
      </c>
      <c r="H4875" s="27">
        <f t="shared" si="768"/>
        <v>2.34</v>
      </c>
      <c r="I4875" s="27">
        <f t="shared" si="769"/>
        <v>277</v>
      </c>
      <c r="J4875" s="27">
        <f t="shared" si="763"/>
        <v>76432.22574901901</v>
      </c>
      <c r="K4875" s="27">
        <f t="shared" si="764"/>
        <v>1.0091621330259981E-4</v>
      </c>
    </row>
    <row r="4876" spans="1:11">
      <c r="A4876" s="27">
        <v>4875</v>
      </c>
      <c r="B4876" s="27">
        <f t="shared" si="760"/>
        <v>2.55125</v>
      </c>
      <c r="C4876" s="27">
        <f t="shared" si="765"/>
        <v>100</v>
      </c>
      <c r="D4876" s="27">
        <f t="shared" si="766"/>
        <v>48</v>
      </c>
      <c r="E4876" s="27">
        <f t="shared" si="767"/>
        <v>1</v>
      </c>
      <c r="F4876" s="27">
        <f t="shared" si="761"/>
        <v>0.34577793258426209</v>
      </c>
      <c r="G4876" s="27">
        <f t="shared" si="762"/>
        <v>6.1428158886256455E-5</v>
      </c>
      <c r="H4876" s="27">
        <f t="shared" si="768"/>
        <v>2.34</v>
      </c>
      <c r="I4876" s="27">
        <f t="shared" si="769"/>
        <v>277</v>
      </c>
      <c r="J4876" s="27">
        <f t="shared" si="763"/>
        <v>76361.834130270654</v>
      </c>
      <c r="K4876" s="27">
        <f t="shared" si="764"/>
        <v>1.0072900437208508E-4</v>
      </c>
    </row>
    <row r="4877" spans="1:11">
      <c r="A4877" s="27">
        <v>4876</v>
      </c>
      <c r="B4877" s="27">
        <f t="shared" si="760"/>
        <v>2.5517733333333332</v>
      </c>
      <c r="C4877" s="27">
        <f t="shared" si="765"/>
        <v>100</v>
      </c>
      <c r="D4877" s="27">
        <f t="shared" si="766"/>
        <v>48</v>
      </c>
      <c r="E4877" s="27">
        <f t="shared" si="767"/>
        <v>1</v>
      </c>
      <c r="F4877" s="27">
        <f t="shared" si="761"/>
        <v>0.34540552794007129</v>
      </c>
      <c r="G4877" s="27">
        <f t="shared" si="762"/>
        <v>6.1362000437444067E-5</v>
      </c>
      <c r="H4877" s="27">
        <f t="shared" si="768"/>
        <v>2.34</v>
      </c>
      <c r="I4877" s="27">
        <f t="shared" si="769"/>
        <v>277</v>
      </c>
      <c r="J4877" s="27">
        <f t="shared" si="763"/>
        <v>76291.420857220699</v>
      </c>
      <c r="K4877" s="27">
        <f t="shared" si="764"/>
        <v>1.0054191689756057E-4</v>
      </c>
    </row>
    <row r="4878" spans="1:11">
      <c r="A4878" s="27">
        <v>4877</v>
      </c>
      <c r="B4878" s="27">
        <f t="shared" si="760"/>
        <v>2.5522966666666669</v>
      </c>
      <c r="C4878" s="27">
        <f t="shared" si="765"/>
        <v>100</v>
      </c>
      <c r="D4878" s="27">
        <f t="shared" si="766"/>
        <v>48</v>
      </c>
      <c r="E4878" s="27">
        <f t="shared" si="767"/>
        <v>1</v>
      </c>
      <c r="F4878" s="27">
        <f t="shared" si="761"/>
        <v>0.34503305351274111</v>
      </c>
      <c r="G4878" s="27">
        <f t="shared" si="762"/>
        <v>6.129582959151384E-5</v>
      </c>
      <c r="H4878" s="27">
        <f t="shared" si="768"/>
        <v>2.34</v>
      </c>
      <c r="I4878" s="27">
        <f t="shared" si="769"/>
        <v>277</v>
      </c>
      <c r="J4878" s="27">
        <f t="shared" si="763"/>
        <v>76220.985958181758</v>
      </c>
      <c r="K4878" s="27">
        <f t="shared" si="764"/>
        <v>1.0035495111134411E-4</v>
      </c>
    </row>
    <row r="4879" spans="1:11">
      <c r="A4879" s="27">
        <v>4878</v>
      </c>
      <c r="B4879" s="27">
        <f t="shared" si="760"/>
        <v>2.5528200000000001</v>
      </c>
      <c r="C4879" s="27">
        <f t="shared" si="765"/>
        <v>100</v>
      </c>
      <c r="D4879" s="27">
        <f t="shared" si="766"/>
        <v>48</v>
      </c>
      <c r="E4879" s="27">
        <f t="shared" si="767"/>
        <v>1</v>
      </c>
      <c r="F4879" s="27">
        <f t="shared" si="761"/>
        <v>0.34466050955657712</v>
      </c>
      <c r="G4879" s="27">
        <f t="shared" si="762"/>
        <v>6.1229646393643681E-5</v>
      </c>
      <c r="H4879" s="27">
        <f t="shared" si="768"/>
        <v>2.34</v>
      </c>
      <c r="I4879" s="27">
        <f t="shared" si="769"/>
        <v>277</v>
      </c>
      <c r="J4879" s="27">
        <f t="shared" si="763"/>
        <v>76150.529461498547</v>
      </c>
      <c r="K4879" s="27">
        <f t="shared" si="764"/>
        <v>1.0016810724557214E-4</v>
      </c>
    </row>
    <row r="4880" spans="1:11">
      <c r="A4880" s="27">
        <v>4879</v>
      </c>
      <c r="B4880" s="27">
        <f t="shared" si="760"/>
        <v>2.5533433333333333</v>
      </c>
      <c r="C4880" s="27">
        <f t="shared" si="765"/>
        <v>100</v>
      </c>
      <c r="D4880" s="27">
        <f t="shared" si="766"/>
        <v>48</v>
      </c>
      <c r="E4880" s="27">
        <f t="shared" si="767"/>
        <v>1</v>
      </c>
      <c r="F4880" s="27">
        <f t="shared" si="761"/>
        <v>0.34428789632623391</v>
      </c>
      <c r="G4880" s="27">
        <f t="shared" si="762"/>
        <v>6.1163450889073525E-5</v>
      </c>
      <c r="H4880" s="27">
        <f t="shared" si="768"/>
        <v>2.34</v>
      </c>
      <c r="I4880" s="27">
        <f t="shared" si="769"/>
        <v>277</v>
      </c>
      <c r="J4880" s="27">
        <f t="shared" si="763"/>
        <v>76080.051395547445</v>
      </c>
      <c r="K4880" s="27">
        <f t="shared" si="764"/>
        <v>9.9981385532198523E-5</v>
      </c>
    </row>
    <row r="4881" spans="1:11">
      <c r="A4881" s="27">
        <v>4880</v>
      </c>
      <c r="B4881" s="27">
        <f t="shared" si="760"/>
        <v>2.5538666666666665</v>
      </c>
      <c r="C4881" s="27">
        <f t="shared" si="765"/>
        <v>100</v>
      </c>
      <c r="D4881" s="27">
        <f t="shared" si="766"/>
        <v>48</v>
      </c>
      <c r="E4881" s="27">
        <f t="shared" si="767"/>
        <v>1</v>
      </c>
      <c r="F4881" s="27">
        <f t="shared" si="761"/>
        <v>0.34391521407671677</v>
      </c>
      <c r="G4881" s="27">
        <f t="shared" si="762"/>
        <v>6.1097243123105552E-5</v>
      </c>
      <c r="H4881" s="27">
        <f t="shared" si="768"/>
        <v>2.34</v>
      </c>
      <c r="I4881" s="27">
        <f t="shared" si="769"/>
        <v>277</v>
      </c>
      <c r="J4881" s="27">
        <f t="shared" si="763"/>
        <v>76009.551788736819</v>
      </c>
      <c r="K4881" s="27">
        <f t="shared" si="764"/>
        <v>9.9794786202994512E-5</v>
      </c>
    </row>
    <row r="4882" spans="1:11">
      <c r="A4882" s="27">
        <v>4881</v>
      </c>
      <c r="B4882" s="27">
        <f t="shared" si="760"/>
        <v>2.5543900000000002</v>
      </c>
      <c r="C4882" s="27">
        <f t="shared" si="765"/>
        <v>100</v>
      </c>
      <c r="D4882" s="27">
        <f t="shared" si="766"/>
        <v>48</v>
      </c>
      <c r="E4882" s="27">
        <f t="shared" si="767"/>
        <v>1</v>
      </c>
      <c r="F4882" s="27">
        <f t="shared" si="761"/>
        <v>0.34354246306338243</v>
      </c>
      <c r="G4882" s="27">
        <f t="shared" si="762"/>
        <v>6.1031023141104436E-5</v>
      </c>
      <c r="H4882" s="27">
        <f t="shared" si="768"/>
        <v>2.34</v>
      </c>
      <c r="I4882" s="27">
        <f t="shared" si="769"/>
        <v>277</v>
      </c>
      <c r="J4882" s="27">
        <f t="shared" si="763"/>
        <v>75939.030669507192</v>
      </c>
      <c r="K4882" s="27">
        <f t="shared" si="764"/>
        <v>9.9608309489548368E-5</v>
      </c>
    </row>
    <row r="4883" spans="1:11">
      <c r="A4883" s="27">
        <v>4882</v>
      </c>
      <c r="B4883" s="27">
        <f t="shared" si="760"/>
        <v>2.5549133333333334</v>
      </c>
      <c r="C4883" s="27">
        <f t="shared" si="765"/>
        <v>100</v>
      </c>
      <c r="D4883" s="27">
        <f t="shared" si="766"/>
        <v>48</v>
      </c>
      <c r="E4883" s="27">
        <f t="shared" si="767"/>
        <v>1</v>
      </c>
      <c r="F4883" s="27">
        <f t="shared" si="761"/>
        <v>0.34316964354194063</v>
      </c>
      <c r="G4883" s="27">
        <f t="shared" si="762"/>
        <v>6.0964790988497514E-5</v>
      </c>
      <c r="H4883" s="27">
        <f t="shared" si="768"/>
        <v>2.34</v>
      </c>
      <c r="I4883" s="27">
        <f t="shared" si="769"/>
        <v>277</v>
      </c>
      <c r="J4883" s="27">
        <f t="shared" si="763"/>
        <v>75868.488066331294</v>
      </c>
      <c r="K4883" s="27">
        <f t="shared" si="764"/>
        <v>9.9421955623265059E-5</v>
      </c>
    </row>
    <row r="4884" spans="1:11">
      <c r="A4884" s="27">
        <v>4883</v>
      </c>
      <c r="B4884" s="27">
        <f t="shared" si="760"/>
        <v>2.5554366666666666</v>
      </c>
      <c r="C4884" s="27">
        <f t="shared" si="765"/>
        <v>100</v>
      </c>
      <c r="D4884" s="27">
        <f t="shared" si="766"/>
        <v>48</v>
      </c>
      <c r="E4884" s="27">
        <f t="shared" si="767"/>
        <v>1</v>
      </c>
      <c r="F4884" s="27">
        <f t="shared" si="761"/>
        <v>0.34279675576845337</v>
      </c>
      <c r="G4884" s="27">
        <f t="shared" si="762"/>
        <v>6.089854671077474E-5</v>
      </c>
      <c r="H4884" s="27">
        <f t="shared" si="768"/>
        <v>2.34</v>
      </c>
      <c r="I4884" s="27">
        <f t="shared" si="769"/>
        <v>277</v>
      </c>
      <c r="J4884" s="27">
        <f t="shared" si="763"/>
        <v>75797.924007713955</v>
      </c>
      <c r="K4884" s="27">
        <f t="shared" si="764"/>
        <v>9.9235724835365226E-5</v>
      </c>
    </row>
    <row r="4885" spans="1:11">
      <c r="A4885" s="27">
        <v>4884</v>
      </c>
      <c r="B4885" s="27">
        <f t="shared" si="760"/>
        <v>2.5559599999999998</v>
      </c>
      <c r="C4885" s="27">
        <f t="shared" si="765"/>
        <v>100</v>
      </c>
      <c r="D4885" s="27">
        <f t="shared" si="766"/>
        <v>48</v>
      </c>
      <c r="E4885" s="27">
        <f t="shared" si="767"/>
        <v>1</v>
      </c>
      <c r="F4885" s="27">
        <f t="shared" si="761"/>
        <v>0.34242379999933698</v>
      </c>
      <c r="G4885" s="27">
        <f t="shared" si="762"/>
        <v>6.083229035348901E-5</v>
      </c>
      <c r="H4885" s="27">
        <f t="shared" si="768"/>
        <v>2.34</v>
      </c>
      <c r="I4885" s="27">
        <f t="shared" si="769"/>
        <v>277</v>
      </c>
      <c r="J4885" s="27">
        <f t="shared" si="763"/>
        <v>75727.33852219244</v>
      </c>
      <c r="K4885" s="27">
        <f t="shared" si="764"/>
        <v>9.9049617356885224E-5</v>
      </c>
    </row>
    <row r="4886" spans="1:11">
      <c r="A4886" s="27">
        <v>4885</v>
      </c>
      <c r="B4886" s="27">
        <f t="shared" si="760"/>
        <v>2.5564833333333334</v>
      </c>
      <c r="C4886" s="27">
        <f t="shared" si="765"/>
        <v>100</v>
      </c>
      <c r="D4886" s="27">
        <f t="shared" si="766"/>
        <v>48</v>
      </c>
      <c r="E4886" s="27">
        <f t="shared" si="767"/>
        <v>1</v>
      </c>
      <c r="F4886" s="27">
        <f t="shared" si="761"/>
        <v>0.34205077649136217</v>
      </c>
      <c r="G4886" s="27">
        <f t="shared" si="762"/>
        <v>6.0766021962256131E-5</v>
      </c>
      <c r="H4886" s="27">
        <f t="shared" si="768"/>
        <v>2.34</v>
      </c>
      <c r="I4886" s="27">
        <f t="shared" si="769"/>
        <v>277</v>
      </c>
      <c r="J4886" s="27">
        <f t="shared" si="763"/>
        <v>75656.731638336263</v>
      </c>
      <c r="K4886" s="27">
        <f t="shared" si="764"/>
        <v>9.8863633418676226E-5</v>
      </c>
    </row>
    <row r="4887" spans="1:11">
      <c r="A4887" s="27">
        <v>4886</v>
      </c>
      <c r="B4887" s="27">
        <f t="shared" si="760"/>
        <v>2.5570066666666666</v>
      </c>
      <c r="C4887" s="27">
        <f t="shared" si="765"/>
        <v>100</v>
      </c>
      <c r="D4887" s="27">
        <f t="shared" si="766"/>
        <v>48</v>
      </c>
      <c r="E4887" s="27">
        <f t="shared" si="767"/>
        <v>1</v>
      </c>
      <c r="F4887" s="27">
        <f t="shared" si="761"/>
        <v>0.3416776855016565</v>
      </c>
      <c r="G4887" s="27">
        <f t="shared" si="762"/>
        <v>6.0699741582755391E-5</v>
      </c>
      <c r="H4887" s="27">
        <f t="shared" si="768"/>
        <v>2.34</v>
      </c>
      <c r="I4887" s="27">
        <f t="shared" si="769"/>
        <v>277</v>
      </c>
      <c r="J4887" s="27">
        <f t="shared" si="763"/>
        <v>75586.103384747767</v>
      </c>
      <c r="K4887" s="27">
        <f t="shared" si="764"/>
        <v>9.8677773251404859E-5</v>
      </c>
    </row>
    <row r="4888" spans="1:11">
      <c r="A4888" s="27">
        <v>4887</v>
      </c>
      <c r="B4888" s="27">
        <f t="shared" si="760"/>
        <v>2.5575299999999999</v>
      </c>
      <c r="C4888" s="27">
        <f t="shared" si="765"/>
        <v>100</v>
      </c>
      <c r="D4888" s="27">
        <f t="shared" si="766"/>
        <v>48</v>
      </c>
      <c r="E4888" s="27">
        <f t="shared" si="767"/>
        <v>1</v>
      </c>
      <c r="F4888" s="27">
        <f t="shared" si="761"/>
        <v>0.34130452728770283</v>
      </c>
      <c r="G4888" s="27">
        <f t="shared" si="762"/>
        <v>6.0633449260729103E-5</v>
      </c>
      <c r="H4888" s="27">
        <f t="shared" si="768"/>
        <v>2.34</v>
      </c>
      <c r="I4888" s="27">
        <f t="shared" si="769"/>
        <v>277</v>
      </c>
      <c r="J4888" s="27">
        <f t="shared" si="763"/>
        <v>75515.453790061612</v>
      </c>
      <c r="K4888" s="27">
        <f t="shared" si="764"/>
        <v>9.849203708555112E-5</v>
      </c>
    </row>
    <row r="4889" spans="1:11">
      <c r="A4889" s="27">
        <v>4888</v>
      </c>
      <c r="B4889" s="27">
        <f t="shared" si="760"/>
        <v>2.5580533333333335</v>
      </c>
      <c r="C4889" s="27">
        <f t="shared" si="765"/>
        <v>100</v>
      </c>
      <c r="D4889" s="27">
        <f t="shared" si="766"/>
        <v>48</v>
      </c>
      <c r="E4889" s="27">
        <f t="shared" si="767"/>
        <v>1</v>
      </c>
      <c r="F4889" s="27">
        <f t="shared" si="761"/>
        <v>0.34093130210734152</v>
      </c>
      <c r="G4889" s="27">
        <f t="shared" si="762"/>
        <v>6.0567145041983149E-5</v>
      </c>
      <c r="H4889" s="27">
        <f t="shared" si="768"/>
        <v>2.34</v>
      </c>
      <c r="I4889" s="27">
        <f t="shared" si="769"/>
        <v>277</v>
      </c>
      <c r="J4889" s="27">
        <f t="shared" si="763"/>
        <v>75444.782882945176</v>
      </c>
      <c r="K4889" s="27">
        <f t="shared" si="764"/>
        <v>9.8306425151408955E-5</v>
      </c>
    </row>
    <row r="4890" spans="1:11">
      <c r="A4890" s="27">
        <v>4889</v>
      </c>
      <c r="B4890" s="27">
        <f t="shared" si="760"/>
        <v>2.5585766666666667</v>
      </c>
      <c r="C4890" s="27">
        <f t="shared" si="765"/>
        <v>100</v>
      </c>
      <c r="D4890" s="27">
        <f t="shared" si="766"/>
        <v>48</v>
      </c>
      <c r="E4890" s="27">
        <f t="shared" si="767"/>
        <v>1</v>
      </c>
      <c r="F4890" s="27">
        <f t="shared" si="761"/>
        <v>0.34055801021877202</v>
      </c>
      <c r="G4890" s="27">
        <f t="shared" si="762"/>
        <v>6.0500828972387215E-5</v>
      </c>
      <c r="H4890" s="27">
        <f t="shared" si="768"/>
        <v>2.34</v>
      </c>
      <c r="I4890" s="27">
        <f t="shared" si="769"/>
        <v>277</v>
      </c>
      <c r="J4890" s="27">
        <f t="shared" si="763"/>
        <v>75374.09069209882</v>
      </c>
      <c r="K4890" s="27">
        <f t="shared" si="764"/>
        <v>9.8120937679086099E-5</v>
      </c>
    </row>
    <row r="4891" spans="1:11">
      <c r="A4891" s="27">
        <v>4890</v>
      </c>
      <c r="B4891" s="27">
        <f t="shared" si="760"/>
        <v>2.5590999999999999</v>
      </c>
      <c r="C4891" s="27">
        <f t="shared" si="765"/>
        <v>100</v>
      </c>
      <c r="D4891" s="27">
        <f t="shared" si="766"/>
        <v>48</v>
      </c>
      <c r="E4891" s="27">
        <f t="shared" si="767"/>
        <v>1</v>
      </c>
      <c r="F4891" s="27">
        <f t="shared" si="761"/>
        <v>0.34018465188055175</v>
      </c>
      <c r="G4891" s="27">
        <f t="shared" si="762"/>
        <v>6.0434501097874543E-5</v>
      </c>
      <c r="H4891" s="27">
        <f t="shared" si="768"/>
        <v>2.34</v>
      </c>
      <c r="I4891" s="27">
        <f t="shared" si="769"/>
        <v>277</v>
      </c>
      <c r="J4891" s="27">
        <f t="shared" si="763"/>
        <v>75303.377246255521</v>
      </c>
      <c r="K4891" s="27">
        <f t="shared" si="764"/>
        <v>9.7935574898502505E-5</v>
      </c>
    </row>
    <row r="4892" spans="1:11">
      <c r="A4892" s="27">
        <v>4891</v>
      </c>
      <c r="B4892" s="27">
        <f t="shared" si="760"/>
        <v>2.5596233333333331</v>
      </c>
      <c r="C4892" s="27">
        <f t="shared" si="765"/>
        <v>100</v>
      </c>
      <c r="D4892" s="27">
        <f t="shared" si="766"/>
        <v>48</v>
      </c>
      <c r="E4892" s="27">
        <f t="shared" si="767"/>
        <v>1</v>
      </c>
      <c r="F4892" s="27">
        <f t="shared" si="761"/>
        <v>0.33981122735159891</v>
      </c>
      <c r="G4892" s="27">
        <f t="shared" si="762"/>
        <v>6.0368161464442459E-5</v>
      </c>
      <c r="H4892" s="27">
        <f t="shared" si="768"/>
        <v>2.34</v>
      </c>
      <c r="I4892" s="27">
        <f t="shared" si="769"/>
        <v>277</v>
      </c>
      <c r="J4892" s="27">
        <f t="shared" si="763"/>
        <v>75232.642574181344</v>
      </c>
      <c r="K4892" s="27">
        <f t="shared" si="764"/>
        <v>9.7750337039390894E-5</v>
      </c>
    </row>
    <row r="4893" spans="1:11">
      <c r="A4893" s="27">
        <v>4892</v>
      </c>
      <c r="B4893" s="27">
        <f t="shared" si="760"/>
        <v>2.5601466666666668</v>
      </c>
      <c r="C4893" s="27">
        <f t="shared" si="765"/>
        <v>100</v>
      </c>
      <c r="D4893" s="27">
        <f t="shared" si="766"/>
        <v>48</v>
      </c>
      <c r="E4893" s="27">
        <f t="shared" si="767"/>
        <v>1</v>
      </c>
      <c r="F4893" s="27">
        <f t="shared" si="761"/>
        <v>0.33943773689119139</v>
      </c>
      <c r="G4893" s="27">
        <f t="shared" si="762"/>
        <v>6.0301810118152246E-5</v>
      </c>
      <c r="H4893" s="27">
        <f t="shared" si="768"/>
        <v>2.34</v>
      </c>
      <c r="I4893" s="27">
        <f t="shared" si="769"/>
        <v>277</v>
      </c>
      <c r="J4893" s="27">
        <f t="shared" si="763"/>
        <v>75161.886704675286</v>
      </c>
      <c r="K4893" s="27">
        <f t="shared" si="764"/>
        <v>9.7565224331295515E-5</v>
      </c>
    </row>
    <row r="4894" spans="1:11">
      <c r="A4894" s="27">
        <v>4893</v>
      </c>
      <c r="B4894" s="27">
        <f t="shared" si="760"/>
        <v>2.56067</v>
      </c>
      <c r="C4894" s="27">
        <f t="shared" si="765"/>
        <v>100</v>
      </c>
      <c r="D4894" s="27">
        <f t="shared" si="766"/>
        <v>48</v>
      </c>
      <c r="E4894" s="27">
        <f t="shared" si="767"/>
        <v>1</v>
      </c>
      <c r="F4894" s="27">
        <f t="shared" si="761"/>
        <v>0.33906418075897043</v>
      </c>
      <c r="G4894" s="27">
        <f t="shared" si="762"/>
        <v>6.0235447105129695E-5</v>
      </c>
      <c r="H4894" s="27">
        <f t="shared" si="768"/>
        <v>2.34</v>
      </c>
      <c r="I4894" s="27">
        <f t="shared" si="769"/>
        <v>277</v>
      </c>
      <c r="J4894" s="27">
        <f t="shared" si="763"/>
        <v>75091.109666569741</v>
      </c>
      <c r="K4894" s="27">
        <f t="shared" si="764"/>
        <v>9.7380237003572793E-5</v>
      </c>
    </row>
    <row r="4895" spans="1:11">
      <c r="A4895" s="27">
        <v>4894</v>
      </c>
      <c r="B4895" s="27">
        <f t="shared" si="760"/>
        <v>2.5611933333333332</v>
      </c>
      <c r="C4895" s="27">
        <f t="shared" si="765"/>
        <v>100</v>
      </c>
      <c r="D4895" s="27">
        <f t="shared" si="766"/>
        <v>48</v>
      </c>
      <c r="E4895" s="27">
        <f t="shared" si="767"/>
        <v>1</v>
      </c>
      <c r="F4895" s="27">
        <f t="shared" si="761"/>
        <v>0.33869055921493857</v>
      </c>
      <c r="G4895" s="27">
        <f t="shared" si="762"/>
        <v>6.0169072471564753E-5</v>
      </c>
      <c r="H4895" s="27">
        <f t="shared" si="768"/>
        <v>2.34</v>
      </c>
      <c r="I4895" s="27">
        <f t="shared" si="769"/>
        <v>277</v>
      </c>
      <c r="J4895" s="27">
        <f t="shared" si="763"/>
        <v>75020.311488730076</v>
      </c>
      <c r="K4895" s="27">
        <f t="shared" si="764"/>
        <v>9.7195375285389523E-5</v>
      </c>
    </row>
    <row r="4896" spans="1:11">
      <c r="A4896" s="27">
        <v>4895</v>
      </c>
      <c r="B4896" s="27">
        <f t="shared" si="760"/>
        <v>2.5617166666666669</v>
      </c>
      <c r="C4896" s="27">
        <f t="shared" si="765"/>
        <v>100</v>
      </c>
      <c r="D4896" s="27">
        <f t="shared" si="766"/>
        <v>48</v>
      </c>
      <c r="E4896" s="27">
        <f t="shared" si="767"/>
        <v>1</v>
      </c>
      <c r="F4896" s="27">
        <f t="shared" si="761"/>
        <v>0.33831687251946135</v>
      </c>
      <c r="G4896" s="27">
        <f t="shared" si="762"/>
        <v>6.0102686263711936E-5</v>
      </c>
      <c r="H4896" s="27">
        <f t="shared" si="768"/>
        <v>2.34</v>
      </c>
      <c r="I4896" s="27">
        <f t="shared" si="769"/>
        <v>277</v>
      </c>
      <c r="J4896" s="27">
        <f t="shared" si="763"/>
        <v>74949.492200055</v>
      </c>
      <c r="K4896" s="27">
        <f t="shared" si="764"/>
        <v>9.7010639405723187E-5</v>
      </c>
    </row>
    <row r="4897" spans="1:11">
      <c r="A4897" s="27">
        <v>4896</v>
      </c>
      <c r="B4897" s="27">
        <f t="shared" si="760"/>
        <v>2.5622400000000001</v>
      </c>
      <c r="C4897" s="27">
        <f t="shared" si="765"/>
        <v>100</v>
      </c>
      <c r="D4897" s="27">
        <f t="shared" si="766"/>
        <v>48</v>
      </c>
      <c r="E4897" s="27">
        <f t="shared" si="767"/>
        <v>1</v>
      </c>
      <c r="F4897" s="27">
        <f t="shared" si="761"/>
        <v>0.33794312093327017</v>
      </c>
      <c r="G4897" s="27">
        <f t="shared" si="762"/>
        <v>6.0036288527890706E-5</v>
      </c>
      <c r="H4897" s="27">
        <f t="shared" si="768"/>
        <v>2.34</v>
      </c>
      <c r="I4897" s="27">
        <f t="shared" si="769"/>
        <v>277</v>
      </c>
      <c r="J4897" s="27">
        <f t="shared" si="763"/>
        <v>74878.651829476905</v>
      </c>
      <c r="K4897" s="27">
        <f t="shared" si="764"/>
        <v>9.6826029593361857E-5</v>
      </c>
    </row>
    <row r="4898" spans="1:11">
      <c r="A4898" s="27">
        <v>4897</v>
      </c>
      <c r="B4898" s="27">
        <f t="shared" si="760"/>
        <v>2.5627633333333333</v>
      </c>
      <c r="C4898" s="27">
        <f t="shared" si="765"/>
        <v>100</v>
      </c>
      <c r="D4898" s="27">
        <f t="shared" si="766"/>
        <v>48</v>
      </c>
      <c r="E4898" s="27">
        <f t="shared" si="767"/>
        <v>1</v>
      </c>
      <c r="F4898" s="27">
        <f t="shared" si="761"/>
        <v>0.33756930471746033</v>
      </c>
      <c r="G4898" s="27">
        <f t="shared" si="762"/>
        <v>5.9969879310485171E-5</v>
      </c>
      <c r="H4898" s="27">
        <f t="shared" si="768"/>
        <v>2.34</v>
      </c>
      <c r="I4898" s="27">
        <f t="shared" si="769"/>
        <v>277</v>
      </c>
      <c r="J4898" s="27">
        <f t="shared" si="763"/>
        <v>74807.790405961379</v>
      </c>
      <c r="K4898" s="27">
        <f t="shared" si="764"/>
        <v>9.6641546076902689E-5</v>
      </c>
    </row>
    <row r="4899" spans="1:11">
      <c r="A4899" s="27">
        <v>4898</v>
      </c>
      <c r="B4899" s="27">
        <f t="shared" si="760"/>
        <v>2.5632866666666665</v>
      </c>
      <c r="C4899" s="27">
        <f t="shared" si="765"/>
        <v>100</v>
      </c>
      <c r="D4899" s="27">
        <f t="shared" si="766"/>
        <v>48</v>
      </c>
      <c r="E4899" s="27">
        <f t="shared" si="767"/>
        <v>1</v>
      </c>
      <c r="F4899" s="27">
        <f t="shared" si="761"/>
        <v>0.33719542413349335</v>
      </c>
      <c r="G4899" s="27">
        <f t="shared" si="762"/>
        <v>5.9903458657944509E-5</v>
      </c>
      <c r="H4899" s="27">
        <f t="shared" si="768"/>
        <v>2.34</v>
      </c>
      <c r="I4899" s="27">
        <f t="shared" si="769"/>
        <v>277</v>
      </c>
      <c r="J4899" s="27">
        <f t="shared" si="763"/>
        <v>74736.907958507727</v>
      </c>
      <c r="K4899" s="27">
        <f t="shared" si="764"/>
        <v>9.6457189084752184E-5</v>
      </c>
    </row>
    <row r="4900" spans="1:11">
      <c r="A4900" s="27">
        <v>4899</v>
      </c>
      <c r="B4900" s="27">
        <f t="shared" si="760"/>
        <v>2.5638100000000001</v>
      </c>
      <c r="C4900" s="27">
        <f t="shared" si="765"/>
        <v>100</v>
      </c>
      <c r="D4900" s="27">
        <f t="shared" si="766"/>
        <v>48</v>
      </c>
      <c r="E4900" s="27">
        <f t="shared" si="767"/>
        <v>1</v>
      </c>
      <c r="F4900" s="27">
        <f t="shared" si="761"/>
        <v>0.33682147944319768</v>
      </c>
      <c r="G4900" s="27">
        <f t="shared" si="762"/>
        <v>5.9837026616783054E-5</v>
      </c>
      <c r="H4900" s="27">
        <f t="shared" si="768"/>
        <v>2.34</v>
      </c>
      <c r="I4900" s="27">
        <f t="shared" si="769"/>
        <v>277</v>
      </c>
      <c r="J4900" s="27">
        <f t="shared" si="763"/>
        <v>74666.004516148911</v>
      </c>
      <c r="K4900" s="27">
        <f t="shared" si="764"/>
        <v>9.6272958845125561E-5</v>
      </c>
    </row>
    <row r="4901" spans="1:11">
      <c r="A4901" s="27">
        <v>4900</v>
      </c>
      <c r="B4901" s="27">
        <f t="shared" si="760"/>
        <v>2.5643333333333334</v>
      </c>
      <c r="C4901" s="27">
        <f t="shared" si="765"/>
        <v>100</v>
      </c>
      <c r="D4901" s="27">
        <f t="shared" si="766"/>
        <v>48</v>
      </c>
      <c r="E4901" s="27">
        <f t="shared" si="767"/>
        <v>1</v>
      </c>
      <c r="F4901" s="27">
        <f t="shared" si="761"/>
        <v>0.3364474709087702</v>
      </c>
      <c r="G4901" s="27">
        <f t="shared" si="762"/>
        <v>5.9770583233580658E-5</v>
      </c>
      <c r="H4901" s="27">
        <f t="shared" si="768"/>
        <v>2.34</v>
      </c>
      <c r="I4901" s="27">
        <f t="shared" si="769"/>
        <v>277</v>
      </c>
      <c r="J4901" s="27">
        <f t="shared" si="763"/>
        <v>74595.080107951901</v>
      </c>
      <c r="K4901" s="27">
        <f t="shared" si="764"/>
        <v>9.6088855586046624E-5</v>
      </c>
    </row>
    <row r="4902" spans="1:11">
      <c r="A4902" s="27">
        <v>4901</v>
      </c>
      <c r="B4902" s="27">
        <f t="shared" si="760"/>
        <v>2.5648566666666666</v>
      </c>
      <c r="C4902" s="27">
        <f t="shared" si="765"/>
        <v>100</v>
      </c>
      <c r="D4902" s="27">
        <f t="shared" si="766"/>
        <v>48</v>
      </c>
      <c r="E4902" s="27">
        <f t="shared" si="767"/>
        <v>1</v>
      </c>
      <c r="F4902" s="27">
        <f t="shared" si="761"/>
        <v>0.3360733987927757</v>
      </c>
      <c r="G4902" s="27">
        <f t="shared" si="762"/>
        <v>5.9704128554982499E-5</v>
      </c>
      <c r="H4902" s="27">
        <f t="shared" si="768"/>
        <v>2.34</v>
      </c>
      <c r="I4902" s="27">
        <f t="shared" si="769"/>
        <v>277</v>
      </c>
      <c r="J4902" s="27">
        <f t="shared" si="763"/>
        <v>74524.134763017297</v>
      </c>
      <c r="K4902" s="27">
        <f t="shared" si="764"/>
        <v>9.5904879535346595E-5</v>
      </c>
    </row>
    <row r="4903" spans="1:11">
      <c r="A4903" s="27">
        <v>4902</v>
      </c>
      <c r="B4903" s="27">
        <f t="shared" si="760"/>
        <v>2.5653800000000002</v>
      </c>
      <c r="C4903" s="27">
        <f t="shared" si="765"/>
        <v>100</v>
      </c>
      <c r="D4903" s="27">
        <f t="shared" si="766"/>
        <v>48</v>
      </c>
      <c r="E4903" s="27">
        <f t="shared" si="767"/>
        <v>1</v>
      </c>
      <c r="F4903" s="27">
        <f t="shared" si="761"/>
        <v>0.3356992633581487</v>
      </c>
      <c r="G4903" s="27">
        <f t="shared" si="762"/>
        <v>5.9637662627699393E-5</v>
      </c>
      <c r="H4903" s="27">
        <f t="shared" si="768"/>
        <v>2.34</v>
      </c>
      <c r="I4903" s="27">
        <f t="shared" si="769"/>
        <v>277</v>
      </c>
      <c r="J4903" s="27">
        <f t="shared" si="763"/>
        <v>74453.168510479736</v>
      </c>
      <c r="K4903" s="27">
        <f t="shared" si="764"/>
        <v>9.5721030920664128E-5</v>
      </c>
    </row>
    <row r="4904" spans="1:11">
      <c r="A4904" s="27">
        <v>4903</v>
      </c>
      <c r="B4904" s="27">
        <f t="shared" si="760"/>
        <v>2.5659033333333334</v>
      </c>
      <c r="C4904" s="27">
        <f t="shared" si="765"/>
        <v>100</v>
      </c>
      <c r="D4904" s="27">
        <f t="shared" si="766"/>
        <v>48</v>
      </c>
      <c r="E4904" s="27">
        <f t="shared" si="767"/>
        <v>1</v>
      </c>
      <c r="F4904" s="27">
        <f t="shared" si="761"/>
        <v>0.33532506486819486</v>
      </c>
      <c r="G4904" s="27">
        <f t="shared" si="762"/>
        <v>5.9571185498508158E-5</v>
      </c>
      <c r="H4904" s="27">
        <f t="shared" si="768"/>
        <v>2.34</v>
      </c>
      <c r="I4904" s="27">
        <f t="shared" si="769"/>
        <v>277</v>
      </c>
      <c r="J4904" s="27">
        <f t="shared" si="763"/>
        <v>74382.181379508096</v>
      </c>
      <c r="K4904" s="27">
        <f t="shared" si="764"/>
        <v>9.553730996944508E-5</v>
      </c>
    </row>
    <row r="4905" spans="1:11">
      <c r="A4905" s="27">
        <v>4904</v>
      </c>
      <c r="B4905" s="27">
        <f t="shared" si="760"/>
        <v>2.5664266666666666</v>
      </c>
      <c r="C4905" s="27">
        <f t="shared" si="765"/>
        <v>100</v>
      </c>
      <c r="D4905" s="27">
        <f t="shared" si="766"/>
        <v>48</v>
      </c>
      <c r="E4905" s="27">
        <f t="shared" si="767"/>
        <v>1</v>
      </c>
      <c r="F4905" s="27">
        <f t="shared" si="761"/>
        <v>0.33495080358659041</v>
      </c>
      <c r="G4905" s="27">
        <f t="shared" si="762"/>
        <v>5.9504697214251426E-5</v>
      </c>
      <c r="H4905" s="27">
        <f t="shared" si="768"/>
        <v>2.34</v>
      </c>
      <c r="I4905" s="27">
        <f t="shared" si="769"/>
        <v>277</v>
      </c>
      <c r="J4905" s="27">
        <f t="shared" si="763"/>
        <v>74311.173399305248</v>
      </c>
      <c r="K4905" s="27">
        <f t="shared" si="764"/>
        <v>9.5353716908941412E-5</v>
      </c>
    </row>
    <row r="4906" spans="1:11">
      <c r="A4906" s="27">
        <v>4905</v>
      </c>
      <c r="B4906" s="27">
        <f t="shared" si="760"/>
        <v>2.5669499999999998</v>
      </c>
      <c r="C4906" s="27">
        <f t="shared" si="765"/>
        <v>100</v>
      </c>
      <c r="D4906" s="27">
        <f t="shared" si="766"/>
        <v>48</v>
      </c>
      <c r="E4906" s="27">
        <f t="shared" si="767"/>
        <v>1</v>
      </c>
      <c r="F4906" s="27">
        <f t="shared" si="761"/>
        <v>0.33457647977738436</v>
      </c>
      <c r="G4906" s="27">
        <f t="shared" si="762"/>
        <v>5.9438197821838001E-5</v>
      </c>
      <c r="H4906" s="27">
        <f t="shared" si="768"/>
        <v>2.34</v>
      </c>
      <c r="I4906" s="27">
        <f t="shared" si="769"/>
        <v>277</v>
      </c>
      <c r="J4906" s="27">
        <f t="shared" si="763"/>
        <v>74240.144599108404</v>
      </c>
      <c r="K4906" s="27">
        <f t="shared" si="764"/>
        <v>9.5170251966211227E-5</v>
      </c>
    </row>
    <row r="4907" spans="1:11">
      <c r="A4907" s="27">
        <v>4906</v>
      </c>
      <c r="B4907" s="27">
        <f t="shared" si="760"/>
        <v>2.5674733333333335</v>
      </c>
      <c r="C4907" s="27">
        <f t="shared" si="765"/>
        <v>100</v>
      </c>
      <c r="D4907" s="27">
        <f t="shared" si="766"/>
        <v>48</v>
      </c>
      <c r="E4907" s="27">
        <f t="shared" si="767"/>
        <v>1</v>
      </c>
      <c r="F4907" s="27">
        <f t="shared" si="761"/>
        <v>0.3342020937049982</v>
      </c>
      <c r="G4907" s="27">
        <f t="shared" si="762"/>
        <v>5.937168736824297E-5</v>
      </c>
      <c r="H4907" s="27">
        <f t="shared" si="768"/>
        <v>2.34</v>
      </c>
      <c r="I4907" s="27">
        <f t="shared" si="769"/>
        <v>277</v>
      </c>
      <c r="J4907" s="27">
        <f t="shared" si="763"/>
        <v>74169.095008189077</v>
      </c>
      <c r="K4907" s="27">
        <f t="shared" si="764"/>
        <v>9.4986915368117799E-5</v>
      </c>
    </row>
    <row r="4908" spans="1:11">
      <c r="A4908" s="27">
        <v>4907</v>
      </c>
      <c r="B4908" s="27">
        <f t="shared" si="760"/>
        <v>2.5679966666666667</v>
      </c>
      <c r="C4908" s="27">
        <f t="shared" si="765"/>
        <v>100</v>
      </c>
      <c r="D4908" s="27">
        <f t="shared" si="766"/>
        <v>48</v>
      </c>
      <c r="E4908" s="27">
        <f t="shared" si="767"/>
        <v>1</v>
      </c>
      <c r="F4908" s="27">
        <f t="shared" si="761"/>
        <v>0.33382764563422884</v>
      </c>
      <c r="G4908" s="27">
        <f t="shared" si="762"/>
        <v>5.9305165900507987E-5</v>
      </c>
      <c r="H4908" s="27">
        <f t="shared" si="768"/>
        <v>2.34</v>
      </c>
      <c r="I4908" s="27">
        <f t="shared" si="769"/>
        <v>277</v>
      </c>
      <c r="J4908" s="27">
        <f t="shared" si="763"/>
        <v>74098.024655853413</v>
      </c>
      <c r="K4908" s="27">
        <f t="shared" si="764"/>
        <v>9.4803707341330142E-5</v>
      </c>
    </row>
    <row r="4909" spans="1:11">
      <c r="A4909" s="27">
        <v>4908</v>
      </c>
      <c r="B4909" s="27">
        <f t="shared" si="760"/>
        <v>2.5685199999999999</v>
      </c>
      <c r="C4909" s="27">
        <f t="shared" si="765"/>
        <v>100</v>
      </c>
      <c r="D4909" s="27">
        <f t="shared" si="766"/>
        <v>48</v>
      </c>
      <c r="E4909" s="27">
        <f t="shared" si="767"/>
        <v>1</v>
      </c>
      <c r="F4909" s="27">
        <f t="shared" si="761"/>
        <v>0.33345313583024722</v>
      </c>
      <c r="G4909" s="27">
        <f t="shared" si="762"/>
        <v>5.9238633465741245E-5</v>
      </c>
      <c r="H4909" s="27">
        <f t="shared" si="768"/>
        <v>2.34</v>
      </c>
      <c r="I4909" s="27">
        <f t="shared" si="769"/>
        <v>277</v>
      </c>
      <c r="J4909" s="27">
        <f t="shared" si="763"/>
        <v>74026.93357144203</v>
      </c>
      <c r="K4909" s="27">
        <f t="shared" si="764"/>
        <v>9.4620628112321336E-5</v>
      </c>
    </row>
    <row r="4910" spans="1:11">
      <c r="A4910" s="27">
        <v>4909</v>
      </c>
      <c r="B4910" s="27">
        <f t="shared" si="760"/>
        <v>2.5690433333333331</v>
      </c>
      <c r="C4910" s="27">
        <f t="shared" si="765"/>
        <v>100</v>
      </c>
      <c r="D4910" s="27">
        <f t="shared" si="766"/>
        <v>48</v>
      </c>
      <c r="E4910" s="27">
        <f t="shared" si="767"/>
        <v>1</v>
      </c>
      <c r="F4910" s="27">
        <f t="shared" si="761"/>
        <v>0.3330785645586003</v>
      </c>
      <c r="G4910" s="27">
        <f t="shared" si="762"/>
        <v>5.917209011111768E-5</v>
      </c>
      <c r="H4910" s="27">
        <f t="shared" si="768"/>
        <v>2.34</v>
      </c>
      <c r="I4910" s="27">
        <f t="shared" si="769"/>
        <v>277</v>
      </c>
      <c r="J4910" s="27">
        <f t="shared" si="763"/>
        <v>73955.821784330183</v>
      </c>
      <c r="K4910" s="27">
        <f t="shared" si="764"/>
        <v>9.4437677907368618E-5</v>
      </c>
    </row>
    <row r="4911" spans="1:11">
      <c r="A4911" s="27">
        <v>4910</v>
      </c>
      <c r="B4911" s="27">
        <f t="shared" si="760"/>
        <v>2.5695666666666668</v>
      </c>
      <c r="C4911" s="27">
        <f t="shared" si="765"/>
        <v>100</v>
      </c>
      <c r="D4911" s="27">
        <f t="shared" si="766"/>
        <v>48</v>
      </c>
      <c r="E4911" s="27">
        <f t="shared" si="767"/>
        <v>1</v>
      </c>
      <c r="F4911" s="27">
        <f t="shared" si="761"/>
        <v>0.33270393208521182</v>
      </c>
      <c r="G4911" s="27">
        <f t="shared" si="762"/>
        <v>5.9105535883879213E-5</v>
      </c>
      <c r="H4911" s="27">
        <f t="shared" si="768"/>
        <v>2.34</v>
      </c>
      <c r="I4911" s="27">
        <f t="shared" si="769"/>
        <v>277</v>
      </c>
      <c r="J4911" s="27">
        <f t="shared" si="763"/>
        <v>73884.689323927829</v>
      </c>
      <c r="K4911" s="27">
        <f t="shared" si="764"/>
        <v>9.4254856952552955E-5</v>
      </c>
    </row>
    <row r="4912" spans="1:11">
      <c r="A4912" s="27">
        <v>4911</v>
      </c>
      <c r="B4912" s="27">
        <f t="shared" si="760"/>
        <v>2.57009</v>
      </c>
      <c r="C4912" s="27">
        <f t="shared" si="765"/>
        <v>100</v>
      </c>
      <c r="D4912" s="27">
        <f t="shared" si="766"/>
        <v>48</v>
      </c>
      <c r="E4912" s="27">
        <f t="shared" si="767"/>
        <v>1</v>
      </c>
      <c r="F4912" s="27">
        <f t="shared" si="761"/>
        <v>0.33232923867638403</v>
      </c>
      <c r="G4912" s="27">
        <f t="shared" si="762"/>
        <v>5.903897083133498E-5</v>
      </c>
      <c r="H4912" s="27">
        <f t="shared" si="768"/>
        <v>2.34</v>
      </c>
      <c r="I4912" s="27">
        <f t="shared" si="769"/>
        <v>277</v>
      </c>
      <c r="J4912" s="27">
        <f t="shared" si="763"/>
        <v>73813.536219680012</v>
      </c>
      <c r="K4912" s="27">
        <f t="shared" si="764"/>
        <v>9.4072165473758736E-5</v>
      </c>
    </row>
    <row r="4913" spans="1:11">
      <c r="A4913" s="27">
        <v>4912</v>
      </c>
      <c r="B4913" s="27">
        <f t="shared" si="760"/>
        <v>2.5706133333333332</v>
      </c>
      <c r="C4913" s="27">
        <f t="shared" si="765"/>
        <v>100</v>
      </c>
      <c r="D4913" s="27">
        <f t="shared" si="766"/>
        <v>48</v>
      </c>
      <c r="E4913" s="27">
        <f t="shared" si="767"/>
        <v>1</v>
      </c>
      <c r="F4913" s="27">
        <f t="shared" si="761"/>
        <v>0.33195448459879728</v>
      </c>
      <c r="G4913" s="27">
        <f t="shared" si="762"/>
        <v>5.8972395000861295E-5</v>
      </c>
      <c r="H4913" s="27">
        <f t="shared" si="768"/>
        <v>2.34</v>
      </c>
      <c r="I4913" s="27">
        <f t="shared" si="769"/>
        <v>277</v>
      </c>
      <c r="J4913" s="27">
        <f t="shared" si="763"/>
        <v>73742.3625010666</v>
      </c>
      <c r="K4913" s="27">
        <f t="shared" si="764"/>
        <v>9.3889603696672915E-5</v>
      </c>
    </row>
    <row r="4914" spans="1:11">
      <c r="A4914" s="27">
        <v>4913</v>
      </c>
      <c r="B4914" s="27">
        <f t="shared" si="760"/>
        <v>2.5711366666666668</v>
      </c>
      <c r="C4914" s="27">
        <f t="shared" si="765"/>
        <v>100</v>
      </c>
      <c r="D4914" s="27">
        <f t="shared" si="766"/>
        <v>48</v>
      </c>
      <c r="E4914" s="27">
        <f t="shared" si="767"/>
        <v>1</v>
      </c>
      <c r="F4914" s="27">
        <f t="shared" si="761"/>
        <v>0.33157967011951106</v>
      </c>
      <c r="G4914" s="27">
        <f t="shared" si="762"/>
        <v>5.8905808439901821E-5</v>
      </c>
      <c r="H4914" s="27">
        <f t="shared" si="768"/>
        <v>2.34</v>
      </c>
      <c r="I4914" s="27">
        <f t="shared" si="769"/>
        <v>277</v>
      </c>
      <c r="J4914" s="27">
        <f t="shared" si="763"/>
        <v>73671.168197602383</v>
      </c>
      <c r="K4914" s="27">
        <f t="shared" si="764"/>
        <v>9.3707171846784364E-5</v>
      </c>
    </row>
    <row r="4915" spans="1:11">
      <c r="A4915" s="27">
        <v>4914</v>
      </c>
      <c r="B4915" s="27">
        <f t="shared" si="760"/>
        <v>2.5716600000000001</v>
      </c>
      <c r="C4915" s="27">
        <f t="shared" si="765"/>
        <v>100</v>
      </c>
      <c r="D4915" s="27">
        <f t="shared" si="766"/>
        <v>48</v>
      </c>
      <c r="E4915" s="27">
        <f t="shared" si="767"/>
        <v>1</v>
      </c>
      <c r="F4915" s="27">
        <f t="shared" si="761"/>
        <v>0.33120479550596693</v>
      </c>
      <c r="G4915" s="27">
        <f t="shared" si="762"/>
        <v>5.8839211195968093E-5</v>
      </c>
      <c r="H4915" s="27">
        <f t="shared" si="768"/>
        <v>2.34</v>
      </c>
      <c r="I4915" s="27">
        <f t="shared" si="769"/>
        <v>277</v>
      </c>
      <c r="J4915" s="27">
        <f t="shared" si="763"/>
        <v>73599.953338837659</v>
      </c>
      <c r="K4915" s="27">
        <f t="shared" si="764"/>
        <v>9.3524870149384602E-5</v>
      </c>
    </row>
    <row r="4916" spans="1:11">
      <c r="A4916" s="27">
        <v>4915</v>
      </c>
      <c r="B4916" s="27">
        <f t="shared" si="760"/>
        <v>2.5721833333333333</v>
      </c>
      <c r="C4916" s="27">
        <f t="shared" si="765"/>
        <v>100</v>
      </c>
      <c r="D4916" s="27">
        <f t="shared" si="766"/>
        <v>48</v>
      </c>
      <c r="E4916" s="27">
        <f t="shared" si="767"/>
        <v>1</v>
      </c>
      <c r="F4916" s="27">
        <f t="shared" si="761"/>
        <v>0.33082986102598655</v>
      </c>
      <c r="G4916" s="27">
        <f t="shared" si="762"/>
        <v>5.8772603316639193E-5</v>
      </c>
      <c r="H4916" s="27">
        <f t="shared" si="768"/>
        <v>2.34</v>
      </c>
      <c r="I4916" s="27">
        <f t="shared" si="769"/>
        <v>277</v>
      </c>
      <c r="J4916" s="27">
        <f t="shared" si="763"/>
        <v>73528.717954357722</v>
      </c>
      <c r="K4916" s="27">
        <f t="shared" si="764"/>
        <v>9.3342698829565737E-5</v>
      </c>
    </row>
    <row r="4917" spans="1:11">
      <c r="A4917" s="27">
        <v>4916</v>
      </c>
      <c r="B4917" s="27">
        <f t="shared" si="760"/>
        <v>2.5727066666666665</v>
      </c>
      <c r="C4917" s="27">
        <f t="shared" si="765"/>
        <v>100</v>
      </c>
      <c r="D4917" s="27">
        <f t="shared" si="766"/>
        <v>48</v>
      </c>
      <c r="E4917" s="27">
        <f t="shared" si="767"/>
        <v>1</v>
      </c>
      <c r="F4917" s="27">
        <f t="shared" si="761"/>
        <v>0.33045486694777465</v>
      </c>
      <c r="G4917" s="27">
        <f t="shared" si="762"/>
        <v>5.8705984849562221E-5</v>
      </c>
      <c r="H4917" s="27">
        <f t="shared" si="768"/>
        <v>2.34</v>
      </c>
      <c r="I4917" s="27">
        <f t="shared" si="769"/>
        <v>277</v>
      </c>
      <c r="J4917" s="27">
        <f t="shared" si="763"/>
        <v>73457.462073783332</v>
      </c>
      <c r="K4917" s="27">
        <f t="shared" si="764"/>
        <v>9.3160658112221114E-5</v>
      </c>
    </row>
    <row r="4918" spans="1:11">
      <c r="A4918" s="27">
        <v>4917</v>
      </c>
      <c r="B4918" s="27">
        <f t="shared" si="760"/>
        <v>2.5732300000000001</v>
      </c>
      <c r="C4918" s="27">
        <f t="shared" si="765"/>
        <v>100</v>
      </c>
      <c r="D4918" s="27">
        <f t="shared" si="766"/>
        <v>48</v>
      </c>
      <c r="E4918" s="27">
        <f t="shared" si="767"/>
        <v>1</v>
      </c>
      <c r="F4918" s="27">
        <f t="shared" si="761"/>
        <v>0.33007981353991861</v>
      </c>
      <c r="G4918" s="27">
        <f t="shared" si="762"/>
        <v>5.8639355842452305E-5</v>
      </c>
      <c r="H4918" s="27">
        <f t="shared" si="768"/>
        <v>2.34</v>
      </c>
      <c r="I4918" s="27">
        <f t="shared" si="769"/>
        <v>277</v>
      </c>
      <c r="J4918" s="27">
        <f t="shared" si="763"/>
        <v>73386.185726770607</v>
      </c>
      <c r="K4918" s="27">
        <f t="shared" si="764"/>
        <v>9.297874822204414E-5</v>
      </c>
    </row>
    <row r="4919" spans="1:11">
      <c r="A4919" s="27">
        <v>4918</v>
      </c>
      <c r="B4919" s="27">
        <f t="shared" si="760"/>
        <v>2.5737533333333333</v>
      </c>
      <c r="C4919" s="27">
        <f t="shared" si="765"/>
        <v>100</v>
      </c>
      <c r="D4919" s="27">
        <f t="shared" si="766"/>
        <v>48</v>
      </c>
      <c r="E4919" s="27">
        <f t="shared" si="767"/>
        <v>1</v>
      </c>
      <c r="F4919" s="27">
        <f t="shared" si="761"/>
        <v>0.3297047010713916</v>
      </c>
      <c r="G4919" s="27">
        <f t="shared" si="762"/>
        <v>5.8572716343093053E-5</v>
      </c>
      <c r="H4919" s="27">
        <f t="shared" si="768"/>
        <v>2.34</v>
      </c>
      <c r="I4919" s="27">
        <f t="shared" si="769"/>
        <v>277</v>
      </c>
      <c r="J4919" s="27">
        <f t="shared" si="763"/>
        <v>73314.888943011509</v>
      </c>
      <c r="K4919" s="27">
        <f t="shared" si="764"/>
        <v>9.2796969383528795E-5</v>
      </c>
    </row>
    <row r="4920" spans="1:11">
      <c r="A4920" s="27">
        <v>4919</v>
      </c>
      <c r="B4920" s="27">
        <f t="shared" si="760"/>
        <v>2.5742766666666665</v>
      </c>
      <c r="C4920" s="27">
        <f t="shared" si="765"/>
        <v>100</v>
      </c>
      <c r="D4920" s="27">
        <f t="shared" si="766"/>
        <v>48</v>
      </c>
      <c r="E4920" s="27">
        <f t="shared" si="767"/>
        <v>1</v>
      </c>
      <c r="F4920" s="27">
        <f t="shared" si="761"/>
        <v>0.32932952981155095</v>
      </c>
      <c r="G4920" s="27">
        <f t="shared" si="762"/>
        <v>5.8506066399336345E-5</v>
      </c>
      <c r="H4920" s="27">
        <f t="shared" si="768"/>
        <v>2.34</v>
      </c>
      <c r="I4920" s="27">
        <f t="shared" si="769"/>
        <v>277</v>
      </c>
      <c r="J4920" s="27">
        <f t="shared" si="763"/>
        <v>73243.571752233431</v>
      </c>
      <c r="K4920" s="27">
        <f t="shared" si="764"/>
        <v>9.2615321820968048E-5</v>
      </c>
    </row>
    <row r="4921" spans="1:11">
      <c r="A4921" s="27">
        <v>4920</v>
      </c>
      <c r="B4921" s="27">
        <f t="shared" si="760"/>
        <v>2.5748000000000002</v>
      </c>
      <c r="C4921" s="27">
        <f t="shared" si="765"/>
        <v>100</v>
      </c>
      <c r="D4921" s="27">
        <f t="shared" si="766"/>
        <v>48</v>
      </c>
      <c r="E4921" s="27">
        <f t="shared" si="767"/>
        <v>1</v>
      </c>
      <c r="F4921" s="27">
        <f t="shared" si="761"/>
        <v>0.32895430003013992</v>
      </c>
      <c r="G4921" s="27">
        <f t="shared" si="762"/>
        <v>5.843940605910265E-5</v>
      </c>
      <c r="H4921" s="27">
        <f t="shared" si="768"/>
        <v>2.34</v>
      </c>
      <c r="I4921" s="27">
        <f t="shared" si="769"/>
        <v>277</v>
      </c>
      <c r="J4921" s="27">
        <f t="shared" si="763"/>
        <v>73172.234184199551</v>
      </c>
      <c r="K4921" s="27">
        <f t="shared" si="764"/>
        <v>9.2433805758453829E-5</v>
      </c>
    </row>
    <row r="4922" spans="1:11">
      <c r="A4922" s="27">
        <v>4921</v>
      </c>
      <c r="B4922" s="27">
        <f t="shared" si="760"/>
        <v>2.5753233333333334</v>
      </c>
      <c r="C4922" s="27">
        <f t="shared" si="765"/>
        <v>100</v>
      </c>
      <c r="D4922" s="27">
        <f t="shared" si="766"/>
        <v>48</v>
      </c>
      <c r="E4922" s="27">
        <f t="shared" si="767"/>
        <v>1</v>
      </c>
      <c r="F4922" s="27">
        <f t="shared" si="761"/>
        <v>0.32857901199729034</v>
      </c>
      <c r="G4922" s="27">
        <f t="shared" si="762"/>
        <v>5.8372735370381426E-5</v>
      </c>
      <c r="H4922" s="27">
        <f t="shared" si="768"/>
        <v>2.34</v>
      </c>
      <c r="I4922" s="27">
        <f t="shared" si="769"/>
        <v>277</v>
      </c>
      <c r="J4922" s="27">
        <f t="shared" si="763"/>
        <v>73100.876268709166</v>
      </c>
      <c r="K4922" s="27">
        <f t="shared" si="764"/>
        <v>9.2252421419877127E-5</v>
      </c>
    </row>
    <row r="4923" spans="1:11">
      <c r="A4923" s="27">
        <v>4922</v>
      </c>
      <c r="B4923" s="27">
        <f t="shared" si="760"/>
        <v>2.5758466666666666</v>
      </c>
      <c r="C4923" s="27">
        <f t="shared" si="765"/>
        <v>100</v>
      </c>
      <c r="D4923" s="27">
        <f t="shared" si="766"/>
        <v>48</v>
      </c>
      <c r="E4923" s="27">
        <f t="shared" si="767"/>
        <v>1</v>
      </c>
      <c r="F4923" s="27">
        <f t="shared" si="761"/>
        <v>0.32820366598352102</v>
      </c>
      <c r="G4923" s="27">
        <f t="shared" si="762"/>
        <v>5.8306054381230896E-5</v>
      </c>
      <c r="H4923" s="27">
        <f t="shared" si="768"/>
        <v>2.34</v>
      </c>
      <c r="I4923" s="27">
        <f t="shared" si="769"/>
        <v>277</v>
      </c>
      <c r="J4923" s="27">
        <f t="shared" si="763"/>
        <v>73029.498035597338</v>
      </c>
      <c r="K4923" s="27">
        <f t="shared" si="764"/>
        <v>9.2071169028926482E-5</v>
      </c>
    </row>
    <row r="4924" spans="1:11">
      <c r="A4924" s="27">
        <v>4923</v>
      </c>
      <c r="B4924" s="27">
        <f t="shared" si="760"/>
        <v>2.5763699999999998</v>
      </c>
      <c r="C4924" s="27">
        <f t="shared" si="765"/>
        <v>100</v>
      </c>
      <c r="D4924" s="27">
        <f t="shared" si="766"/>
        <v>48</v>
      </c>
      <c r="E4924" s="27">
        <f t="shared" si="767"/>
        <v>1</v>
      </c>
      <c r="F4924" s="27">
        <f t="shared" si="761"/>
        <v>0.32782826225974004</v>
      </c>
      <c r="G4924" s="27">
        <f t="shared" si="762"/>
        <v>5.8239363139778436E-5</v>
      </c>
      <c r="H4924" s="27">
        <f t="shared" si="768"/>
        <v>2.34</v>
      </c>
      <c r="I4924" s="27">
        <f t="shared" si="769"/>
        <v>277</v>
      </c>
      <c r="J4924" s="27">
        <f t="shared" si="763"/>
        <v>72958.099514735324</v>
      </c>
      <c r="K4924" s="27">
        <f t="shared" si="764"/>
        <v>9.189004880908823E-5</v>
      </c>
    </row>
    <row r="4925" spans="1:11">
      <c r="A4925" s="27">
        <v>4924</v>
      </c>
      <c r="B4925" s="27">
        <f t="shared" si="760"/>
        <v>2.5768933333333335</v>
      </c>
      <c r="C4925" s="27">
        <f t="shared" si="765"/>
        <v>100</v>
      </c>
      <c r="D4925" s="27">
        <f t="shared" si="766"/>
        <v>48</v>
      </c>
      <c r="E4925" s="27">
        <f t="shared" si="767"/>
        <v>1</v>
      </c>
      <c r="F4925" s="27">
        <f t="shared" si="761"/>
        <v>0.32745280109724567</v>
      </c>
      <c r="G4925" s="27">
        <f t="shared" si="762"/>
        <v>5.8172661694220722E-5</v>
      </c>
      <c r="H4925" s="27">
        <f t="shared" si="768"/>
        <v>2.34</v>
      </c>
      <c r="I4925" s="27">
        <f t="shared" si="769"/>
        <v>277</v>
      </c>
      <c r="J4925" s="27">
        <f t="shared" si="763"/>
        <v>72886.680736030496</v>
      </c>
      <c r="K4925" s="27">
        <f t="shared" si="764"/>
        <v>9.1709060983645731E-5</v>
      </c>
    </row>
    <row r="4926" spans="1:11">
      <c r="A4926" s="27">
        <v>4925</v>
      </c>
      <c r="B4926" s="27">
        <f t="shared" si="760"/>
        <v>2.5774166666666667</v>
      </c>
      <c r="C4926" s="27">
        <f t="shared" si="765"/>
        <v>100</v>
      </c>
      <c r="D4926" s="27">
        <f t="shared" si="766"/>
        <v>48</v>
      </c>
      <c r="E4926" s="27">
        <f t="shared" si="767"/>
        <v>1</v>
      </c>
      <c r="F4926" s="27">
        <f t="shared" si="761"/>
        <v>0.32707728276772774</v>
      </c>
      <c r="G4926" s="27">
        <f t="shared" si="762"/>
        <v>5.8105950092824056E-5</v>
      </c>
      <c r="H4926" s="27">
        <f t="shared" si="768"/>
        <v>2.34</v>
      </c>
      <c r="I4926" s="27">
        <f t="shared" si="769"/>
        <v>277</v>
      </c>
      <c r="J4926" s="27">
        <f t="shared" si="763"/>
        <v>72815.241729426707</v>
      </c>
      <c r="K4926" s="27">
        <f t="shared" si="764"/>
        <v>9.1528205775679423E-5</v>
      </c>
    </row>
    <row r="4927" spans="1:11">
      <c r="A4927" s="27">
        <v>4926</v>
      </c>
      <c r="B4927" s="27">
        <f t="shared" si="760"/>
        <v>2.5779399999999999</v>
      </c>
      <c r="C4927" s="27">
        <f t="shared" si="765"/>
        <v>100</v>
      </c>
      <c r="D4927" s="27">
        <f t="shared" si="766"/>
        <v>48</v>
      </c>
      <c r="E4927" s="27">
        <f t="shared" si="767"/>
        <v>1</v>
      </c>
      <c r="F4927" s="27">
        <f t="shared" si="761"/>
        <v>0.32670170754326738</v>
      </c>
      <c r="G4927" s="27">
        <f t="shared" si="762"/>
        <v>5.8039228383924177E-5</v>
      </c>
      <c r="H4927" s="27">
        <f t="shared" si="768"/>
        <v>2.34</v>
      </c>
      <c r="I4927" s="27">
        <f t="shared" si="769"/>
        <v>277</v>
      </c>
      <c r="J4927" s="27">
        <f t="shared" si="763"/>
        <v>72743.782524904091</v>
      </c>
      <c r="K4927" s="27">
        <f t="shared" si="764"/>
        <v>9.1347483408065481E-5</v>
      </c>
    </row>
    <row r="4928" spans="1:11">
      <c r="A4928" s="27">
        <v>4927</v>
      </c>
      <c r="B4928" s="27">
        <f t="shared" si="760"/>
        <v>2.5784633333333336</v>
      </c>
      <c r="C4928" s="27">
        <f t="shared" si="765"/>
        <v>100</v>
      </c>
      <c r="D4928" s="27">
        <f t="shared" si="766"/>
        <v>48</v>
      </c>
      <c r="E4928" s="27">
        <f t="shared" si="767"/>
        <v>1</v>
      </c>
      <c r="F4928" s="27">
        <f t="shared" si="761"/>
        <v>0.3263260756963387</v>
      </c>
      <c r="G4928" s="27">
        <f t="shared" si="762"/>
        <v>5.7972496615926645E-5</v>
      </c>
      <c r="H4928" s="27">
        <f t="shared" si="768"/>
        <v>2.34</v>
      </c>
      <c r="I4928" s="27">
        <f t="shared" si="769"/>
        <v>277</v>
      </c>
      <c r="J4928" s="27">
        <f t="shared" si="763"/>
        <v>72672.303152479275</v>
      </c>
      <c r="K4928" s="27">
        <f t="shared" si="764"/>
        <v>9.1166894103475869E-5</v>
      </c>
    </row>
    <row r="4929" spans="1:11">
      <c r="A4929" s="27">
        <v>4928</v>
      </c>
      <c r="B4929" s="27">
        <f t="shared" si="760"/>
        <v>2.5789866666666668</v>
      </c>
      <c r="C4929" s="27">
        <f t="shared" si="765"/>
        <v>100</v>
      </c>
      <c r="D4929" s="27">
        <f t="shared" si="766"/>
        <v>48</v>
      </c>
      <c r="E4929" s="27">
        <f t="shared" si="767"/>
        <v>1</v>
      </c>
      <c r="F4929" s="27">
        <f t="shared" si="761"/>
        <v>0.32595038749981076</v>
      </c>
      <c r="G4929" s="27">
        <f t="shared" si="762"/>
        <v>5.7905754837307245E-5</v>
      </c>
      <c r="H4929" s="27">
        <f t="shared" si="768"/>
        <v>2.34</v>
      </c>
      <c r="I4929" s="27">
        <f t="shared" si="769"/>
        <v>277</v>
      </c>
      <c r="J4929" s="27">
        <f t="shared" si="763"/>
        <v>72600.803642205748</v>
      </c>
      <c r="K4929" s="27">
        <f t="shared" si="764"/>
        <v>9.0986438084378235E-5</v>
      </c>
    </row>
    <row r="4930" spans="1:11">
      <c r="A4930" s="27">
        <v>4929</v>
      </c>
      <c r="B4930" s="27">
        <f t="shared" ref="B4930:B4993" si="770">3.14/6000*A4930</f>
        <v>2.57951</v>
      </c>
      <c r="C4930" s="27">
        <f t="shared" si="765"/>
        <v>100</v>
      </c>
      <c r="D4930" s="27">
        <f t="shared" si="766"/>
        <v>48</v>
      </c>
      <c r="E4930" s="27">
        <f t="shared" si="767"/>
        <v>1</v>
      </c>
      <c r="F4930" s="27">
        <f t="shared" ref="F4930:F4993" si="771">1.414*C4930*SIN(B4930)*SIN(B4930)/(1.414*C4930*SIN(B4930)+E4930*D4930)</f>
        <v>0.32557464322694635</v>
      </c>
      <c r="G4930" s="27">
        <f t="shared" ref="G4930:G4993" si="772">SIN(B4930)*SIN(B4930)*D4930*E4930/(1.414*C4930*SIN(B4930)+D4930*E4930)*3.14/6000</f>
        <v>5.7839003096611685E-5</v>
      </c>
      <c r="H4930" s="27">
        <f t="shared" si="768"/>
        <v>2.34</v>
      </c>
      <c r="I4930" s="27">
        <f t="shared" si="769"/>
        <v>277</v>
      </c>
      <c r="J4930" s="27">
        <f t="shared" ref="J4930:J4993" si="773">1.414*I4930*SIN(B4930)*1.414*I4930*SIN(B4930)/(1.414*I4930*SIN(B4930)+E4930*D4930)/(H4930/1000)</f>
        <v>72529.284024173496</v>
      </c>
      <c r="K4930" s="27">
        <f t="shared" ref="K4930:K4993" si="774">SIN(B4930)*SIN(B4930)*1.414*C4930*SIN(B4930)/(1.414*C4930*SIN(B4930)+E4930*D4930)*3.14/6000</f>
        <v>9.0806115573034471E-5</v>
      </c>
    </row>
    <row r="4931" spans="1:11">
      <c r="A4931" s="27">
        <v>4930</v>
      </c>
      <c r="B4931" s="27">
        <f t="shared" si="770"/>
        <v>2.5800333333333332</v>
      </c>
      <c r="C4931" s="27">
        <f t="shared" ref="C4931:C4994" si="775">C4930</f>
        <v>100</v>
      </c>
      <c r="D4931" s="27">
        <f t="shared" ref="D4931:D4994" si="776">D4930</f>
        <v>48</v>
      </c>
      <c r="E4931" s="27">
        <f t="shared" ref="E4931:E4994" si="777">E4930</f>
        <v>1</v>
      </c>
      <c r="F4931" s="27">
        <f t="shared" si="771"/>
        <v>0.32519884315140496</v>
      </c>
      <c r="G4931" s="27">
        <f t="shared" si="772"/>
        <v>5.7772241442456104E-5</v>
      </c>
      <c r="H4931" s="27">
        <f t="shared" ref="H4931:H4994" si="778">H4930</f>
        <v>2.34</v>
      </c>
      <c r="I4931" s="27">
        <f t="shared" ref="I4931:I4994" si="779">I4930</f>
        <v>277</v>
      </c>
      <c r="J4931" s="27">
        <f t="shared" si="773"/>
        <v>72457.744328509449</v>
      </c>
      <c r="K4931" s="27">
        <f t="shared" si="774"/>
        <v>9.0625926791501095E-5</v>
      </c>
    </row>
    <row r="4932" spans="1:11">
      <c r="A4932" s="27">
        <v>4931</v>
      </c>
      <c r="B4932" s="27">
        <f t="shared" si="770"/>
        <v>2.5805566666666668</v>
      </c>
      <c r="C4932" s="27">
        <f t="shared" si="775"/>
        <v>100</v>
      </c>
      <c r="D4932" s="27">
        <f t="shared" si="776"/>
        <v>48</v>
      </c>
      <c r="E4932" s="27">
        <f t="shared" si="777"/>
        <v>1</v>
      </c>
      <c r="F4932" s="27">
        <f t="shared" si="771"/>
        <v>0.32482298754724243</v>
      </c>
      <c r="G4932" s="27">
        <f t="shared" si="772"/>
        <v>5.7705469923527077E-5</v>
      </c>
      <c r="H4932" s="27">
        <f t="shared" si="778"/>
        <v>2.34</v>
      </c>
      <c r="I4932" s="27">
        <f t="shared" si="779"/>
        <v>277</v>
      </c>
      <c r="J4932" s="27">
        <f t="shared" si="773"/>
        <v>72386.184585377414</v>
      </c>
      <c r="K4932" s="27">
        <f t="shared" si="774"/>
        <v>9.0445871961628138E-5</v>
      </c>
    </row>
    <row r="4933" spans="1:11">
      <c r="A4933" s="27">
        <v>4932</v>
      </c>
      <c r="B4933" s="27">
        <f t="shared" si="770"/>
        <v>2.58108</v>
      </c>
      <c r="C4933" s="27">
        <f t="shared" si="775"/>
        <v>100</v>
      </c>
      <c r="D4933" s="27">
        <f t="shared" si="776"/>
        <v>48</v>
      </c>
      <c r="E4933" s="27">
        <f t="shared" si="777"/>
        <v>1</v>
      </c>
      <c r="F4933" s="27">
        <f t="shared" si="771"/>
        <v>0.32444707668891348</v>
      </c>
      <c r="G4933" s="27">
        <f t="shared" si="772"/>
        <v>5.7638688588582075E-5</v>
      </c>
      <c r="H4933" s="27">
        <f t="shared" si="778"/>
        <v>2.34</v>
      </c>
      <c r="I4933" s="27">
        <f t="shared" si="779"/>
        <v>277</v>
      </c>
      <c r="J4933" s="27">
        <f t="shared" si="773"/>
        <v>72314.604824978538</v>
      </c>
      <c r="K4933" s="27">
        <f t="shared" si="774"/>
        <v>9.0265951305059687E-5</v>
      </c>
    </row>
    <row r="4934" spans="1:11">
      <c r="A4934" s="27">
        <v>4933</v>
      </c>
      <c r="B4934" s="27">
        <f t="shared" si="770"/>
        <v>2.5816033333333333</v>
      </c>
      <c r="C4934" s="27">
        <f t="shared" si="775"/>
        <v>100</v>
      </c>
      <c r="D4934" s="27">
        <f t="shared" si="776"/>
        <v>48</v>
      </c>
      <c r="E4934" s="27">
        <f t="shared" si="777"/>
        <v>1</v>
      </c>
      <c r="F4934" s="27">
        <f t="shared" si="771"/>
        <v>0.32407111085127088</v>
      </c>
      <c r="G4934" s="27">
        <f t="shared" si="772"/>
        <v>5.7571897486449241E-5</v>
      </c>
      <c r="H4934" s="27">
        <f t="shared" si="778"/>
        <v>2.34</v>
      </c>
      <c r="I4934" s="27">
        <f t="shared" si="779"/>
        <v>277</v>
      </c>
      <c r="J4934" s="27">
        <f t="shared" si="773"/>
        <v>72243.005077550828</v>
      </c>
      <c r="K4934" s="27">
        <f t="shared" si="774"/>
        <v>9.0086165043231988E-5</v>
      </c>
    </row>
    <row r="4935" spans="1:11">
      <c r="A4935" s="27">
        <v>4934</v>
      </c>
      <c r="B4935" s="27">
        <f t="shared" si="770"/>
        <v>2.5821266666666665</v>
      </c>
      <c r="C4935" s="27">
        <f t="shared" si="775"/>
        <v>100</v>
      </c>
      <c r="D4935" s="27">
        <f t="shared" si="776"/>
        <v>48</v>
      </c>
      <c r="E4935" s="27">
        <f t="shared" si="777"/>
        <v>1</v>
      </c>
      <c r="F4935" s="27">
        <f t="shared" si="771"/>
        <v>0.3236950903095675</v>
      </c>
      <c r="G4935" s="27">
        <f t="shared" si="772"/>
        <v>5.7505096666027843E-5</v>
      </c>
      <c r="H4935" s="27">
        <f t="shared" si="778"/>
        <v>2.34</v>
      </c>
      <c r="I4935" s="27">
        <f t="shared" si="779"/>
        <v>277</v>
      </c>
      <c r="J4935" s="27">
        <f t="shared" si="773"/>
        <v>72171.385373369776</v>
      </c>
      <c r="K4935" s="27">
        <f t="shared" si="774"/>
        <v>8.9906513397374028E-5</v>
      </c>
    </row>
    <row r="4936" spans="1:11">
      <c r="A4936" s="27">
        <v>4935</v>
      </c>
      <c r="B4936" s="27">
        <f t="shared" si="770"/>
        <v>2.5826500000000001</v>
      </c>
      <c r="C4936" s="27">
        <f t="shared" si="775"/>
        <v>100</v>
      </c>
      <c r="D4936" s="27">
        <f t="shared" si="776"/>
        <v>48</v>
      </c>
      <c r="E4936" s="27">
        <f t="shared" si="777"/>
        <v>1</v>
      </c>
      <c r="F4936" s="27">
        <f t="shared" si="771"/>
        <v>0.32331901533945723</v>
      </c>
      <c r="G4936" s="27">
        <f t="shared" si="772"/>
        <v>5.7438286176288295E-5</v>
      </c>
      <c r="H4936" s="27">
        <f t="shared" si="778"/>
        <v>2.34</v>
      </c>
      <c r="I4936" s="27">
        <f t="shared" si="779"/>
        <v>277</v>
      </c>
      <c r="J4936" s="27">
        <f t="shared" si="773"/>
        <v>72099.745742748142</v>
      </c>
      <c r="K4936" s="27">
        <f t="shared" si="774"/>
        <v>8.9726996588506612E-5</v>
      </c>
    </row>
    <row r="4937" spans="1:11">
      <c r="A4937" s="27">
        <v>4936</v>
      </c>
      <c r="B4937" s="27">
        <f t="shared" si="770"/>
        <v>2.5831733333333333</v>
      </c>
      <c r="C4937" s="27">
        <f t="shared" si="775"/>
        <v>100</v>
      </c>
      <c r="D4937" s="27">
        <f t="shared" si="776"/>
        <v>48</v>
      </c>
      <c r="E4937" s="27">
        <f t="shared" si="777"/>
        <v>1</v>
      </c>
      <c r="F4937" s="27">
        <f t="shared" si="771"/>
        <v>0.32294288621699624</v>
      </c>
      <c r="G4937" s="27">
        <f t="shared" si="772"/>
        <v>5.7371466066272608E-5</v>
      </c>
      <c r="H4937" s="27">
        <f t="shared" si="778"/>
        <v>2.34</v>
      </c>
      <c r="I4937" s="27">
        <f t="shared" si="779"/>
        <v>277</v>
      </c>
      <c r="J4937" s="27">
        <f t="shared" si="773"/>
        <v>72028.086216036405</v>
      </c>
      <c r="K4937" s="27">
        <f t="shared" si="774"/>
        <v>8.9547614837442367E-5</v>
      </c>
    </row>
    <row r="4938" spans="1:11">
      <c r="A4938" s="27">
        <v>4937</v>
      </c>
      <c r="B4938" s="27">
        <f t="shared" si="770"/>
        <v>2.5836966666666665</v>
      </c>
      <c r="C4938" s="27">
        <f t="shared" si="775"/>
        <v>100</v>
      </c>
      <c r="D4938" s="27">
        <f t="shared" si="776"/>
        <v>48</v>
      </c>
      <c r="E4938" s="27">
        <f t="shared" si="777"/>
        <v>1</v>
      </c>
      <c r="F4938" s="27">
        <f t="shared" si="771"/>
        <v>0.32256670321864334</v>
      </c>
      <c r="G4938" s="27">
        <f t="shared" si="772"/>
        <v>5.7304636385094211E-5</v>
      </c>
      <c r="H4938" s="27">
        <f t="shared" si="778"/>
        <v>2.34</v>
      </c>
      <c r="I4938" s="27">
        <f t="shared" si="779"/>
        <v>277</v>
      </c>
      <c r="J4938" s="27">
        <f t="shared" si="773"/>
        <v>71956.406823622528</v>
      </c>
      <c r="K4938" s="27">
        <f t="shared" si="774"/>
        <v>8.9368368364784573E-5</v>
      </c>
    </row>
    <row r="4939" spans="1:11">
      <c r="A4939" s="27">
        <v>4938</v>
      </c>
      <c r="B4939" s="27">
        <f t="shared" si="770"/>
        <v>2.5842200000000002</v>
      </c>
      <c r="C4939" s="27">
        <f t="shared" si="775"/>
        <v>100</v>
      </c>
      <c r="D4939" s="27">
        <f t="shared" si="776"/>
        <v>48</v>
      </c>
      <c r="E4939" s="27">
        <f t="shared" si="777"/>
        <v>1</v>
      </c>
      <c r="F4939" s="27">
        <f t="shared" si="771"/>
        <v>0.32219046662126088</v>
      </c>
      <c r="G4939" s="27">
        <f t="shared" si="772"/>
        <v>5.7237797181938274E-5</v>
      </c>
      <c r="H4939" s="27">
        <f t="shared" si="778"/>
        <v>2.34</v>
      </c>
      <c r="I4939" s="27">
        <f t="shared" si="779"/>
        <v>277</v>
      </c>
      <c r="J4939" s="27">
        <f t="shared" si="773"/>
        <v>71884.707595932181</v>
      </c>
      <c r="K4939" s="27">
        <f t="shared" si="774"/>
        <v>8.918925739092688E-5</v>
      </c>
    </row>
    <row r="4940" spans="1:11">
      <c r="A4940" s="27">
        <v>4939</v>
      </c>
      <c r="B4940" s="27">
        <f t="shared" si="770"/>
        <v>2.5847433333333334</v>
      </c>
      <c r="C4940" s="27">
        <f t="shared" si="775"/>
        <v>100</v>
      </c>
      <c r="D4940" s="27">
        <f t="shared" si="776"/>
        <v>48</v>
      </c>
      <c r="E4940" s="27">
        <f t="shared" si="777"/>
        <v>1</v>
      </c>
      <c r="F4940" s="27">
        <f t="shared" si="771"/>
        <v>0.32181417670211726</v>
      </c>
      <c r="G4940" s="27">
        <f t="shared" si="772"/>
        <v>5.7170948506062128E-5</v>
      </c>
      <c r="H4940" s="27">
        <f t="shared" si="778"/>
        <v>2.34</v>
      </c>
      <c r="I4940" s="27">
        <f t="shared" si="779"/>
        <v>277</v>
      </c>
      <c r="J4940" s="27">
        <f t="shared" si="773"/>
        <v>71812.98856342904</v>
      </c>
      <c r="K4940" s="27">
        <f t="shared" si="774"/>
        <v>8.9010282136053659E-5</v>
      </c>
    </row>
    <row r="4941" spans="1:11">
      <c r="A4941" s="27">
        <v>4940</v>
      </c>
      <c r="B4941" s="27">
        <f t="shared" si="770"/>
        <v>2.5852666666666666</v>
      </c>
      <c r="C4941" s="27">
        <f t="shared" si="775"/>
        <v>100</v>
      </c>
      <c r="D4941" s="27">
        <f t="shared" si="776"/>
        <v>48</v>
      </c>
      <c r="E4941" s="27">
        <f t="shared" si="777"/>
        <v>1</v>
      </c>
      <c r="F4941" s="27">
        <f t="shared" si="771"/>
        <v>0.32143783373888596</v>
      </c>
      <c r="G4941" s="27">
        <f t="shared" si="772"/>
        <v>5.7104090406795027E-5</v>
      </c>
      <c r="H4941" s="27">
        <f t="shared" si="778"/>
        <v>2.34</v>
      </c>
      <c r="I4941" s="27">
        <f t="shared" si="779"/>
        <v>277</v>
      </c>
      <c r="J4941" s="27">
        <f t="shared" si="773"/>
        <v>71741.249756614678</v>
      </c>
      <c r="K4941" s="27">
        <f t="shared" si="774"/>
        <v>8.883144282013816E-5</v>
      </c>
    </row>
    <row r="4942" spans="1:11">
      <c r="A4942" s="27">
        <v>4941</v>
      </c>
      <c r="B4942" s="27">
        <f t="shared" si="770"/>
        <v>2.5857899999999998</v>
      </c>
      <c r="C4942" s="27">
        <f t="shared" si="775"/>
        <v>100</v>
      </c>
      <c r="D4942" s="27">
        <f t="shared" si="776"/>
        <v>48</v>
      </c>
      <c r="E4942" s="27">
        <f t="shared" si="777"/>
        <v>1</v>
      </c>
      <c r="F4942" s="27">
        <f t="shared" si="771"/>
        <v>0.32106143800964781</v>
      </c>
      <c r="G4942" s="27">
        <f t="shared" si="772"/>
        <v>5.7037222933538562E-5</v>
      </c>
      <c r="H4942" s="27">
        <f t="shared" si="778"/>
        <v>2.34</v>
      </c>
      <c r="I4942" s="27">
        <f t="shared" si="779"/>
        <v>277</v>
      </c>
      <c r="J4942" s="27">
        <f t="shared" si="773"/>
        <v>71669.491206028688</v>
      </c>
      <c r="K4942" s="27">
        <f t="shared" si="774"/>
        <v>8.8652739662942973E-5</v>
      </c>
    </row>
    <row r="4943" spans="1:11">
      <c r="A4943" s="27">
        <v>4942</v>
      </c>
      <c r="B4943" s="27">
        <f t="shared" si="770"/>
        <v>2.5863133333333335</v>
      </c>
      <c r="C4943" s="27">
        <f t="shared" si="775"/>
        <v>100</v>
      </c>
      <c r="D4943" s="27">
        <f t="shared" si="776"/>
        <v>48</v>
      </c>
      <c r="E4943" s="27">
        <f t="shared" si="777"/>
        <v>1</v>
      </c>
      <c r="F4943" s="27">
        <f t="shared" si="771"/>
        <v>0.3206849897928914</v>
      </c>
      <c r="G4943" s="27">
        <f t="shared" si="772"/>
        <v>5.697034613576685E-5</v>
      </c>
      <c r="H4943" s="27">
        <f t="shared" si="778"/>
        <v>2.34</v>
      </c>
      <c r="I4943" s="27">
        <f t="shared" si="779"/>
        <v>277</v>
      </c>
      <c r="J4943" s="27">
        <f t="shared" si="773"/>
        <v>71597.712942248923</v>
      </c>
      <c r="K4943" s="27">
        <f t="shared" si="774"/>
        <v>8.8474172884019214E-5</v>
      </c>
    </row>
    <row r="4944" spans="1:11">
      <c r="A4944" s="27">
        <v>4943</v>
      </c>
      <c r="B4944" s="27">
        <f t="shared" si="770"/>
        <v>2.5868366666666667</v>
      </c>
      <c r="C4944" s="27">
        <f t="shared" si="775"/>
        <v>100</v>
      </c>
      <c r="D4944" s="27">
        <f t="shared" si="776"/>
        <v>48</v>
      </c>
      <c r="E4944" s="27">
        <f t="shared" si="777"/>
        <v>1</v>
      </c>
      <c r="F4944" s="27">
        <f t="shared" si="771"/>
        <v>0.32030848936751544</v>
      </c>
      <c r="G4944" s="27">
        <f t="shared" si="772"/>
        <v>5.6903460063026779E-5</v>
      </c>
      <c r="H4944" s="27">
        <f t="shared" si="778"/>
        <v>2.34</v>
      </c>
      <c r="I4944" s="27">
        <f t="shared" si="779"/>
        <v>277</v>
      </c>
      <c r="J4944" s="27">
        <f t="shared" si="773"/>
        <v>71525.914995891682</v>
      </c>
      <c r="K4944" s="27">
        <f t="shared" si="774"/>
        <v>8.8295742702706458E-5</v>
      </c>
    </row>
    <row r="4945" spans="1:11">
      <c r="A4945" s="27">
        <v>4944</v>
      </c>
      <c r="B4945" s="27">
        <f t="shared" si="770"/>
        <v>2.5873599999999999</v>
      </c>
      <c r="C4945" s="27">
        <f t="shared" si="775"/>
        <v>100</v>
      </c>
      <c r="D4945" s="27">
        <f t="shared" si="776"/>
        <v>48</v>
      </c>
      <c r="E4945" s="27">
        <f t="shared" si="777"/>
        <v>1</v>
      </c>
      <c r="F4945" s="27">
        <f t="shared" si="771"/>
        <v>0.31993193701282763</v>
      </c>
      <c r="G4945" s="27">
        <f t="shared" si="772"/>
        <v>5.6836564764937971E-5</v>
      </c>
      <c r="H4945" s="27">
        <f t="shared" si="778"/>
        <v>2.34</v>
      </c>
      <c r="I4945" s="27">
        <f t="shared" si="779"/>
        <v>277</v>
      </c>
      <c r="J4945" s="27">
        <f t="shared" si="773"/>
        <v>71454.097397611491</v>
      </c>
      <c r="K4945" s="27">
        <f t="shared" si="774"/>
        <v>8.8117449338131655E-5</v>
      </c>
    </row>
    <row r="4946" spans="1:11">
      <c r="A4946" s="27">
        <v>4945</v>
      </c>
      <c r="B4946" s="27">
        <f t="shared" si="770"/>
        <v>2.5878833333333335</v>
      </c>
      <c r="C4946" s="27">
        <f t="shared" si="775"/>
        <v>100</v>
      </c>
      <c r="D4946" s="27">
        <f t="shared" si="776"/>
        <v>48</v>
      </c>
      <c r="E4946" s="27">
        <f t="shared" si="777"/>
        <v>1</v>
      </c>
      <c r="F4946" s="27">
        <f t="shared" si="771"/>
        <v>0.31955533300854699</v>
      </c>
      <c r="G4946" s="27">
        <f t="shared" si="772"/>
        <v>5.6769660291193072E-5</v>
      </c>
      <c r="H4946" s="27">
        <f t="shared" si="778"/>
        <v>2.34</v>
      </c>
      <c r="I4946" s="27">
        <f t="shared" si="779"/>
        <v>277</v>
      </c>
      <c r="J4946" s="27">
        <f t="shared" si="773"/>
        <v>71382.260178101482</v>
      </c>
      <c r="K4946" s="27">
        <f t="shared" si="774"/>
        <v>8.7939293009208665E-5</v>
      </c>
    </row>
    <row r="4947" spans="1:11">
      <c r="A4947" s="27">
        <v>4946</v>
      </c>
      <c r="B4947" s="27">
        <f t="shared" si="770"/>
        <v>2.5884066666666667</v>
      </c>
      <c r="C4947" s="27">
        <f t="shared" si="775"/>
        <v>100</v>
      </c>
      <c r="D4947" s="27">
        <f t="shared" si="776"/>
        <v>48</v>
      </c>
      <c r="E4947" s="27">
        <f t="shared" si="777"/>
        <v>1</v>
      </c>
      <c r="F4947" s="27">
        <f t="shared" si="771"/>
        <v>0.3191786776348059</v>
      </c>
      <c r="G4947" s="27">
        <f t="shared" si="772"/>
        <v>5.6702746691558167E-5</v>
      </c>
      <c r="H4947" s="27">
        <f t="shared" si="778"/>
        <v>2.34</v>
      </c>
      <c r="I4947" s="27">
        <f t="shared" si="779"/>
        <v>277</v>
      </c>
      <c r="J4947" s="27">
        <f t="shared" si="773"/>
        <v>71310.403368093626</v>
      </c>
      <c r="K4947" s="27">
        <f t="shared" si="774"/>
        <v>8.7761273934638796E-5</v>
      </c>
    </row>
    <row r="4948" spans="1:11">
      <c r="A4948" s="27">
        <v>4947</v>
      </c>
      <c r="B4948" s="27">
        <f t="shared" si="770"/>
        <v>2.58893</v>
      </c>
      <c r="C4948" s="27">
        <f t="shared" si="775"/>
        <v>100</v>
      </c>
      <c r="D4948" s="27">
        <f t="shared" si="776"/>
        <v>48</v>
      </c>
      <c r="E4948" s="27">
        <f t="shared" si="777"/>
        <v>1</v>
      </c>
      <c r="F4948" s="27">
        <f t="shared" si="771"/>
        <v>0.3188019711721487</v>
      </c>
      <c r="G4948" s="27">
        <f t="shared" si="772"/>
        <v>5.6635824015872526E-5</v>
      </c>
      <c r="H4948" s="27">
        <f t="shared" si="778"/>
        <v>2.34</v>
      </c>
      <c r="I4948" s="27">
        <f t="shared" si="779"/>
        <v>277</v>
      </c>
      <c r="J4948" s="27">
        <f t="shared" si="773"/>
        <v>71238.526998358488</v>
      </c>
      <c r="K4948" s="27">
        <f t="shared" si="774"/>
        <v>8.7583392332908923E-5</v>
      </c>
    </row>
    <row r="4949" spans="1:11">
      <c r="A4949" s="27">
        <v>4948</v>
      </c>
      <c r="B4949" s="27">
        <f t="shared" si="770"/>
        <v>2.5894533333333332</v>
      </c>
      <c r="C4949" s="27">
        <f t="shared" si="775"/>
        <v>100</v>
      </c>
      <c r="D4949" s="27">
        <f t="shared" si="776"/>
        <v>48</v>
      </c>
      <c r="E4949" s="27">
        <f t="shared" si="777"/>
        <v>1</v>
      </c>
      <c r="F4949" s="27">
        <f t="shared" si="771"/>
        <v>0.3184252139015345</v>
      </c>
      <c r="G4949" s="27">
        <f t="shared" si="772"/>
        <v>5.6568892314049118E-5</v>
      </c>
      <c r="H4949" s="27">
        <f t="shared" si="778"/>
        <v>2.34</v>
      </c>
      <c r="I4949" s="27">
        <f t="shared" si="779"/>
        <v>277</v>
      </c>
      <c r="J4949" s="27">
        <f t="shared" si="773"/>
        <v>71166.631099705628</v>
      </c>
      <c r="K4949" s="27">
        <f t="shared" si="774"/>
        <v>8.7405648422291793E-5</v>
      </c>
    </row>
    <row r="4950" spans="1:11">
      <c r="A4950" s="27">
        <v>4949</v>
      </c>
      <c r="B4950" s="27">
        <f t="shared" si="770"/>
        <v>2.5899766666666668</v>
      </c>
      <c r="C4950" s="27">
        <f t="shared" si="775"/>
        <v>100</v>
      </c>
      <c r="D4950" s="27">
        <f t="shared" si="776"/>
        <v>48</v>
      </c>
      <c r="E4950" s="27">
        <f t="shared" si="777"/>
        <v>1</v>
      </c>
      <c r="F4950" s="27">
        <f t="shared" si="771"/>
        <v>0.31804840610433771</v>
      </c>
      <c r="G4950" s="27">
        <f t="shared" si="772"/>
        <v>5.650195163607469E-5</v>
      </c>
      <c r="H4950" s="27">
        <f t="shared" si="778"/>
        <v>2.34</v>
      </c>
      <c r="I4950" s="27">
        <f t="shared" si="779"/>
        <v>277</v>
      </c>
      <c r="J4950" s="27">
        <f t="shared" si="773"/>
        <v>71094.715702983536</v>
      </c>
      <c r="K4950" s="27">
        <f t="shared" si="774"/>
        <v>8.72280424208454E-5</v>
      </c>
    </row>
    <row r="4951" spans="1:11">
      <c r="A4951" s="27">
        <v>4950</v>
      </c>
      <c r="B4951" s="27">
        <f t="shared" si="770"/>
        <v>2.5905</v>
      </c>
      <c r="C4951" s="27">
        <f t="shared" si="775"/>
        <v>100</v>
      </c>
      <c r="D4951" s="27">
        <f t="shared" si="776"/>
        <v>48</v>
      </c>
      <c r="E4951" s="27">
        <f t="shared" si="777"/>
        <v>1</v>
      </c>
      <c r="F4951" s="27">
        <f t="shared" si="771"/>
        <v>0.31767154806234971</v>
      </c>
      <c r="G4951" s="27">
        <f t="shared" si="772"/>
        <v>5.6435002032010083E-5</v>
      </c>
      <c r="H4951" s="27">
        <f t="shared" si="778"/>
        <v>2.34</v>
      </c>
      <c r="I4951" s="27">
        <f t="shared" si="779"/>
        <v>277</v>
      </c>
      <c r="J4951" s="27">
        <f t="shared" si="773"/>
        <v>71022.780839080078</v>
      </c>
      <c r="K4951" s="27">
        <f t="shared" si="774"/>
        <v>8.7050574546412875E-5</v>
      </c>
    </row>
    <row r="4952" spans="1:11">
      <c r="A4952" s="27">
        <v>4951</v>
      </c>
      <c r="B4952" s="27">
        <f t="shared" si="770"/>
        <v>2.5910233333333332</v>
      </c>
      <c r="C4952" s="27">
        <f t="shared" si="775"/>
        <v>100</v>
      </c>
      <c r="D4952" s="27">
        <f t="shared" si="776"/>
        <v>48</v>
      </c>
      <c r="E4952" s="27">
        <f t="shared" si="777"/>
        <v>1</v>
      </c>
      <c r="F4952" s="27">
        <f t="shared" si="771"/>
        <v>0.31729464005777896</v>
      </c>
      <c r="G4952" s="27">
        <f t="shared" si="772"/>
        <v>5.6368043551990153E-5</v>
      </c>
      <c r="H4952" s="27">
        <f t="shared" si="778"/>
        <v>2.34</v>
      </c>
      <c r="I4952" s="27">
        <f t="shared" si="779"/>
        <v>277</v>
      </c>
      <c r="J4952" s="27">
        <f t="shared" si="773"/>
        <v>70950.826538922178</v>
      </c>
      <c r="K4952" s="27">
        <f t="shared" si="774"/>
        <v>8.6873245016621134E-5</v>
      </c>
    </row>
    <row r="4953" spans="1:11">
      <c r="A4953" s="27">
        <v>4952</v>
      </c>
      <c r="B4953" s="27">
        <f t="shared" si="770"/>
        <v>2.5915466666666664</v>
      </c>
      <c r="C4953" s="27">
        <f t="shared" si="775"/>
        <v>100</v>
      </c>
      <c r="D4953" s="27">
        <f t="shared" si="776"/>
        <v>48</v>
      </c>
      <c r="E4953" s="27">
        <f t="shared" si="777"/>
        <v>1</v>
      </c>
      <c r="F4953" s="27">
        <f t="shared" si="771"/>
        <v>0.31691768237325235</v>
      </c>
      <c r="G4953" s="27">
        <f t="shared" si="772"/>
        <v>5.6301076246224173E-5</v>
      </c>
      <c r="H4953" s="27">
        <f t="shared" si="778"/>
        <v>2.34</v>
      </c>
      <c r="I4953" s="27">
        <f t="shared" si="779"/>
        <v>277</v>
      </c>
      <c r="J4953" s="27">
        <f t="shared" si="773"/>
        <v>70878.852833476238</v>
      </c>
      <c r="K4953" s="27">
        <f t="shared" si="774"/>
        <v>8.6696054048881105E-5</v>
      </c>
    </row>
    <row r="4954" spans="1:11">
      <c r="A4954" s="27">
        <v>4953</v>
      </c>
      <c r="B4954" s="27">
        <f t="shared" si="770"/>
        <v>2.5920700000000001</v>
      </c>
      <c r="C4954" s="27">
        <f t="shared" si="775"/>
        <v>100</v>
      </c>
      <c r="D4954" s="27">
        <f t="shared" si="776"/>
        <v>48</v>
      </c>
      <c r="E4954" s="27">
        <f t="shared" si="777"/>
        <v>1</v>
      </c>
      <c r="F4954" s="27">
        <f t="shared" si="771"/>
        <v>0.31654067529181629</v>
      </c>
      <c r="G4954" s="27">
        <f t="shared" si="772"/>
        <v>5.6234100164995944E-5</v>
      </c>
      <c r="H4954" s="27">
        <f t="shared" si="778"/>
        <v>2.34</v>
      </c>
      <c r="I4954" s="27">
        <f t="shared" si="779"/>
        <v>277</v>
      </c>
      <c r="J4954" s="27">
        <f t="shared" si="773"/>
        <v>70806.859753748096</v>
      </c>
      <c r="K4954" s="27">
        <f t="shared" si="774"/>
        <v>8.6519001860386956E-5</v>
      </c>
    </row>
    <row r="4955" spans="1:11">
      <c r="A4955" s="27">
        <v>4954</v>
      </c>
      <c r="B4955" s="27">
        <f t="shared" si="770"/>
        <v>2.5925933333333333</v>
      </c>
      <c r="C4955" s="27">
        <f t="shared" si="775"/>
        <v>100</v>
      </c>
      <c r="D4955" s="27">
        <f t="shared" si="776"/>
        <v>48</v>
      </c>
      <c r="E4955" s="27">
        <f t="shared" si="777"/>
        <v>1</v>
      </c>
      <c r="F4955" s="27">
        <f t="shared" si="771"/>
        <v>0.31616361909693902</v>
      </c>
      <c r="G4955" s="27">
        <f t="shared" si="772"/>
        <v>5.6167115358664122E-5</v>
      </c>
      <c r="H4955" s="27">
        <f t="shared" si="778"/>
        <v>2.34</v>
      </c>
      <c r="I4955" s="27">
        <f t="shared" si="779"/>
        <v>277</v>
      </c>
      <c r="J4955" s="27">
        <f t="shared" si="773"/>
        <v>70734.847330783392</v>
      </c>
      <c r="K4955" s="27">
        <f t="shared" si="774"/>
        <v>8.634208866811603E-5</v>
      </c>
    </row>
    <row r="4956" spans="1:11">
      <c r="A4956" s="27">
        <v>4955</v>
      </c>
      <c r="B4956" s="27">
        <f t="shared" si="770"/>
        <v>2.5931166666666665</v>
      </c>
      <c r="C4956" s="27">
        <f t="shared" si="775"/>
        <v>100</v>
      </c>
      <c r="D4956" s="27">
        <f t="shared" si="776"/>
        <v>48</v>
      </c>
      <c r="E4956" s="27">
        <f t="shared" si="777"/>
        <v>1</v>
      </c>
      <c r="F4956" s="27">
        <f t="shared" si="771"/>
        <v>0.31578651407250935</v>
      </c>
      <c r="G4956" s="27">
        <f t="shared" si="772"/>
        <v>5.6100121877662193E-5</v>
      </c>
      <c r="H4956" s="27">
        <f t="shared" si="778"/>
        <v>2.34</v>
      </c>
      <c r="I4956" s="27">
        <f t="shared" si="779"/>
        <v>277</v>
      </c>
      <c r="J4956" s="27">
        <f t="shared" si="773"/>
        <v>70662.815595667344</v>
      </c>
      <c r="K4956" s="27">
        <f t="shared" si="774"/>
        <v>8.6165314688827581E-5</v>
      </c>
    </row>
    <row r="4957" spans="1:11">
      <c r="A4957" s="27">
        <v>4956</v>
      </c>
      <c r="B4957" s="27">
        <f t="shared" si="770"/>
        <v>2.5936400000000002</v>
      </c>
      <c r="C4957" s="27">
        <f t="shared" si="775"/>
        <v>100</v>
      </c>
      <c r="D4957" s="27">
        <f t="shared" si="776"/>
        <v>48</v>
      </c>
      <c r="E4957" s="27">
        <f t="shared" si="777"/>
        <v>1</v>
      </c>
      <c r="F4957" s="27">
        <f t="shared" si="771"/>
        <v>0.31540936050283913</v>
      </c>
      <c r="G4957" s="27">
        <f t="shared" si="772"/>
        <v>5.6033119772498726E-5</v>
      </c>
      <c r="H4957" s="27">
        <f t="shared" si="778"/>
        <v>2.34</v>
      </c>
      <c r="I4957" s="27">
        <f t="shared" si="779"/>
        <v>277</v>
      </c>
      <c r="J4957" s="27">
        <f t="shared" si="773"/>
        <v>70590.76457952513</v>
      </c>
      <c r="K4957" s="27">
        <f t="shared" si="774"/>
        <v>8.5988680139062804E-5</v>
      </c>
    </row>
    <row r="4958" spans="1:11">
      <c r="A4958" s="27">
        <v>4957</v>
      </c>
      <c r="B4958" s="27">
        <f t="shared" si="770"/>
        <v>2.5941633333333334</v>
      </c>
      <c r="C4958" s="27">
        <f t="shared" si="775"/>
        <v>100</v>
      </c>
      <c r="D4958" s="27">
        <f t="shared" si="776"/>
        <v>48</v>
      </c>
      <c r="E4958" s="27">
        <f t="shared" si="777"/>
        <v>1</v>
      </c>
      <c r="F4958" s="27">
        <f t="shared" si="771"/>
        <v>0.3150321586726651</v>
      </c>
      <c r="G4958" s="27">
        <f t="shared" si="772"/>
        <v>5.5966109093757756E-5</v>
      </c>
      <c r="H4958" s="27">
        <f t="shared" si="778"/>
        <v>2.34</v>
      </c>
      <c r="I4958" s="27">
        <f t="shared" si="779"/>
        <v>277</v>
      </c>
      <c r="J4958" s="27">
        <f t="shared" si="773"/>
        <v>70518.694313522021</v>
      </c>
      <c r="K4958" s="27">
        <f t="shared" si="774"/>
        <v>8.581218523514459E-5</v>
      </c>
    </row>
    <row r="4959" spans="1:11">
      <c r="A4959" s="27">
        <v>4958</v>
      </c>
      <c r="B4959" s="27">
        <f t="shared" si="770"/>
        <v>2.5946866666666666</v>
      </c>
      <c r="C4959" s="27">
        <f t="shared" si="775"/>
        <v>100</v>
      </c>
      <c r="D4959" s="27">
        <f t="shared" si="776"/>
        <v>48</v>
      </c>
      <c r="E4959" s="27">
        <f t="shared" si="777"/>
        <v>1</v>
      </c>
      <c r="F4959" s="27">
        <f t="shared" si="771"/>
        <v>0.3146549088671482</v>
      </c>
      <c r="G4959" s="27">
        <f t="shared" si="772"/>
        <v>5.5899089892098751E-5</v>
      </c>
      <c r="H4959" s="27">
        <f t="shared" si="778"/>
        <v>2.34</v>
      </c>
      <c r="I4959" s="27">
        <f t="shared" si="779"/>
        <v>277</v>
      </c>
      <c r="J4959" s="27">
        <f t="shared" si="773"/>
        <v>70446.604828863303</v>
      </c>
      <c r="K4959" s="27">
        <f t="shared" si="774"/>
        <v>8.5635830193176549E-5</v>
      </c>
    </row>
    <row r="4960" spans="1:11">
      <c r="A4960" s="27">
        <v>4959</v>
      </c>
      <c r="B4960" s="27">
        <f t="shared" si="770"/>
        <v>2.5952099999999998</v>
      </c>
      <c r="C4960" s="27">
        <f t="shared" si="775"/>
        <v>100</v>
      </c>
      <c r="D4960" s="27">
        <f t="shared" si="776"/>
        <v>48</v>
      </c>
      <c r="E4960" s="27">
        <f t="shared" si="777"/>
        <v>1</v>
      </c>
      <c r="F4960" s="27">
        <f t="shared" si="771"/>
        <v>0.31427761137187571</v>
      </c>
      <c r="G4960" s="27">
        <f t="shared" si="772"/>
        <v>5.5832062218256843E-5</v>
      </c>
      <c r="H4960" s="27">
        <f t="shared" si="778"/>
        <v>2.34</v>
      </c>
      <c r="I4960" s="27">
        <f t="shared" si="779"/>
        <v>277</v>
      </c>
      <c r="J4960" s="27">
        <f t="shared" si="773"/>
        <v>70374.496156794514</v>
      </c>
      <c r="K4960" s="27">
        <f t="shared" si="774"/>
        <v>8.5459615229042471E-5</v>
      </c>
    </row>
    <row r="4961" spans="1:11">
      <c r="A4961" s="27">
        <v>4960</v>
      </c>
      <c r="B4961" s="27">
        <f t="shared" si="770"/>
        <v>2.5957333333333334</v>
      </c>
      <c r="C4961" s="27">
        <f t="shared" si="775"/>
        <v>100</v>
      </c>
      <c r="D4961" s="27">
        <f t="shared" si="776"/>
        <v>48</v>
      </c>
      <c r="E4961" s="27">
        <f t="shared" si="777"/>
        <v>1</v>
      </c>
      <c r="F4961" s="27">
        <f t="shared" si="771"/>
        <v>0.3139002664728619</v>
      </c>
      <c r="G4961" s="27">
        <f t="shared" si="772"/>
        <v>5.5765026123043079E-5</v>
      </c>
      <c r="H4961" s="27">
        <f t="shared" si="778"/>
        <v>2.34</v>
      </c>
      <c r="I4961" s="27">
        <f t="shared" si="779"/>
        <v>277</v>
      </c>
      <c r="J4961" s="27">
        <f t="shared" si="773"/>
        <v>70302.368328601588</v>
      </c>
      <c r="K4961" s="27">
        <f t="shared" si="774"/>
        <v>8.5283540558406213E-5</v>
      </c>
    </row>
    <row r="4962" spans="1:11">
      <c r="A4962" s="27">
        <v>4961</v>
      </c>
      <c r="B4962" s="27">
        <f t="shared" si="770"/>
        <v>2.5962566666666667</v>
      </c>
      <c r="C4962" s="27">
        <f t="shared" si="775"/>
        <v>100</v>
      </c>
      <c r="D4962" s="27">
        <f t="shared" si="776"/>
        <v>48</v>
      </c>
      <c r="E4962" s="27">
        <f t="shared" si="777"/>
        <v>1</v>
      </c>
      <c r="F4962" s="27">
        <f t="shared" si="771"/>
        <v>0.31352287445655042</v>
      </c>
      <c r="G4962" s="27">
        <f t="shared" si="772"/>
        <v>5.5697981657344739E-5</v>
      </c>
      <c r="H4962" s="27">
        <f t="shared" si="778"/>
        <v>2.34</v>
      </c>
      <c r="I4962" s="27">
        <f t="shared" si="779"/>
        <v>277</v>
      </c>
      <c r="J4962" s="27">
        <f t="shared" si="773"/>
        <v>70230.221375611087</v>
      </c>
      <c r="K4962" s="27">
        <f t="shared" si="774"/>
        <v>8.5107606396711392E-5</v>
      </c>
    </row>
    <row r="4963" spans="1:11">
      <c r="A4963" s="27">
        <v>4962</v>
      </c>
      <c r="B4963" s="27">
        <f t="shared" si="770"/>
        <v>2.5967799999999999</v>
      </c>
      <c r="C4963" s="27">
        <f t="shared" si="775"/>
        <v>100</v>
      </c>
      <c r="D4963" s="27">
        <f t="shared" si="776"/>
        <v>48</v>
      </c>
      <c r="E4963" s="27">
        <f t="shared" si="777"/>
        <v>1</v>
      </c>
      <c r="F4963" s="27">
        <f t="shared" si="771"/>
        <v>0.31314543560981351</v>
      </c>
      <c r="G4963" s="27">
        <f t="shared" si="772"/>
        <v>5.5630928872125288E-5</v>
      </c>
      <c r="H4963" s="27">
        <f t="shared" si="778"/>
        <v>2.34</v>
      </c>
      <c r="I4963" s="27">
        <f t="shared" si="779"/>
        <v>277</v>
      </c>
      <c r="J4963" s="27">
        <f t="shared" si="773"/>
        <v>70158.055329190101</v>
      </c>
      <c r="K4963" s="27">
        <f t="shared" si="774"/>
        <v>8.4931812959180176E-5</v>
      </c>
    </row>
    <row r="4964" spans="1:11">
      <c r="A4964" s="27">
        <v>4963</v>
      </c>
      <c r="B4964" s="27">
        <f t="shared" si="770"/>
        <v>2.5973033333333335</v>
      </c>
      <c r="C4964" s="27">
        <f t="shared" si="775"/>
        <v>100</v>
      </c>
      <c r="D4964" s="27">
        <f t="shared" si="776"/>
        <v>48</v>
      </c>
      <c r="E4964" s="27">
        <f t="shared" si="777"/>
        <v>1</v>
      </c>
      <c r="F4964" s="27">
        <f t="shared" si="771"/>
        <v>0.31276795021995379</v>
      </c>
      <c r="G4964" s="27">
        <f t="shared" si="772"/>
        <v>5.5563867818424594E-5</v>
      </c>
      <c r="H4964" s="27">
        <f t="shared" si="778"/>
        <v>2.34</v>
      </c>
      <c r="I4964" s="27">
        <f t="shared" si="779"/>
        <v>277</v>
      </c>
      <c r="J4964" s="27">
        <f t="shared" si="773"/>
        <v>70085.870220746452</v>
      </c>
      <c r="K4964" s="27">
        <f t="shared" si="774"/>
        <v>8.4756160460813121E-5</v>
      </c>
    </row>
    <row r="4965" spans="1:11">
      <c r="A4965" s="27">
        <v>4964</v>
      </c>
      <c r="B4965" s="27">
        <f t="shared" si="770"/>
        <v>2.5978266666666667</v>
      </c>
      <c r="C4965" s="27">
        <f t="shared" si="775"/>
        <v>100</v>
      </c>
      <c r="D4965" s="27">
        <f t="shared" si="776"/>
        <v>48</v>
      </c>
      <c r="E4965" s="27">
        <f t="shared" si="777"/>
        <v>1</v>
      </c>
      <c r="F4965" s="27">
        <f t="shared" si="771"/>
        <v>0.31239041857470656</v>
      </c>
      <c r="G4965" s="27">
        <f t="shared" si="772"/>
        <v>5.5496798547359448E-5</v>
      </c>
      <c r="H4965" s="27">
        <f t="shared" si="778"/>
        <v>2.34</v>
      </c>
      <c r="I4965" s="27">
        <f t="shared" si="779"/>
        <v>277</v>
      </c>
      <c r="J4965" s="27">
        <f t="shared" si="773"/>
        <v>70013.666081728996</v>
      </c>
      <c r="K4965" s="27">
        <f t="shared" si="774"/>
        <v>8.45806491163892E-5</v>
      </c>
    </row>
    <row r="4966" spans="1:11">
      <c r="A4966" s="27">
        <v>4965</v>
      </c>
      <c r="B4966" s="27">
        <f t="shared" si="770"/>
        <v>2.5983499999999999</v>
      </c>
      <c r="C4966" s="27">
        <f t="shared" si="775"/>
        <v>100</v>
      </c>
      <c r="D4966" s="27">
        <f t="shared" si="776"/>
        <v>48</v>
      </c>
      <c r="E4966" s="27">
        <f t="shared" si="777"/>
        <v>1</v>
      </c>
      <c r="F4966" s="27">
        <f t="shared" si="771"/>
        <v>0.31201284096223908</v>
      </c>
      <c r="G4966" s="27">
        <f t="shared" si="772"/>
        <v>5.5429721110123377E-5</v>
      </c>
      <c r="H4966" s="27">
        <f t="shared" si="778"/>
        <v>2.34</v>
      </c>
      <c r="I4966" s="27">
        <f t="shared" si="779"/>
        <v>277</v>
      </c>
      <c r="J4966" s="27">
        <f t="shared" si="773"/>
        <v>69941.442943627524</v>
      </c>
      <c r="K4966" s="27">
        <f t="shared" si="774"/>
        <v>8.4405279140464489E-5</v>
      </c>
    </row>
    <row r="4967" spans="1:11">
      <c r="A4967" s="27">
        <v>4966</v>
      </c>
      <c r="B4967" s="27">
        <f t="shared" si="770"/>
        <v>2.5988733333333331</v>
      </c>
      <c r="C4967" s="27">
        <f t="shared" si="775"/>
        <v>100</v>
      </c>
      <c r="D4967" s="27">
        <f t="shared" si="776"/>
        <v>48</v>
      </c>
      <c r="E4967" s="27">
        <f t="shared" si="777"/>
        <v>1</v>
      </c>
      <c r="F4967" s="27">
        <f t="shared" si="771"/>
        <v>0.31163521767115293</v>
      </c>
      <c r="G4967" s="27">
        <f t="shared" si="772"/>
        <v>5.5362635557986993E-5</v>
      </c>
      <c r="H4967" s="27">
        <f t="shared" si="778"/>
        <v>2.34</v>
      </c>
      <c r="I4967" s="27">
        <f t="shared" si="779"/>
        <v>277</v>
      </c>
      <c r="J4967" s="27">
        <f t="shared" si="773"/>
        <v>69869.200837972967</v>
      </c>
      <c r="K4967" s="27">
        <f t="shared" si="774"/>
        <v>8.4230050747372123E-5</v>
      </c>
    </row>
    <row r="4968" spans="1:11">
      <c r="A4968" s="27">
        <v>4967</v>
      </c>
      <c r="B4968" s="27">
        <f t="shared" si="770"/>
        <v>2.5993966666666668</v>
      </c>
      <c r="C4968" s="27">
        <f t="shared" si="775"/>
        <v>100</v>
      </c>
      <c r="D4968" s="27">
        <f t="shared" si="776"/>
        <v>48</v>
      </c>
      <c r="E4968" s="27">
        <f t="shared" si="777"/>
        <v>1</v>
      </c>
      <c r="F4968" s="27">
        <f t="shared" si="771"/>
        <v>0.31125754899048436</v>
      </c>
      <c r="G4968" s="27">
        <f t="shared" si="772"/>
        <v>5.5295541942298206E-5</v>
      </c>
      <c r="H4968" s="27">
        <f t="shared" si="778"/>
        <v>2.34</v>
      </c>
      <c r="I4968" s="27">
        <f t="shared" si="779"/>
        <v>277</v>
      </c>
      <c r="J4968" s="27">
        <f t="shared" si="773"/>
        <v>69796.939796337479</v>
      </c>
      <c r="K4968" s="27">
        <f t="shared" si="774"/>
        <v>8.4054964151221689E-5</v>
      </c>
    </row>
    <row r="4969" spans="1:11">
      <c r="A4969" s="27">
        <v>4968</v>
      </c>
      <c r="B4969" s="27">
        <f t="shared" si="770"/>
        <v>2.59992</v>
      </c>
      <c r="C4969" s="27">
        <f t="shared" si="775"/>
        <v>100</v>
      </c>
      <c r="D4969" s="27">
        <f t="shared" si="776"/>
        <v>48</v>
      </c>
      <c r="E4969" s="27">
        <f t="shared" si="777"/>
        <v>1</v>
      </c>
      <c r="F4969" s="27">
        <f t="shared" si="771"/>
        <v>0.31087983520970658</v>
      </c>
      <c r="G4969" s="27">
        <f t="shared" si="772"/>
        <v>5.5228440314482534E-5</v>
      </c>
      <c r="H4969" s="27">
        <f t="shared" si="778"/>
        <v>2.34</v>
      </c>
      <c r="I4969" s="27">
        <f t="shared" si="779"/>
        <v>277</v>
      </c>
      <c r="J4969" s="27">
        <f t="shared" si="773"/>
        <v>69724.659850334894</v>
      </c>
      <c r="K4969" s="27">
        <f t="shared" si="774"/>
        <v>8.3880019565899021E-5</v>
      </c>
    </row>
    <row r="4970" spans="1:11">
      <c r="A4970" s="27">
        <v>4969</v>
      </c>
      <c r="B4970" s="27">
        <f t="shared" si="770"/>
        <v>2.6004433333333332</v>
      </c>
      <c r="C4970" s="27">
        <f t="shared" si="775"/>
        <v>100</v>
      </c>
      <c r="D4970" s="27">
        <f t="shared" si="776"/>
        <v>48</v>
      </c>
      <c r="E4970" s="27">
        <f t="shared" si="777"/>
        <v>1</v>
      </c>
      <c r="F4970" s="27">
        <f t="shared" si="771"/>
        <v>0.31050207661872958</v>
      </c>
      <c r="G4970" s="27">
        <f t="shared" si="772"/>
        <v>5.5161330726043058E-5</v>
      </c>
      <c r="H4970" s="27">
        <f t="shared" si="778"/>
        <v>2.34</v>
      </c>
      <c r="I4970" s="27">
        <f t="shared" si="779"/>
        <v>277</v>
      </c>
      <c r="J4970" s="27">
        <f t="shared" si="773"/>
        <v>69652.361031620341</v>
      </c>
      <c r="K4970" s="27">
        <f t="shared" si="774"/>
        <v>8.3705217205065199E-5</v>
      </c>
    </row>
    <row r="4971" spans="1:11">
      <c r="A4971" s="27">
        <v>4970</v>
      </c>
      <c r="B4971" s="27">
        <f t="shared" si="770"/>
        <v>2.6009666666666669</v>
      </c>
      <c r="C4971" s="27">
        <f t="shared" si="775"/>
        <v>100</v>
      </c>
      <c r="D4971" s="27">
        <f t="shared" si="776"/>
        <v>48</v>
      </c>
      <c r="E4971" s="27">
        <f t="shared" si="777"/>
        <v>1</v>
      </c>
      <c r="F4971" s="27">
        <f t="shared" si="771"/>
        <v>0.3101242735079015</v>
      </c>
      <c r="G4971" s="27">
        <f t="shared" si="772"/>
        <v>5.5094213228560722E-5</v>
      </c>
      <c r="H4971" s="27">
        <f t="shared" si="778"/>
        <v>2.34</v>
      </c>
      <c r="I4971" s="27">
        <f t="shared" si="779"/>
        <v>277</v>
      </c>
      <c r="J4971" s="27">
        <f t="shared" si="773"/>
        <v>69580.043371890613</v>
      </c>
      <c r="K4971" s="27">
        <f t="shared" si="774"/>
        <v>8.3530557282156248E-5</v>
      </c>
    </row>
    <row r="4972" spans="1:11">
      <c r="A4972" s="27">
        <v>4971</v>
      </c>
      <c r="B4972" s="27">
        <f t="shared" si="770"/>
        <v>2.6014900000000001</v>
      </c>
      <c r="C4972" s="27">
        <f t="shared" si="775"/>
        <v>100</v>
      </c>
      <c r="D4972" s="27">
        <f t="shared" si="776"/>
        <v>48</v>
      </c>
      <c r="E4972" s="27">
        <f t="shared" si="777"/>
        <v>1</v>
      </c>
      <c r="F4972" s="27">
        <f t="shared" si="771"/>
        <v>0.30974642616801118</v>
      </c>
      <c r="G4972" s="27">
        <f t="shared" si="772"/>
        <v>5.5027087873694758E-5</v>
      </c>
      <c r="H4972" s="27">
        <f t="shared" si="778"/>
        <v>2.34</v>
      </c>
      <c r="I4972" s="27">
        <f t="shared" si="779"/>
        <v>277</v>
      </c>
      <c r="J4972" s="27">
        <f t="shared" si="773"/>
        <v>69507.706902884558</v>
      </c>
      <c r="K4972" s="27">
        <f t="shared" si="774"/>
        <v>8.3356040010383196E-5</v>
      </c>
    </row>
    <row r="4973" spans="1:11">
      <c r="A4973" s="27">
        <v>4972</v>
      </c>
      <c r="B4973" s="27">
        <f t="shared" si="770"/>
        <v>2.6020133333333333</v>
      </c>
      <c r="C4973" s="27">
        <f t="shared" si="775"/>
        <v>100</v>
      </c>
      <c r="D4973" s="27">
        <f t="shared" si="776"/>
        <v>48</v>
      </c>
      <c r="E4973" s="27">
        <f t="shared" si="777"/>
        <v>1</v>
      </c>
      <c r="F4973" s="27">
        <f t="shared" si="771"/>
        <v>0.30936853489028726</v>
      </c>
      <c r="G4973" s="27">
        <f t="shared" si="772"/>
        <v>5.4959954713182568E-5</v>
      </c>
      <c r="H4973" s="27">
        <f t="shared" si="778"/>
        <v>2.34</v>
      </c>
      <c r="I4973" s="27">
        <f t="shared" si="779"/>
        <v>277</v>
      </c>
      <c r="J4973" s="27">
        <f t="shared" si="773"/>
        <v>69435.351656382772</v>
      </c>
      <c r="K4973" s="27">
        <f t="shared" si="774"/>
        <v>8.3181665602730581E-5</v>
      </c>
    </row>
    <row r="4974" spans="1:11">
      <c r="A4974" s="27">
        <v>4973</v>
      </c>
      <c r="B4974" s="27">
        <f t="shared" si="770"/>
        <v>2.6025366666666665</v>
      </c>
      <c r="C4974" s="27">
        <f t="shared" si="775"/>
        <v>100</v>
      </c>
      <c r="D4974" s="27">
        <f t="shared" si="776"/>
        <v>48</v>
      </c>
      <c r="E4974" s="27">
        <f t="shared" si="777"/>
        <v>1</v>
      </c>
      <c r="F4974" s="27">
        <f t="shared" si="771"/>
        <v>0.30899059996640066</v>
      </c>
      <c r="G4974" s="27">
        <f t="shared" si="772"/>
        <v>5.4892813798840065E-5</v>
      </c>
      <c r="H4974" s="27">
        <f t="shared" si="778"/>
        <v>2.34</v>
      </c>
      <c r="I4974" s="27">
        <f t="shared" si="779"/>
        <v>277</v>
      </c>
      <c r="J4974" s="27">
        <f t="shared" si="773"/>
        <v>69362.977664208011</v>
      </c>
      <c r="K4974" s="27">
        <f t="shared" si="774"/>
        <v>8.300743427195676E-5</v>
      </c>
    </row>
    <row r="4975" spans="1:11">
      <c r="A4975" s="27">
        <v>4974</v>
      </c>
      <c r="B4975" s="27">
        <f t="shared" si="770"/>
        <v>2.6030600000000002</v>
      </c>
      <c r="C4975" s="27">
        <f t="shared" si="775"/>
        <v>100</v>
      </c>
      <c r="D4975" s="27">
        <f t="shared" si="776"/>
        <v>48</v>
      </c>
      <c r="E4975" s="27">
        <f t="shared" si="777"/>
        <v>1</v>
      </c>
      <c r="F4975" s="27">
        <f t="shared" si="771"/>
        <v>0.30861262168846509</v>
      </c>
      <c r="G4975" s="27">
        <f t="shared" si="772"/>
        <v>5.4825665182561841E-5</v>
      </c>
      <c r="H4975" s="27">
        <f t="shared" si="778"/>
        <v>2.34</v>
      </c>
      <c r="I4975" s="27">
        <f t="shared" si="779"/>
        <v>277</v>
      </c>
      <c r="J4975" s="27">
        <f t="shared" si="773"/>
        <v>69290.584958225125</v>
      </c>
      <c r="K4975" s="27">
        <f t="shared" si="774"/>
        <v>8.2833346230592859E-5</v>
      </c>
    </row>
    <row r="4976" spans="1:11">
      <c r="A4976" s="27">
        <v>4975</v>
      </c>
      <c r="B4976" s="27">
        <f t="shared" si="770"/>
        <v>2.6035833333333334</v>
      </c>
      <c r="C4976" s="27">
        <f t="shared" si="775"/>
        <v>100</v>
      </c>
      <c r="D4976" s="27">
        <f t="shared" si="776"/>
        <v>48</v>
      </c>
      <c r="E4976" s="27">
        <f t="shared" si="777"/>
        <v>1</v>
      </c>
      <c r="F4976" s="27">
        <f t="shared" si="771"/>
        <v>0.30823460034903916</v>
      </c>
      <c r="G4976" s="27">
        <f t="shared" si="772"/>
        <v>5.4758508916321533E-5</v>
      </c>
      <c r="H4976" s="27">
        <f t="shared" si="778"/>
        <v>2.34</v>
      </c>
      <c r="I4976" s="27">
        <f t="shared" si="779"/>
        <v>277</v>
      </c>
      <c r="J4976" s="27">
        <f t="shared" si="773"/>
        <v>69218.173570341562</v>
      </c>
      <c r="K4976" s="27">
        <f t="shared" si="774"/>
        <v>8.2659401690942969E-5</v>
      </c>
    </row>
    <row r="4977" spans="1:11">
      <c r="A4977" s="27">
        <v>4976</v>
      </c>
      <c r="B4977" s="27">
        <f t="shared" si="770"/>
        <v>2.6041066666666666</v>
      </c>
      <c r="C4977" s="27">
        <f t="shared" si="775"/>
        <v>100</v>
      </c>
      <c r="D4977" s="27">
        <f t="shared" si="776"/>
        <v>48</v>
      </c>
      <c r="E4977" s="27">
        <f t="shared" si="777"/>
        <v>1</v>
      </c>
      <c r="F4977" s="27">
        <f t="shared" si="771"/>
        <v>0.30785653624112641</v>
      </c>
      <c r="G4977" s="27">
        <f t="shared" si="772"/>
        <v>5.4691345052171814E-5</v>
      </c>
      <c r="H4977" s="27">
        <f t="shared" si="778"/>
        <v>2.34</v>
      </c>
      <c r="I4977" s="27">
        <f t="shared" si="779"/>
        <v>277</v>
      </c>
      <c r="J4977" s="27">
        <f t="shared" si="773"/>
        <v>69145.743532507069</v>
      </c>
      <c r="K4977" s="27">
        <f t="shared" si="774"/>
        <v>8.2485600865082849E-5</v>
      </c>
    </row>
    <row r="4978" spans="1:11">
      <c r="A4978" s="27">
        <v>4977</v>
      </c>
      <c r="B4978" s="27">
        <f t="shared" si="770"/>
        <v>2.6046299999999998</v>
      </c>
      <c r="C4978" s="27">
        <f t="shared" si="775"/>
        <v>100</v>
      </c>
      <c r="D4978" s="27">
        <f t="shared" si="776"/>
        <v>48</v>
      </c>
      <c r="E4978" s="27">
        <f t="shared" si="777"/>
        <v>1</v>
      </c>
      <c r="F4978" s="27">
        <f t="shared" si="771"/>
        <v>0.30747842965817679</v>
      </c>
      <c r="G4978" s="27">
        <f t="shared" si="772"/>
        <v>5.4624173642244698E-5</v>
      </c>
      <c r="H4978" s="27">
        <f t="shared" si="778"/>
        <v>2.34</v>
      </c>
      <c r="I4978" s="27">
        <f t="shared" si="779"/>
        <v>277</v>
      </c>
      <c r="J4978" s="27">
        <f t="shared" si="773"/>
        <v>69073.294876714062</v>
      </c>
      <c r="K4978" s="27">
        <f t="shared" si="774"/>
        <v>8.2311943964860006E-5</v>
      </c>
    </row>
    <row r="4979" spans="1:11">
      <c r="A4979" s="27">
        <v>4978</v>
      </c>
      <c r="B4979" s="27">
        <f t="shared" si="770"/>
        <v>2.6051533333333334</v>
      </c>
      <c r="C4979" s="27">
        <f t="shared" si="775"/>
        <v>100</v>
      </c>
      <c r="D4979" s="27">
        <f t="shared" si="776"/>
        <v>48</v>
      </c>
      <c r="E4979" s="27">
        <f t="shared" si="777"/>
        <v>1</v>
      </c>
      <c r="F4979" s="27">
        <f t="shared" si="771"/>
        <v>0.30710028089408808</v>
      </c>
      <c r="G4979" s="27">
        <f t="shared" si="772"/>
        <v>5.4556994738751721E-5</v>
      </c>
      <c r="H4979" s="27">
        <f t="shared" si="778"/>
        <v>2.34</v>
      </c>
      <c r="I4979" s="27">
        <f t="shared" si="779"/>
        <v>277</v>
      </c>
      <c r="J4979" s="27">
        <f t="shared" si="773"/>
        <v>69000.82763499768</v>
      </c>
      <c r="K4979" s="27">
        <f t="shared" si="774"/>
        <v>8.2138431201892787E-5</v>
      </c>
    </row>
    <row r="4980" spans="1:11">
      <c r="A4980" s="27">
        <v>4979</v>
      </c>
      <c r="B4980" s="27">
        <f t="shared" si="770"/>
        <v>2.6056766666666666</v>
      </c>
      <c r="C4980" s="27">
        <f t="shared" si="775"/>
        <v>100</v>
      </c>
      <c r="D4980" s="27">
        <f t="shared" si="776"/>
        <v>48</v>
      </c>
      <c r="E4980" s="27">
        <f t="shared" si="777"/>
        <v>1</v>
      </c>
      <c r="F4980" s="27">
        <f t="shared" si="771"/>
        <v>0.30672209024320762</v>
      </c>
      <c r="G4980" s="27">
        <f t="shared" si="772"/>
        <v>5.4489808393984273E-5</v>
      </c>
      <c r="H4980" s="27">
        <f t="shared" si="778"/>
        <v>2.34</v>
      </c>
      <c r="I4980" s="27">
        <f t="shared" si="779"/>
        <v>277</v>
      </c>
      <c r="J4980" s="27">
        <f t="shared" si="773"/>
        <v>68928.341839436092</v>
      </c>
      <c r="K4980" s="27">
        <f t="shared" si="774"/>
        <v>8.1965062787570464E-5</v>
      </c>
    </row>
    <row r="4981" spans="1:11">
      <c r="A4981" s="27">
        <v>4980</v>
      </c>
      <c r="B4981" s="27">
        <f t="shared" si="770"/>
        <v>2.6061999999999999</v>
      </c>
      <c r="C4981" s="27">
        <f t="shared" si="775"/>
        <v>100</v>
      </c>
      <c r="D4981" s="27">
        <f t="shared" si="776"/>
        <v>48</v>
      </c>
      <c r="E4981" s="27">
        <f t="shared" si="777"/>
        <v>1</v>
      </c>
      <c r="F4981" s="27">
        <f t="shared" si="771"/>
        <v>0.30634385800033215</v>
      </c>
      <c r="G4981" s="27">
        <f t="shared" si="772"/>
        <v>5.4422614660313609E-5</v>
      </c>
      <c r="H4981" s="27">
        <f t="shared" si="778"/>
        <v>2.34</v>
      </c>
      <c r="I4981" s="27">
        <f t="shared" si="779"/>
        <v>277</v>
      </c>
      <c r="J4981" s="27">
        <f t="shared" si="773"/>
        <v>68855.837522150439</v>
      </c>
      <c r="K4981" s="27">
        <f t="shared" si="774"/>
        <v>8.1791838933052046E-5</v>
      </c>
    </row>
    <row r="4982" spans="1:11">
      <c r="A4982" s="27">
        <v>4981</v>
      </c>
      <c r="B4982" s="27">
        <f t="shared" si="770"/>
        <v>2.6067233333333335</v>
      </c>
      <c r="C4982" s="27">
        <f t="shared" si="775"/>
        <v>100</v>
      </c>
      <c r="D4982" s="27">
        <f t="shared" si="776"/>
        <v>48</v>
      </c>
      <c r="E4982" s="27">
        <f t="shared" si="777"/>
        <v>1</v>
      </c>
      <c r="F4982" s="27">
        <f t="shared" si="771"/>
        <v>0.30596558446070954</v>
      </c>
      <c r="G4982" s="27">
        <f t="shared" si="772"/>
        <v>5.4355413590191118E-5</v>
      </c>
      <c r="H4982" s="27">
        <f t="shared" si="778"/>
        <v>2.34</v>
      </c>
      <c r="I4982" s="27">
        <f t="shared" si="779"/>
        <v>277</v>
      </c>
      <c r="J4982" s="27">
        <f t="shared" si="773"/>
        <v>68783.31471530495</v>
      </c>
      <c r="K4982" s="27">
        <f t="shared" si="774"/>
        <v>8.1618759849266044E-5</v>
      </c>
    </row>
    <row r="4983" spans="1:11">
      <c r="A4983" s="27">
        <v>4982</v>
      </c>
      <c r="B4983" s="27">
        <f t="shared" si="770"/>
        <v>2.6072466666666667</v>
      </c>
      <c r="C4983" s="27">
        <f t="shared" si="775"/>
        <v>100</v>
      </c>
      <c r="D4983" s="27">
        <f t="shared" si="776"/>
        <v>48</v>
      </c>
      <c r="E4983" s="27">
        <f t="shared" si="777"/>
        <v>1</v>
      </c>
      <c r="F4983" s="27">
        <f t="shared" si="771"/>
        <v>0.30558726992004109</v>
      </c>
      <c r="G4983" s="27">
        <f t="shared" si="772"/>
        <v>5.4288205236148747E-5</v>
      </c>
      <c r="H4983" s="27">
        <f t="shared" si="778"/>
        <v>2.34</v>
      </c>
      <c r="I4983" s="27">
        <f t="shared" si="779"/>
        <v>277</v>
      </c>
      <c r="J4983" s="27">
        <f t="shared" si="773"/>
        <v>68710.773451107409</v>
      </c>
      <c r="K4983" s="27">
        <f t="shared" si="774"/>
        <v>8.1445825746910482E-5</v>
      </c>
    </row>
    <row r="4984" spans="1:11">
      <c r="A4984" s="27">
        <v>4983</v>
      </c>
      <c r="B4984" s="27">
        <f t="shared" si="770"/>
        <v>2.6077699999999999</v>
      </c>
      <c r="C4984" s="27">
        <f t="shared" si="775"/>
        <v>100</v>
      </c>
      <c r="D4984" s="27">
        <f t="shared" si="776"/>
        <v>48</v>
      </c>
      <c r="E4984" s="27">
        <f t="shared" si="777"/>
        <v>1</v>
      </c>
      <c r="F4984" s="27">
        <f t="shared" si="771"/>
        <v>0.30520891467448102</v>
      </c>
      <c r="G4984" s="27">
        <f t="shared" si="772"/>
        <v>5.4220989650798884E-5</v>
      </c>
      <c r="H4984" s="27">
        <f t="shared" si="778"/>
        <v>2.34</v>
      </c>
      <c r="I4984" s="27">
        <f t="shared" si="779"/>
        <v>277</v>
      </c>
      <c r="J4984" s="27">
        <f t="shared" si="773"/>
        <v>68638.21376180886</v>
      </c>
      <c r="K4984" s="27">
        <f t="shared" si="774"/>
        <v>8.1273036836451416E-5</v>
      </c>
    </row>
    <row r="4985" spans="1:11">
      <c r="A4985" s="27">
        <v>4984</v>
      </c>
      <c r="B4985" s="27">
        <f t="shared" si="770"/>
        <v>2.6082933333333331</v>
      </c>
      <c r="C4985" s="27">
        <f t="shared" si="775"/>
        <v>100</v>
      </c>
      <c r="D4985" s="27">
        <f t="shared" si="776"/>
        <v>48</v>
      </c>
      <c r="E4985" s="27">
        <f t="shared" si="777"/>
        <v>1</v>
      </c>
      <c r="F4985" s="27">
        <f t="shared" si="771"/>
        <v>0.30483051902063846</v>
      </c>
      <c r="G4985" s="27">
        <f t="shared" si="772"/>
        <v>5.4153766886834792E-5</v>
      </c>
      <c r="H4985" s="27">
        <f t="shared" si="778"/>
        <v>2.34</v>
      </c>
      <c r="I4985" s="27">
        <f t="shared" si="779"/>
        <v>277</v>
      </c>
      <c r="J4985" s="27">
        <f t="shared" si="773"/>
        <v>68565.635679704006</v>
      </c>
      <c r="K4985" s="27">
        <f t="shared" si="774"/>
        <v>8.1100393328123238E-5</v>
      </c>
    </row>
    <row r="4986" spans="1:11">
      <c r="A4986" s="27">
        <v>4985</v>
      </c>
      <c r="B4986" s="27">
        <f t="shared" si="770"/>
        <v>2.6088166666666668</v>
      </c>
      <c r="C4986" s="27">
        <f t="shared" si="775"/>
        <v>100</v>
      </c>
      <c r="D4986" s="27">
        <f t="shared" si="776"/>
        <v>48</v>
      </c>
      <c r="E4986" s="27">
        <f t="shared" si="777"/>
        <v>1</v>
      </c>
      <c r="F4986" s="27">
        <f t="shared" si="771"/>
        <v>0.30445208325557865</v>
      </c>
      <c r="G4986" s="27">
        <f t="shared" si="772"/>
        <v>5.4086536997030654E-5</v>
      </c>
      <c r="H4986" s="27">
        <f t="shared" si="778"/>
        <v>2.34</v>
      </c>
      <c r="I4986" s="27">
        <f t="shared" si="779"/>
        <v>277</v>
      </c>
      <c r="J4986" s="27">
        <f t="shared" si="773"/>
        <v>68493.039237131277</v>
      </c>
      <c r="K4986" s="27">
        <f t="shared" si="774"/>
        <v>8.0927895431927668E-5</v>
      </c>
    </row>
    <row r="4987" spans="1:11">
      <c r="A4987" s="27">
        <v>4986</v>
      </c>
      <c r="B4987" s="27">
        <f t="shared" si="770"/>
        <v>2.60934</v>
      </c>
      <c r="C4987" s="27">
        <f t="shared" si="775"/>
        <v>100</v>
      </c>
      <c r="D4987" s="27">
        <f t="shared" si="776"/>
        <v>48</v>
      </c>
      <c r="E4987" s="27">
        <f t="shared" si="777"/>
        <v>1</v>
      </c>
      <c r="F4987" s="27">
        <f t="shared" si="771"/>
        <v>0.30407360767682462</v>
      </c>
      <c r="G4987" s="27">
        <f t="shared" si="772"/>
        <v>5.401930003424212E-5</v>
      </c>
      <c r="H4987" s="27">
        <f t="shared" si="778"/>
        <v>2.34</v>
      </c>
      <c r="I4987" s="27">
        <f t="shared" si="779"/>
        <v>277</v>
      </c>
      <c r="J4987" s="27">
        <f t="shared" si="773"/>
        <v>68420.424466473152</v>
      </c>
      <c r="K4987" s="27">
        <f t="shared" si="774"/>
        <v>8.0755543357633892E-5</v>
      </c>
    </row>
    <row r="4988" spans="1:11">
      <c r="A4988" s="27">
        <v>4987</v>
      </c>
      <c r="B4988" s="27">
        <f t="shared" si="770"/>
        <v>2.6098633333333332</v>
      </c>
      <c r="C4988" s="27">
        <f t="shared" si="775"/>
        <v>100</v>
      </c>
      <c r="D4988" s="27">
        <f t="shared" si="776"/>
        <v>48</v>
      </c>
      <c r="E4988" s="27">
        <f t="shared" si="777"/>
        <v>1</v>
      </c>
      <c r="F4988" s="27">
        <f t="shared" si="771"/>
        <v>0.30369509258235733</v>
      </c>
      <c r="G4988" s="27">
        <f t="shared" si="772"/>
        <v>5.3952056051406051E-5</v>
      </c>
      <c r="H4988" s="27">
        <f t="shared" si="778"/>
        <v>2.34</v>
      </c>
      <c r="I4988" s="27">
        <f t="shared" si="779"/>
        <v>277</v>
      </c>
      <c r="J4988" s="27">
        <f t="shared" si="773"/>
        <v>68347.791400155955</v>
      </c>
      <c r="K4988" s="27">
        <f t="shared" si="774"/>
        <v>8.0583337314777182E-5</v>
      </c>
    </row>
    <row r="4989" spans="1:11">
      <c r="A4989" s="27">
        <v>4988</v>
      </c>
      <c r="B4989" s="27">
        <f t="shared" si="770"/>
        <v>2.6103866666666669</v>
      </c>
      <c r="C4989" s="27">
        <f t="shared" si="775"/>
        <v>100</v>
      </c>
      <c r="D4989" s="27">
        <f t="shared" si="776"/>
        <v>48</v>
      </c>
      <c r="E4989" s="27">
        <f t="shared" si="777"/>
        <v>1</v>
      </c>
      <c r="F4989" s="27">
        <f t="shared" si="771"/>
        <v>0.30331653827061739</v>
      </c>
      <c r="G4989" s="27">
        <f t="shared" si="772"/>
        <v>5.3884805101541073E-5</v>
      </c>
      <c r="H4989" s="27">
        <f t="shared" si="778"/>
        <v>2.34</v>
      </c>
      <c r="I4989" s="27">
        <f t="shared" si="779"/>
        <v>277</v>
      </c>
      <c r="J4989" s="27">
        <f t="shared" si="773"/>
        <v>68275.140070650232</v>
      </c>
      <c r="K4989" s="27">
        <f t="shared" si="774"/>
        <v>8.0411277512658971E-5</v>
      </c>
    </row>
    <row r="4990" spans="1:11">
      <c r="A4990" s="27">
        <v>4989</v>
      </c>
      <c r="B4990" s="27">
        <f t="shared" si="770"/>
        <v>2.6109100000000001</v>
      </c>
      <c r="C4990" s="27">
        <f t="shared" si="775"/>
        <v>100</v>
      </c>
      <c r="D4990" s="27">
        <f t="shared" si="776"/>
        <v>48</v>
      </c>
      <c r="E4990" s="27">
        <f t="shared" si="777"/>
        <v>1</v>
      </c>
      <c r="F4990" s="27">
        <f t="shared" si="771"/>
        <v>0.30293794504050719</v>
      </c>
      <c r="G4990" s="27">
        <f t="shared" si="772"/>
        <v>5.3817547237747823E-5</v>
      </c>
      <c r="H4990" s="27">
        <f t="shared" si="778"/>
        <v>2.34</v>
      </c>
      <c r="I4990" s="27">
        <f t="shared" si="779"/>
        <v>277</v>
      </c>
      <c r="J4990" s="27">
        <f t="shared" si="773"/>
        <v>68202.470510471016</v>
      </c>
      <c r="K4990" s="27">
        <f t="shared" si="774"/>
        <v>8.0239364160346628E-5</v>
      </c>
    </row>
    <row r="4991" spans="1:11">
      <c r="A4991" s="27">
        <v>4990</v>
      </c>
      <c r="B4991" s="27">
        <f t="shared" si="770"/>
        <v>2.6114333333333333</v>
      </c>
      <c r="C4991" s="27">
        <f t="shared" si="775"/>
        <v>100</v>
      </c>
      <c r="D4991" s="27">
        <f t="shared" si="776"/>
        <v>48</v>
      </c>
      <c r="E4991" s="27">
        <f t="shared" si="777"/>
        <v>1</v>
      </c>
      <c r="F4991" s="27">
        <f t="shared" si="771"/>
        <v>0.3025593131913904</v>
      </c>
      <c r="G4991" s="27">
        <f t="shared" si="772"/>
        <v>5.3750282513208816E-5</v>
      </c>
      <c r="H4991" s="27">
        <f t="shared" si="778"/>
        <v>2.34</v>
      </c>
      <c r="I4991" s="27">
        <f t="shared" si="779"/>
        <v>277</v>
      </c>
      <c r="J4991" s="27">
        <f t="shared" si="773"/>
        <v>68129.782752177605</v>
      </c>
      <c r="K4991" s="27">
        <f t="shared" si="774"/>
        <v>8.0067597466671953E-5</v>
      </c>
    </row>
    <row r="4992" spans="1:11">
      <c r="A4992" s="27">
        <v>4991</v>
      </c>
      <c r="B4992" s="27">
        <f t="shared" si="770"/>
        <v>2.6119566666666665</v>
      </c>
      <c r="C4992" s="27">
        <f t="shared" si="775"/>
        <v>100</v>
      </c>
      <c r="D4992" s="27">
        <f t="shared" si="776"/>
        <v>48</v>
      </c>
      <c r="E4992" s="27">
        <f t="shared" si="777"/>
        <v>1</v>
      </c>
      <c r="F4992" s="27">
        <f t="shared" si="771"/>
        <v>0.30218064302309455</v>
      </c>
      <c r="G4992" s="27">
        <f t="shared" si="772"/>
        <v>5.3683010981189056E-5</v>
      </c>
      <c r="H4992" s="27">
        <f t="shared" si="778"/>
        <v>2.34</v>
      </c>
      <c r="I4992" s="27">
        <f t="shared" si="779"/>
        <v>277</v>
      </c>
      <c r="J4992" s="27">
        <f t="shared" si="773"/>
        <v>68057.076828374047</v>
      </c>
      <c r="K4992" s="27">
        <f t="shared" si="774"/>
        <v>7.9895977640231689E-5</v>
      </c>
    </row>
    <row r="4993" spans="1:11">
      <c r="A4993" s="27">
        <v>4992</v>
      </c>
      <c r="B4993" s="27">
        <f t="shared" si="770"/>
        <v>2.6124800000000001</v>
      </c>
      <c r="C4993" s="27">
        <f t="shared" si="775"/>
        <v>100</v>
      </c>
      <c r="D4993" s="27">
        <f t="shared" si="776"/>
        <v>48</v>
      </c>
      <c r="E4993" s="27">
        <f t="shared" si="777"/>
        <v>1</v>
      </c>
      <c r="F4993" s="27">
        <f t="shared" si="771"/>
        <v>0.30180193483591106</v>
      </c>
      <c r="G4993" s="27">
        <f t="shared" si="772"/>
        <v>5.3615732695035951E-5</v>
      </c>
      <c r="H4993" s="27">
        <f t="shared" si="778"/>
        <v>2.34</v>
      </c>
      <c r="I4993" s="27">
        <f t="shared" si="779"/>
        <v>277</v>
      </c>
      <c r="J4993" s="27">
        <f t="shared" si="773"/>
        <v>67984.352771708989</v>
      </c>
      <c r="K4993" s="27">
        <f t="shared" si="774"/>
        <v>7.9724504889386238E-5</v>
      </c>
    </row>
    <row r="4994" spans="1:11">
      <c r="A4994" s="27">
        <v>4993</v>
      </c>
      <c r="B4994" s="27">
        <f t="shared" ref="B4994:B5057" si="780">3.14/6000*A4994</f>
        <v>2.6130033333333333</v>
      </c>
      <c r="C4994" s="27">
        <f t="shared" si="775"/>
        <v>100</v>
      </c>
      <c r="D4994" s="27">
        <f t="shared" si="776"/>
        <v>48</v>
      </c>
      <c r="E4994" s="27">
        <f t="shared" si="777"/>
        <v>1</v>
      </c>
      <c r="F4994" s="27">
        <f t="shared" ref="F4994:F5057" si="781">1.414*C4994*SIN(B4994)*SIN(B4994)/(1.414*C4994*SIN(B4994)+E4994*D4994)</f>
        <v>0.30142318893059861</v>
      </c>
      <c r="G4994" s="27">
        <f t="shared" ref="G4994:G5057" si="782">SIN(B4994)*SIN(B4994)*D4994*E4994/(1.414*C4994*SIN(B4994)+D4994*E4994)*3.14/6000</f>
        <v>5.3548447708179892E-5</v>
      </c>
      <c r="H4994" s="27">
        <f t="shared" si="778"/>
        <v>2.34</v>
      </c>
      <c r="I4994" s="27">
        <f t="shared" si="779"/>
        <v>277</v>
      </c>
      <c r="J4994" s="27">
        <f t="shared" ref="J4994:J5057" si="783">1.414*I4994*SIN(B4994)*1.414*I4994*SIN(B4994)/(1.414*I4994*SIN(B4994)+E4994*D4994)/(H4994/1000)</f>
        <v>67911.610614876336</v>
      </c>
      <c r="K4994" s="27">
        <f t="shared" ref="K4994:K5057" si="784">SIN(B4994)*SIN(B4994)*1.414*C4994*SIN(B4994)/(1.414*C4994*SIN(B4994)+E4994*D4994)*3.14/6000</f>
        <v>7.9553179422260011E-5</v>
      </c>
    </row>
    <row r="4995" spans="1:11">
      <c r="A4995" s="27">
        <v>4994</v>
      </c>
      <c r="B4995" s="27">
        <f t="shared" si="780"/>
        <v>2.6135266666666666</v>
      </c>
      <c r="C4995" s="27">
        <f t="shared" ref="C4995:C5058" si="785">C4994</f>
        <v>100</v>
      </c>
      <c r="D4995" s="27">
        <f t="shared" ref="D4995:D5058" si="786">D4994</f>
        <v>48</v>
      </c>
      <c r="E4995" s="27">
        <f t="shared" ref="E4995:E5058" si="787">E4994</f>
        <v>1</v>
      </c>
      <c r="F4995" s="27">
        <f t="shared" si="781"/>
        <v>0.30104440560838192</v>
      </c>
      <c r="G4995" s="27">
        <f t="shared" si="782"/>
        <v>5.3481156074134043E-5</v>
      </c>
      <c r="H4995" s="27">
        <f t="shared" ref="H4995:H5058" si="788">H4994</f>
        <v>2.34</v>
      </c>
      <c r="I4995" s="27">
        <f t="shared" ref="I4995:I5058" si="789">I4994</f>
        <v>277</v>
      </c>
      <c r="J4995" s="27">
        <f t="shared" si="783"/>
        <v>67838.850390614738</v>
      </c>
      <c r="K4995" s="27">
        <f t="shared" si="784"/>
        <v>7.9382001446740033E-5</v>
      </c>
    </row>
    <row r="4996" spans="1:11">
      <c r="A4996" s="27">
        <v>4995</v>
      </c>
      <c r="B4996" s="27">
        <f t="shared" si="780"/>
        <v>2.6140500000000002</v>
      </c>
      <c r="C4996" s="27">
        <f t="shared" si="785"/>
        <v>100</v>
      </c>
      <c r="D4996" s="27">
        <f t="shared" si="786"/>
        <v>48</v>
      </c>
      <c r="E4996" s="27">
        <f t="shared" si="787"/>
        <v>1</v>
      </c>
      <c r="F4996" s="27">
        <f t="shared" si="781"/>
        <v>0.30066558517095393</v>
      </c>
      <c r="G4996" s="27">
        <f t="shared" si="782"/>
        <v>5.3413857846494779E-5</v>
      </c>
      <c r="H4996" s="27">
        <f t="shared" si="788"/>
        <v>2.34</v>
      </c>
      <c r="I4996" s="27">
        <f t="shared" si="789"/>
        <v>277</v>
      </c>
      <c r="J4996" s="27">
        <f t="shared" si="783"/>
        <v>67766.072131708119</v>
      </c>
      <c r="K4996" s="27">
        <f t="shared" si="784"/>
        <v>7.9210971170475767E-5</v>
      </c>
    </row>
    <row r="4997" spans="1:11">
      <c r="A4997" s="27">
        <v>4996</v>
      </c>
      <c r="B4997" s="27">
        <f t="shared" si="780"/>
        <v>2.6145733333333334</v>
      </c>
      <c r="C4997" s="27">
        <f t="shared" si="785"/>
        <v>100</v>
      </c>
      <c r="D4997" s="27">
        <f t="shared" si="786"/>
        <v>48</v>
      </c>
      <c r="E4997" s="27">
        <f t="shared" si="787"/>
        <v>1</v>
      </c>
      <c r="F4997" s="27">
        <f t="shared" si="781"/>
        <v>0.30028672792047839</v>
      </c>
      <c r="G4997" s="27">
        <f t="shared" si="782"/>
        <v>5.3346553078942122E-5</v>
      </c>
      <c r="H4997" s="27">
        <f t="shared" si="788"/>
        <v>2.34</v>
      </c>
      <c r="I4997" s="27">
        <f t="shared" si="789"/>
        <v>277</v>
      </c>
      <c r="J4997" s="27">
        <f t="shared" si="783"/>
        <v>67693.275870985948</v>
      </c>
      <c r="K4997" s="27">
        <f t="shared" si="784"/>
        <v>7.9040088800879114E-5</v>
      </c>
    </row>
    <row r="4998" spans="1:11">
      <c r="A4998" s="27">
        <v>4997</v>
      </c>
      <c r="B4998" s="27">
        <f t="shared" si="780"/>
        <v>2.6150966666666666</v>
      </c>
      <c r="C4998" s="27">
        <f t="shared" si="785"/>
        <v>100</v>
      </c>
      <c r="D4998" s="27">
        <f t="shared" si="786"/>
        <v>48</v>
      </c>
      <c r="E4998" s="27">
        <f t="shared" si="787"/>
        <v>1</v>
      </c>
      <c r="F4998" s="27">
        <f t="shared" si="781"/>
        <v>0.29990783415958877</v>
      </c>
      <c r="G4998" s="27">
        <f t="shared" si="782"/>
        <v>5.327924182523955E-5</v>
      </c>
      <c r="H4998" s="27">
        <f t="shared" si="788"/>
        <v>2.34</v>
      </c>
      <c r="I4998" s="27">
        <f t="shared" si="789"/>
        <v>277</v>
      </c>
      <c r="J4998" s="27">
        <f t="shared" si="783"/>
        <v>67620.461641323054</v>
      </c>
      <c r="K4998" s="27">
        <f t="shared" si="784"/>
        <v>7.8869354545123112E-5</v>
      </c>
    </row>
    <row r="4999" spans="1:11">
      <c r="A4999" s="27">
        <v>4998</v>
      </c>
      <c r="B4999" s="27">
        <f t="shared" si="780"/>
        <v>2.6156199999999998</v>
      </c>
      <c r="C4999" s="27">
        <f t="shared" si="785"/>
        <v>100</v>
      </c>
      <c r="D4999" s="27">
        <f t="shared" si="786"/>
        <v>48</v>
      </c>
      <c r="E4999" s="27">
        <f t="shared" si="787"/>
        <v>1</v>
      </c>
      <c r="F4999" s="27">
        <f t="shared" si="781"/>
        <v>0.29952890419139122</v>
      </c>
      <c r="G4999" s="27">
        <f t="shared" si="782"/>
        <v>5.3211924139234426E-5</v>
      </c>
      <c r="H4999" s="27">
        <f t="shared" si="788"/>
        <v>2.34</v>
      </c>
      <c r="I4999" s="27">
        <f t="shared" si="789"/>
        <v>277</v>
      </c>
      <c r="J4999" s="27">
        <f t="shared" si="783"/>
        <v>67547.629475639958</v>
      </c>
      <c r="K4999" s="27">
        <f t="shared" si="784"/>
        <v>7.8698768610141757E-5</v>
      </c>
    </row>
    <row r="5000" spans="1:11">
      <c r="A5000" s="27">
        <v>4999</v>
      </c>
      <c r="B5000" s="27">
        <f t="shared" si="780"/>
        <v>2.6161433333333335</v>
      </c>
      <c r="C5000" s="27">
        <f t="shared" si="785"/>
        <v>100</v>
      </c>
      <c r="D5000" s="27">
        <f t="shared" si="786"/>
        <v>48</v>
      </c>
      <c r="E5000" s="27">
        <f t="shared" si="787"/>
        <v>1</v>
      </c>
      <c r="F5000" s="27">
        <f t="shared" si="781"/>
        <v>0.29914993831946479</v>
      </c>
      <c r="G5000" s="27">
        <f t="shared" si="782"/>
        <v>5.3144600074858244E-5</v>
      </c>
      <c r="H5000" s="27">
        <f t="shared" si="788"/>
        <v>2.34</v>
      </c>
      <c r="I5000" s="27">
        <f t="shared" si="789"/>
        <v>277</v>
      </c>
      <c r="J5000" s="27">
        <f t="shared" si="783"/>
        <v>67474.779406902948</v>
      </c>
      <c r="K5000" s="27">
        <f t="shared" si="784"/>
        <v>7.8528331202629481E-5</v>
      </c>
    </row>
    <row r="5001" spans="1:11">
      <c r="A5001" s="27">
        <v>5000</v>
      </c>
      <c r="B5001" s="27">
        <f t="shared" si="780"/>
        <v>2.6166666666666667</v>
      </c>
      <c r="C5001" s="27">
        <f t="shared" si="785"/>
        <v>100</v>
      </c>
      <c r="D5001" s="27">
        <f t="shared" si="786"/>
        <v>48</v>
      </c>
      <c r="E5001" s="27">
        <f t="shared" si="787"/>
        <v>1</v>
      </c>
      <c r="F5001" s="27">
        <f t="shared" si="781"/>
        <v>0.29877093684786421</v>
      </c>
      <c r="G5001" s="27">
        <f t="shared" si="782"/>
        <v>5.3077269686126926E-5</v>
      </c>
      <c r="H5001" s="27">
        <f t="shared" si="788"/>
        <v>2.34</v>
      </c>
      <c r="I5001" s="27">
        <f t="shared" si="789"/>
        <v>277</v>
      </c>
      <c r="J5001" s="27">
        <f t="shared" si="783"/>
        <v>67401.911468124526</v>
      </c>
      <c r="K5001" s="27">
        <f t="shared" si="784"/>
        <v>7.835804252904101E-5</v>
      </c>
    </row>
    <row r="5002" spans="1:11">
      <c r="A5002" s="27">
        <v>5001</v>
      </c>
      <c r="B5002" s="27">
        <f t="shared" si="780"/>
        <v>2.6171899999999999</v>
      </c>
      <c r="C5002" s="27">
        <f t="shared" si="785"/>
        <v>100</v>
      </c>
      <c r="D5002" s="27">
        <f t="shared" si="786"/>
        <v>48</v>
      </c>
      <c r="E5002" s="27">
        <f t="shared" si="787"/>
        <v>1</v>
      </c>
      <c r="F5002" s="27">
        <f t="shared" si="781"/>
        <v>0.29839190008111927</v>
      </c>
      <c r="G5002" s="27">
        <f t="shared" si="782"/>
        <v>5.3009933027140852E-5</v>
      </c>
      <c r="H5002" s="27">
        <f t="shared" si="788"/>
        <v>2.34</v>
      </c>
      <c r="I5002" s="27">
        <f t="shared" si="789"/>
        <v>277</v>
      </c>
      <c r="J5002" s="27">
        <f t="shared" si="783"/>
        <v>67329.02569236308</v>
      </c>
      <c r="K5002" s="27">
        <f t="shared" si="784"/>
        <v>7.8187902795590173E-5</v>
      </c>
    </row>
    <row r="5003" spans="1:11">
      <c r="A5003" s="27">
        <v>5002</v>
      </c>
      <c r="B5003" s="27">
        <f t="shared" si="780"/>
        <v>2.6177133333333331</v>
      </c>
      <c r="C5003" s="27">
        <f t="shared" si="785"/>
        <v>100</v>
      </c>
      <c r="D5003" s="27">
        <f t="shared" si="786"/>
        <v>48</v>
      </c>
      <c r="E5003" s="27">
        <f t="shared" si="787"/>
        <v>1</v>
      </c>
      <c r="F5003" s="27">
        <f t="shared" si="781"/>
        <v>0.29801282832423709</v>
      </c>
      <c r="G5003" s="27">
        <f t="shared" si="782"/>
        <v>5.2942590152085128E-5</v>
      </c>
      <c r="H5003" s="27">
        <f t="shared" si="788"/>
        <v>2.34</v>
      </c>
      <c r="I5003" s="27">
        <f t="shared" si="789"/>
        <v>277</v>
      </c>
      <c r="J5003" s="27">
        <f t="shared" si="783"/>
        <v>67256.122112723373</v>
      </c>
      <c r="K5003" s="27">
        <f t="shared" si="784"/>
        <v>7.8017912208249674E-5</v>
      </c>
    </row>
    <row r="5004" spans="1:11">
      <c r="A5004" s="27">
        <v>5003</v>
      </c>
      <c r="B5004" s="27">
        <f t="shared" si="780"/>
        <v>2.6182366666666668</v>
      </c>
      <c r="C5004" s="27">
        <f t="shared" si="785"/>
        <v>100</v>
      </c>
      <c r="D5004" s="27">
        <f t="shared" si="786"/>
        <v>48</v>
      </c>
      <c r="E5004" s="27">
        <f t="shared" si="787"/>
        <v>1</v>
      </c>
      <c r="F5004" s="27">
        <f t="shared" si="781"/>
        <v>0.29763372188270348</v>
      </c>
      <c r="G5004" s="27">
        <f t="shared" si="782"/>
        <v>5.2875241115229919E-5</v>
      </c>
      <c r="H5004" s="27">
        <f t="shared" si="788"/>
        <v>2.34</v>
      </c>
      <c r="I5004" s="27">
        <f t="shared" si="789"/>
        <v>277</v>
      </c>
      <c r="J5004" s="27">
        <f t="shared" si="783"/>
        <v>67183.200762356588</v>
      </c>
      <c r="K5004" s="27">
        <f t="shared" si="784"/>
        <v>7.7848070972750711E-5</v>
      </c>
    </row>
    <row r="5005" spans="1:11">
      <c r="A5005" s="27">
        <v>5004</v>
      </c>
      <c r="B5005" s="27">
        <f t="shared" si="780"/>
        <v>2.61876</v>
      </c>
      <c r="C5005" s="27">
        <f t="shared" si="785"/>
        <v>100</v>
      </c>
      <c r="D5005" s="27">
        <f t="shared" si="786"/>
        <v>48</v>
      </c>
      <c r="E5005" s="27">
        <f t="shared" si="787"/>
        <v>1</v>
      </c>
      <c r="F5005" s="27">
        <f t="shared" si="781"/>
        <v>0.29725458106248454</v>
      </c>
      <c r="G5005" s="27">
        <f t="shared" si="782"/>
        <v>5.2807885970930779E-5</v>
      </c>
      <c r="H5005" s="27">
        <f t="shared" si="788"/>
        <v>2.34</v>
      </c>
      <c r="I5005" s="27">
        <f t="shared" si="789"/>
        <v>277</v>
      </c>
      <c r="J5005" s="27">
        <f t="shared" si="783"/>
        <v>67110.261674460635</v>
      </c>
      <c r="K5005" s="27">
        <f t="shared" si="784"/>
        <v>7.7678379294582651E-5</v>
      </c>
    </row>
    <row r="5006" spans="1:11">
      <c r="A5006" s="27">
        <v>5005</v>
      </c>
      <c r="B5006" s="27">
        <f t="shared" si="780"/>
        <v>2.6192833333333332</v>
      </c>
      <c r="C5006" s="27">
        <f t="shared" si="785"/>
        <v>100</v>
      </c>
      <c r="D5006" s="27">
        <f t="shared" si="786"/>
        <v>48</v>
      </c>
      <c r="E5006" s="27">
        <f t="shared" si="787"/>
        <v>1</v>
      </c>
      <c r="F5006" s="27">
        <f t="shared" si="781"/>
        <v>0.29687540617002683</v>
      </c>
      <c r="G5006" s="27">
        <f t="shared" si="782"/>
        <v>5.2740524773628516E-5</v>
      </c>
      <c r="H5006" s="27">
        <f t="shared" si="788"/>
        <v>2.34</v>
      </c>
      <c r="I5006" s="27">
        <f t="shared" si="789"/>
        <v>277</v>
      </c>
      <c r="J5006" s="27">
        <f t="shared" si="783"/>
        <v>67037.304882280019</v>
      </c>
      <c r="K5006" s="27">
        <f t="shared" si="784"/>
        <v>7.7508837378991875E-5</v>
      </c>
    </row>
    <row r="5007" spans="1:11">
      <c r="A5007" s="27">
        <v>5006</v>
      </c>
      <c r="B5007" s="27">
        <f t="shared" si="780"/>
        <v>2.6198066666666668</v>
      </c>
      <c r="C5007" s="27">
        <f t="shared" si="785"/>
        <v>100</v>
      </c>
      <c r="D5007" s="27">
        <f t="shared" si="786"/>
        <v>48</v>
      </c>
      <c r="E5007" s="27">
        <f t="shared" si="787"/>
        <v>1</v>
      </c>
      <c r="F5007" s="27">
        <f t="shared" si="781"/>
        <v>0.29649619751225909</v>
      </c>
      <c r="G5007" s="27">
        <f t="shared" si="782"/>
        <v>5.2673157577849703E-5</v>
      </c>
      <c r="H5007" s="27">
        <f t="shared" si="788"/>
        <v>2.34</v>
      </c>
      <c r="I5007" s="27">
        <f t="shared" si="789"/>
        <v>277</v>
      </c>
      <c r="J5007" s="27">
        <f t="shared" si="783"/>
        <v>66964.330419106162</v>
      </c>
      <c r="K5007" s="27">
        <f t="shared" si="784"/>
        <v>7.7339445430981622E-5</v>
      </c>
    </row>
    <row r="5008" spans="1:11">
      <c r="A5008" s="27">
        <v>5007</v>
      </c>
      <c r="B5008" s="27">
        <f t="shared" si="780"/>
        <v>2.62033</v>
      </c>
      <c r="C5008" s="27">
        <f t="shared" si="785"/>
        <v>100</v>
      </c>
      <c r="D5008" s="27">
        <f t="shared" si="786"/>
        <v>48</v>
      </c>
      <c r="E5008" s="27">
        <f t="shared" si="787"/>
        <v>1</v>
      </c>
      <c r="F5008" s="27">
        <f t="shared" si="781"/>
        <v>0.29611695539659494</v>
      </c>
      <c r="G5008" s="27">
        <f t="shared" si="782"/>
        <v>5.2605784438206959E-5</v>
      </c>
      <c r="H5008" s="27">
        <f t="shared" si="788"/>
        <v>2.34</v>
      </c>
      <c r="I5008" s="27">
        <f t="shared" si="789"/>
        <v>277</v>
      </c>
      <c r="J5008" s="27">
        <f t="shared" si="783"/>
        <v>66891.338318277791</v>
      </c>
      <c r="K5008" s="27">
        <f t="shared" si="784"/>
        <v>7.7170203655311861E-5</v>
      </c>
    </row>
    <row r="5009" spans="1:11">
      <c r="A5009" s="27">
        <v>5008</v>
      </c>
      <c r="B5009" s="27">
        <f t="shared" si="780"/>
        <v>2.6208533333333333</v>
      </c>
      <c r="C5009" s="27">
        <f t="shared" si="785"/>
        <v>100</v>
      </c>
      <c r="D5009" s="27">
        <f t="shared" si="786"/>
        <v>48</v>
      </c>
      <c r="E5009" s="27">
        <f t="shared" si="787"/>
        <v>1</v>
      </c>
      <c r="F5009" s="27">
        <f t="shared" si="781"/>
        <v>0.29573768013093199</v>
      </c>
      <c r="G5009" s="27">
        <f t="shared" si="782"/>
        <v>5.253840540939894E-5</v>
      </c>
      <c r="H5009" s="27">
        <f t="shared" si="788"/>
        <v>2.34</v>
      </c>
      <c r="I5009" s="27">
        <f t="shared" si="789"/>
        <v>277</v>
      </c>
      <c r="J5009" s="27">
        <f t="shared" si="783"/>
        <v>66818.328613180624</v>
      </c>
      <c r="K5009" s="27">
        <f t="shared" si="784"/>
        <v>7.7001112256498032E-5</v>
      </c>
    </row>
    <row r="5010" spans="1:11">
      <c r="A5010" s="27">
        <v>5009</v>
      </c>
      <c r="B5010" s="27">
        <f t="shared" si="780"/>
        <v>2.6213766666666665</v>
      </c>
      <c r="C5010" s="27">
        <f t="shared" si="785"/>
        <v>100</v>
      </c>
      <c r="D5010" s="27">
        <f t="shared" si="786"/>
        <v>48</v>
      </c>
      <c r="E5010" s="27">
        <f t="shared" si="787"/>
        <v>1</v>
      </c>
      <c r="F5010" s="27">
        <f t="shared" si="781"/>
        <v>0.29535837202365445</v>
      </c>
      <c r="G5010" s="27">
        <f t="shared" si="782"/>
        <v>5.2471020546210742E-5</v>
      </c>
      <c r="H5010" s="27">
        <f t="shared" si="788"/>
        <v>2.34</v>
      </c>
      <c r="I5010" s="27">
        <f t="shared" si="789"/>
        <v>277</v>
      </c>
      <c r="J5010" s="27">
        <f t="shared" si="783"/>
        <v>66745.30133724786</v>
      </c>
      <c r="K5010" s="27">
        <f t="shared" si="784"/>
        <v>7.6832171438810941E-5</v>
      </c>
    </row>
    <row r="5011" spans="1:11">
      <c r="A5011" s="27">
        <v>5010</v>
      </c>
      <c r="B5011" s="27">
        <f t="shared" si="780"/>
        <v>2.6219000000000001</v>
      </c>
      <c r="C5011" s="27">
        <f t="shared" si="785"/>
        <v>100</v>
      </c>
      <c r="D5011" s="27">
        <f t="shared" si="786"/>
        <v>48</v>
      </c>
      <c r="E5011" s="27">
        <f t="shared" si="787"/>
        <v>1</v>
      </c>
      <c r="F5011" s="27">
        <f t="shared" si="781"/>
        <v>0.29497903138363407</v>
      </c>
      <c r="G5011" s="27">
        <f t="shared" si="782"/>
        <v>5.2403629903514046E-5</v>
      </c>
      <c r="H5011" s="27">
        <f t="shared" si="788"/>
        <v>2.34</v>
      </c>
      <c r="I5011" s="27">
        <f t="shared" si="789"/>
        <v>277</v>
      </c>
      <c r="J5011" s="27">
        <f t="shared" si="783"/>
        <v>66672.256523960226</v>
      </c>
      <c r="K5011" s="27">
        <f t="shared" si="784"/>
        <v>7.6663381406276158E-5</v>
      </c>
    </row>
    <row r="5012" spans="1:11">
      <c r="A5012" s="27">
        <v>5011</v>
      </c>
      <c r="B5012" s="27">
        <f t="shared" si="780"/>
        <v>2.6224233333333333</v>
      </c>
      <c r="C5012" s="27">
        <f t="shared" si="785"/>
        <v>100</v>
      </c>
      <c r="D5012" s="27">
        <f t="shared" si="786"/>
        <v>48</v>
      </c>
      <c r="E5012" s="27">
        <f t="shared" si="787"/>
        <v>1</v>
      </c>
      <c r="F5012" s="27">
        <f t="shared" si="781"/>
        <v>0.29459965852023234</v>
      </c>
      <c r="G5012" s="27">
        <f t="shared" si="782"/>
        <v>5.233623353626759E-5</v>
      </c>
      <c r="H5012" s="27">
        <f t="shared" si="788"/>
        <v>2.34</v>
      </c>
      <c r="I5012" s="27">
        <f t="shared" si="789"/>
        <v>277</v>
      </c>
      <c r="J5012" s="27">
        <f t="shared" si="783"/>
        <v>66599.194206846296</v>
      </c>
      <c r="K5012" s="27">
        <f t="shared" si="784"/>
        <v>7.6494742362673886E-5</v>
      </c>
    </row>
    <row r="5013" spans="1:11">
      <c r="A5013" s="27">
        <v>5012</v>
      </c>
      <c r="B5013" s="27">
        <f t="shared" si="780"/>
        <v>2.6229466666666665</v>
      </c>
      <c r="C5013" s="27">
        <f t="shared" si="785"/>
        <v>100</v>
      </c>
      <c r="D5013" s="27">
        <f t="shared" si="786"/>
        <v>48</v>
      </c>
      <c r="E5013" s="27">
        <f t="shared" si="787"/>
        <v>1</v>
      </c>
      <c r="F5013" s="27">
        <f t="shared" si="781"/>
        <v>0.29422025374330024</v>
      </c>
      <c r="G5013" s="27">
        <f t="shared" si="782"/>
        <v>5.2268831499516987E-5</v>
      </c>
      <c r="H5013" s="27">
        <f t="shared" si="788"/>
        <v>2.34</v>
      </c>
      <c r="I5013" s="27">
        <f t="shared" si="789"/>
        <v>277</v>
      </c>
      <c r="J5013" s="27">
        <f t="shared" si="783"/>
        <v>66526.114419482386</v>
      </c>
      <c r="K5013" s="27">
        <f t="shared" si="784"/>
        <v>7.6326254511537633E-5</v>
      </c>
    </row>
    <row r="5014" spans="1:11">
      <c r="A5014" s="27">
        <v>5013</v>
      </c>
      <c r="B5014" s="27">
        <f t="shared" si="780"/>
        <v>2.6234700000000002</v>
      </c>
      <c r="C5014" s="27">
        <f t="shared" si="785"/>
        <v>100</v>
      </c>
      <c r="D5014" s="27">
        <f t="shared" si="786"/>
        <v>48</v>
      </c>
      <c r="E5014" s="27">
        <f t="shared" si="787"/>
        <v>1</v>
      </c>
      <c r="F5014" s="27">
        <f t="shared" si="781"/>
        <v>0.29384081736318041</v>
      </c>
      <c r="G5014" s="27">
        <f t="shared" si="782"/>
        <v>5.2201423848395269E-5</v>
      </c>
      <c r="H5014" s="27">
        <f t="shared" si="788"/>
        <v>2.34</v>
      </c>
      <c r="I5014" s="27">
        <f t="shared" si="789"/>
        <v>277</v>
      </c>
      <c r="J5014" s="27">
        <f t="shared" si="783"/>
        <v>66453.017195492881</v>
      </c>
      <c r="K5014" s="27">
        <f t="shared" si="784"/>
        <v>7.6157918056154165E-5</v>
      </c>
    </row>
    <row r="5015" spans="1:11">
      <c r="A5015" s="27">
        <v>5014</v>
      </c>
      <c r="B5015" s="27">
        <f t="shared" si="780"/>
        <v>2.6239933333333334</v>
      </c>
      <c r="C5015" s="27">
        <f t="shared" si="785"/>
        <v>100</v>
      </c>
      <c r="D5015" s="27">
        <f t="shared" si="786"/>
        <v>48</v>
      </c>
      <c r="E5015" s="27">
        <f t="shared" si="787"/>
        <v>1</v>
      </c>
      <c r="F5015" s="27">
        <f t="shared" si="781"/>
        <v>0.29346134969070919</v>
      </c>
      <c r="G5015" s="27">
        <f t="shared" si="782"/>
        <v>5.2134010638123167E-5</v>
      </c>
      <c r="H5015" s="27">
        <f t="shared" si="788"/>
        <v>2.34</v>
      </c>
      <c r="I5015" s="27">
        <f t="shared" si="789"/>
        <v>277</v>
      </c>
      <c r="J5015" s="27">
        <f t="shared" si="783"/>
        <v>66379.902568550533</v>
      </c>
      <c r="K5015" s="27">
        <f t="shared" si="784"/>
        <v>7.5989733199563421E-5</v>
      </c>
    </row>
    <row r="5016" spans="1:11">
      <c r="A5016" s="27">
        <v>5015</v>
      </c>
      <c r="B5016" s="27">
        <f t="shared" si="780"/>
        <v>2.6245166666666666</v>
      </c>
      <c r="C5016" s="27">
        <f t="shared" si="785"/>
        <v>100</v>
      </c>
      <c r="D5016" s="27">
        <f t="shared" si="786"/>
        <v>48</v>
      </c>
      <c r="E5016" s="27">
        <f t="shared" si="787"/>
        <v>1</v>
      </c>
      <c r="F5016" s="27">
        <f t="shared" si="781"/>
        <v>0.29308185103721673</v>
      </c>
      <c r="G5016" s="27">
        <f t="shared" si="782"/>
        <v>5.2066591924009075E-5</v>
      </c>
      <c r="H5016" s="27">
        <f t="shared" si="788"/>
        <v>2.34</v>
      </c>
      <c r="I5016" s="27">
        <f t="shared" si="789"/>
        <v>277</v>
      </c>
      <c r="J5016" s="27">
        <f t="shared" si="783"/>
        <v>66306.770572376292</v>
      </c>
      <c r="K5016" s="27">
        <f t="shared" si="784"/>
        <v>7.5821700144557055E-5</v>
      </c>
    </row>
    <row r="5017" spans="1:11">
      <c r="A5017" s="27">
        <v>5016</v>
      </c>
      <c r="B5017" s="27">
        <f t="shared" si="780"/>
        <v>2.6250399999999998</v>
      </c>
      <c r="C5017" s="27">
        <f t="shared" si="785"/>
        <v>100</v>
      </c>
      <c r="D5017" s="27">
        <f t="shared" si="786"/>
        <v>48</v>
      </c>
      <c r="E5017" s="27">
        <f t="shared" si="787"/>
        <v>1</v>
      </c>
      <c r="F5017" s="27">
        <f t="shared" si="781"/>
        <v>0.29270232171452892</v>
      </c>
      <c r="G5017" s="27">
        <f t="shared" si="782"/>
        <v>5.1999167761449556E-5</v>
      </c>
      <c r="H5017" s="27">
        <f t="shared" si="788"/>
        <v>2.34</v>
      </c>
      <c r="I5017" s="27">
        <f t="shared" si="789"/>
        <v>277</v>
      </c>
      <c r="J5017" s="27">
        <f t="shared" si="783"/>
        <v>66233.62124073974</v>
      </c>
      <c r="K5017" s="27">
        <f t="shared" si="784"/>
        <v>7.5653819093678587E-5</v>
      </c>
    </row>
    <row r="5018" spans="1:11">
      <c r="A5018" s="27">
        <v>5017</v>
      </c>
      <c r="B5018" s="27">
        <f t="shared" si="780"/>
        <v>2.6255633333333335</v>
      </c>
      <c r="C5018" s="27">
        <f t="shared" si="785"/>
        <v>100</v>
      </c>
      <c r="D5018" s="27">
        <f t="shared" si="786"/>
        <v>48</v>
      </c>
      <c r="E5018" s="27">
        <f t="shared" si="787"/>
        <v>1</v>
      </c>
      <c r="F5018" s="27">
        <f t="shared" si="781"/>
        <v>0.29232276203496838</v>
      </c>
      <c r="G5018" s="27">
        <f t="shared" si="782"/>
        <v>5.1931738205929315E-5</v>
      </c>
      <c r="H5018" s="27">
        <f t="shared" si="788"/>
        <v>2.34</v>
      </c>
      <c r="I5018" s="27">
        <f t="shared" si="789"/>
        <v>277</v>
      </c>
      <c r="J5018" s="27">
        <f t="shared" si="783"/>
        <v>66160.454607459076</v>
      </c>
      <c r="K5018" s="27">
        <f t="shared" si="784"/>
        <v>7.5486090249222458E-5</v>
      </c>
    </row>
    <row r="5019" spans="1:11">
      <c r="A5019" s="27">
        <v>5018</v>
      </c>
      <c r="B5019" s="27">
        <f t="shared" si="780"/>
        <v>2.6260866666666667</v>
      </c>
      <c r="C5019" s="27">
        <f t="shared" si="785"/>
        <v>100</v>
      </c>
      <c r="D5019" s="27">
        <f t="shared" si="786"/>
        <v>48</v>
      </c>
      <c r="E5019" s="27">
        <f t="shared" si="787"/>
        <v>1</v>
      </c>
      <c r="F5019" s="27">
        <f t="shared" si="781"/>
        <v>0.29194317231135719</v>
      </c>
      <c r="G5019" s="27">
        <f t="shared" si="782"/>
        <v>5.1864303313021865E-5</v>
      </c>
      <c r="H5019" s="27">
        <f t="shared" si="788"/>
        <v>2.34</v>
      </c>
      <c r="I5019" s="27">
        <f t="shared" si="789"/>
        <v>277</v>
      </c>
      <c r="J5019" s="27">
        <f t="shared" si="783"/>
        <v>66087.270706401585</v>
      </c>
      <c r="K5019" s="27">
        <f t="shared" si="784"/>
        <v>7.5318513813234242E-5</v>
      </c>
    </row>
    <row r="5020" spans="1:11">
      <c r="A5020" s="27">
        <v>5019</v>
      </c>
      <c r="B5020" s="27">
        <f t="shared" si="780"/>
        <v>2.6266099999999999</v>
      </c>
      <c r="C5020" s="27">
        <f t="shared" si="785"/>
        <v>100</v>
      </c>
      <c r="D5020" s="27">
        <f t="shared" si="786"/>
        <v>48</v>
      </c>
      <c r="E5020" s="27">
        <f t="shared" si="787"/>
        <v>1</v>
      </c>
      <c r="F5020" s="27">
        <f t="shared" si="781"/>
        <v>0.29156355285701618</v>
      </c>
      <c r="G5020" s="27">
        <f t="shared" si="782"/>
        <v>5.1796863138389291E-5</v>
      </c>
      <c r="H5020" s="27">
        <f t="shared" si="788"/>
        <v>2.34</v>
      </c>
      <c r="I5020" s="27">
        <f t="shared" si="789"/>
        <v>277</v>
      </c>
      <c r="J5020" s="27">
        <f t="shared" si="783"/>
        <v>66014.069571483473</v>
      </c>
      <c r="K5020" s="27">
        <f t="shared" si="784"/>
        <v>7.5151089987509143E-5</v>
      </c>
    </row>
    <row r="5021" spans="1:11">
      <c r="A5021" s="27">
        <v>5020</v>
      </c>
      <c r="B5021" s="27">
        <f t="shared" si="780"/>
        <v>2.6271333333333335</v>
      </c>
      <c r="C5021" s="27">
        <f t="shared" si="785"/>
        <v>100</v>
      </c>
      <c r="D5021" s="27">
        <f t="shared" si="786"/>
        <v>48</v>
      </c>
      <c r="E5021" s="27">
        <f t="shared" si="787"/>
        <v>1</v>
      </c>
      <c r="F5021" s="27">
        <f t="shared" si="781"/>
        <v>0.29118390398576727</v>
      </c>
      <c r="G5021" s="27">
        <f t="shared" si="782"/>
        <v>5.1729417737782705E-5</v>
      </c>
      <c r="H5021" s="27">
        <f t="shared" si="788"/>
        <v>2.34</v>
      </c>
      <c r="I5021" s="27">
        <f t="shared" si="789"/>
        <v>277</v>
      </c>
      <c r="J5021" s="27">
        <f t="shared" si="783"/>
        <v>65940.851236670103</v>
      </c>
      <c r="K5021" s="27">
        <f t="shared" si="784"/>
        <v>7.4983818973591956E-5</v>
      </c>
    </row>
    <row r="5022" spans="1:11">
      <c r="A5022" s="27">
        <v>5021</v>
      </c>
      <c r="B5022" s="27">
        <f t="shared" si="780"/>
        <v>2.6276566666666668</v>
      </c>
      <c r="C5022" s="27">
        <f t="shared" si="785"/>
        <v>100</v>
      </c>
      <c r="D5022" s="27">
        <f t="shared" si="786"/>
        <v>48</v>
      </c>
      <c r="E5022" s="27">
        <f t="shared" si="787"/>
        <v>1</v>
      </c>
      <c r="F5022" s="27">
        <f t="shared" si="781"/>
        <v>0.29080422601193606</v>
      </c>
      <c r="G5022" s="27">
        <f t="shared" si="782"/>
        <v>5.1661967167042681E-5</v>
      </c>
      <c r="H5022" s="27">
        <f t="shared" si="788"/>
        <v>2.34</v>
      </c>
      <c r="I5022" s="27">
        <f t="shared" si="789"/>
        <v>277</v>
      </c>
      <c r="J5022" s="27">
        <f t="shared" si="783"/>
        <v>65867.615735976404</v>
      </c>
      <c r="K5022" s="27">
        <f t="shared" si="784"/>
        <v>7.4816700972776918E-5</v>
      </c>
    </row>
    <row r="5023" spans="1:11">
      <c r="A5023" s="27">
        <v>5022</v>
      </c>
      <c r="B5023" s="27">
        <f t="shared" si="780"/>
        <v>2.62818</v>
      </c>
      <c r="C5023" s="27">
        <f t="shared" si="785"/>
        <v>100</v>
      </c>
      <c r="D5023" s="27">
        <f t="shared" si="786"/>
        <v>48</v>
      </c>
      <c r="E5023" s="27">
        <f t="shared" si="787"/>
        <v>1</v>
      </c>
      <c r="F5023" s="27">
        <f t="shared" si="781"/>
        <v>0.29042451925035079</v>
      </c>
      <c r="G5023" s="27">
        <f t="shared" si="782"/>
        <v>5.1594511482099094E-5</v>
      </c>
      <c r="H5023" s="27">
        <f t="shared" si="788"/>
        <v>2.34</v>
      </c>
      <c r="I5023" s="27">
        <f t="shared" si="789"/>
        <v>277</v>
      </c>
      <c r="J5023" s="27">
        <f t="shared" si="783"/>
        <v>65794.36310346672</v>
      </c>
      <c r="K5023" s="27">
        <f t="shared" si="784"/>
        <v>7.4649736186106335E-5</v>
      </c>
    </row>
    <row r="5024" spans="1:11">
      <c r="A5024" s="27">
        <v>5023</v>
      </c>
      <c r="B5024" s="27">
        <f t="shared" si="780"/>
        <v>2.6287033333333332</v>
      </c>
      <c r="C5024" s="27">
        <f t="shared" si="785"/>
        <v>100</v>
      </c>
      <c r="D5024" s="27">
        <f t="shared" si="786"/>
        <v>48</v>
      </c>
      <c r="E5024" s="27">
        <f t="shared" si="787"/>
        <v>1</v>
      </c>
      <c r="F5024" s="27">
        <f t="shared" si="781"/>
        <v>0.29004478401634554</v>
      </c>
      <c r="G5024" s="27">
        <f t="shared" si="782"/>
        <v>5.1527050738971716E-5</v>
      </c>
      <c r="H5024" s="27">
        <f t="shared" si="788"/>
        <v>2.34</v>
      </c>
      <c r="I5024" s="27">
        <f t="shared" si="789"/>
        <v>277</v>
      </c>
      <c r="J5024" s="27">
        <f t="shared" si="783"/>
        <v>65721.093373255237</v>
      </c>
      <c r="K5024" s="27">
        <f t="shared" si="784"/>
        <v>7.4482924814370737E-5</v>
      </c>
    </row>
    <row r="5025" spans="1:11">
      <c r="A5025" s="27">
        <v>5024</v>
      </c>
      <c r="B5025" s="27">
        <f t="shared" si="780"/>
        <v>2.6292266666666668</v>
      </c>
      <c r="C5025" s="27">
        <f t="shared" si="785"/>
        <v>100</v>
      </c>
      <c r="D5025" s="27">
        <f t="shared" si="786"/>
        <v>48</v>
      </c>
      <c r="E5025" s="27">
        <f t="shared" si="787"/>
        <v>1</v>
      </c>
      <c r="F5025" s="27">
        <f t="shared" si="781"/>
        <v>0.28966502062576072</v>
      </c>
      <c r="G5025" s="27">
        <f t="shared" si="782"/>
        <v>5.1459584993770225E-5</v>
      </c>
      <c r="H5025" s="27">
        <f t="shared" si="788"/>
        <v>2.34</v>
      </c>
      <c r="I5025" s="27">
        <f t="shared" si="789"/>
        <v>277</v>
      </c>
      <c r="J5025" s="27">
        <f t="shared" si="783"/>
        <v>65647.806579505908</v>
      </c>
      <c r="K5025" s="27">
        <f t="shared" si="784"/>
        <v>7.4316267058107926E-5</v>
      </c>
    </row>
    <row r="5026" spans="1:11">
      <c r="A5026" s="27">
        <v>5025</v>
      </c>
      <c r="B5026" s="27">
        <f t="shared" si="780"/>
        <v>2.62975</v>
      </c>
      <c r="C5026" s="27">
        <f t="shared" si="785"/>
        <v>100</v>
      </c>
      <c r="D5026" s="27">
        <f t="shared" si="786"/>
        <v>48</v>
      </c>
      <c r="E5026" s="27">
        <f t="shared" si="787"/>
        <v>1</v>
      </c>
      <c r="F5026" s="27">
        <f t="shared" si="781"/>
        <v>0.28928522939494566</v>
      </c>
      <c r="G5026" s="27">
        <f t="shared" si="782"/>
        <v>5.1392114302694729E-5</v>
      </c>
      <c r="H5026" s="27">
        <f t="shared" si="788"/>
        <v>2.34</v>
      </c>
      <c r="I5026" s="27">
        <f t="shared" si="789"/>
        <v>277</v>
      </c>
      <c r="J5026" s="27">
        <f t="shared" si="783"/>
        <v>65574.502756433038</v>
      </c>
      <c r="K5026" s="27">
        <f t="shared" si="784"/>
        <v>7.4149763117602988E-5</v>
      </c>
    </row>
    <row r="5027" spans="1:11">
      <c r="A5027" s="27">
        <v>5026</v>
      </c>
      <c r="B5027" s="27">
        <f t="shared" si="780"/>
        <v>2.6302733333333332</v>
      </c>
      <c r="C5027" s="27">
        <f t="shared" si="785"/>
        <v>100</v>
      </c>
      <c r="D5027" s="27">
        <f t="shared" si="786"/>
        <v>48</v>
      </c>
      <c r="E5027" s="27">
        <f t="shared" si="787"/>
        <v>1</v>
      </c>
      <c r="F5027" s="27">
        <f t="shared" si="781"/>
        <v>0.2889054106407582</v>
      </c>
      <c r="G5027" s="27">
        <f t="shared" si="782"/>
        <v>5.1324638722035689E-5</v>
      </c>
      <c r="H5027" s="27">
        <f t="shared" si="788"/>
        <v>2.34</v>
      </c>
      <c r="I5027" s="27">
        <f t="shared" si="789"/>
        <v>277</v>
      </c>
      <c r="J5027" s="27">
        <f t="shared" si="783"/>
        <v>65501.181938300928</v>
      </c>
      <c r="K5027" s="27">
        <f t="shared" si="784"/>
        <v>7.3983413192887132E-5</v>
      </c>
    </row>
    <row r="5028" spans="1:11">
      <c r="A5028" s="27">
        <v>5027</v>
      </c>
      <c r="B5028" s="27">
        <f t="shared" si="780"/>
        <v>2.6307966666666665</v>
      </c>
      <c r="C5028" s="27">
        <f t="shared" si="785"/>
        <v>100</v>
      </c>
      <c r="D5028" s="27">
        <f t="shared" si="786"/>
        <v>48</v>
      </c>
      <c r="E5028" s="27">
        <f t="shared" si="787"/>
        <v>1</v>
      </c>
      <c r="F5028" s="27">
        <f t="shared" si="781"/>
        <v>0.2885255646805675</v>
      </c>
      <c r="G5028" s="27">
        <f t="shared" si="782"/>
        <v>5.125715830817437E-5</v>
      </c>
      <c r="H5028" s="27">
        <f t="shared" si="788"/>
        <v>2.34</v>
      </c>
      <c r="I5028" s="27">
        <f t="shared" si="789"/>
        <v>277</v>
      </c>
      <c r="J5028" s="27">
        <f t="shared" si="783"/>
        <v>65427.84415942445</v>
      </c>
      <c r="K5028" s="27">
        <f t="shared" si="784"/>
        <v>7.3817217483737455E-5</v>
      </c>
    </row>
    <row r="5029" spans="1:11">
      <c r="A5029" s="27">
        <v>5028</v>
      </c>
      <c r="B5029" s="27">
        <f t="shared" si="780"/>
        <v>2.6313200000000001</v>
      </c>
      <c r="C5029" s="27">
        <f t="shared" si="785"/>
        <v>100</v>
      </c>
      <c r="D5029" s="27">
        <f t="shared" si="786"/>
        <v>48</v>
      </c>
      <c r="E5029" s="27">
        <f t="shared" si="787"/>
        <v>1</v>
      </c>
      <c r="F5029" s="27">
        <f t="shared" si="781"/>
        <v>0.28814569183225464</v>
      </c>
      <c r="G5029" s="27">
        <f t="shared" si="782"/>
        <v>5.1189673117583001E-5</v>
      </c>
      <c r="H5029" s="27">
        <f t="shared" si="788"/>
        <v>2.34</v>
      </c>
      <c r="I5029" s="27">
        <f t="shared" si="789"/>
        <v>277</v>
      </c>
      <c r="J5029" s="27">
        <f t="shared" si="783"/>
        <v>65354.489454168986</v>
      </c>
      <c r="K5029" s="27">
        <f t="shared" si="784"/>
        <v>7.3651176189676323E-5</v>
      </c>
    </row>
    <row r="5030" spans="1:11">
      <c r="A5030" s="27">
        <v>5029</v>
      </c>
      <c r="B5030" s="27">
        <f t="shared" si="780"/>
        <v>2.6318433333333333</v>
      </c>
      <c r="C5030" s="27">
        <f t="shared" si="785"/>
        <v>100</v>
      </c>
      <c r="D5030" s="27">
        <f t="shared" si="786"/>
        <v>48</v>
      </c>
      <c r="E5030" s="27">
        <f t="shared" si="787"/>
        <v>1</v>
      </c>
      <c r="F5030" s="27">
        <f t="shared" si="781"/>
        <v>0.28776579241421524</v>
      </c>
      <c r="G5030" s="27">
        <f t="shared" si="782"/>
        <v>5.1122183206825229E-5</v>
      </c>
      <c r="H5030" s="27">
        <f t="shared" si="788"/>
        <v>2.34</v>
      </c>
      <c r="I5030" s="27">
        <f t="shared" si="789"/>
        <v>277</v>
      </c>
      <c r="J5030" s="27">
        <f t="shared" si="783"/>
        <v>65281.117856950936</v>
      </c>
      <c r="K5030" s="27">
        <f t="shared" si="784"/>
        <v>7.3485289509971327E-5</v>
      </c>
    </row>
    <row r="5031" spans="1:11">
      <c r="A5031" s="27">
        <v>5030</v>
      </c>
      <c r="B5031" s="27">
        <f t="shared" si="780"/>
        <v>2.6323666666666665</v>
      </c>
      <c r="C5031" s="27">
        <f t="shared" si="785"/>
        <v>100</v>
      </c>
      <c r="D5031" s="27">
        <f t="shared" si="786"/>
        <v>48</v>
      </c>
      <c r="E5031" s="27">
        <f t="shared" si="787"/>
        <v>1</v>
      </c>
      <c r="F5031" s="27">
        <f t="shared" si="781"/>
        <v>0.28738586674535932</v>
      </c>
      <c r="G5031" s="27">
        <f t="shared" si="782"/>
        <v>5.1054688632556051E-5</v>
      </c>
      <c r="H5031" s="27">
        <f t="shared" si="788"/>
        <v>2.34</v>
      </c>
      <c r="I5031" s="27">
        <f t="shared" si="789"/>
        <v>277</v>
      </c>
      <c r="J5031" s="27">
        <f t="shared" si="783"/>
        <v>65207.729402237463</v>
      </c>
      <c r="K5031" s="27">
        <f t="shared" si="784"/>
        <v>7.3319557643633886E-5</v>
      </c>
    </row>
    <row r="5032" spans="1:11">
      <c r="A5032" s="27">
        <v>5031</v>
      </c>
      <c r="B5032" s="27">
        <f t="shared" si="780"/>
        <v>2.6328900000000002</v>
      </c>
      <c r="C5032" s="27">
        <f t="shared" si="785"/>
        <v>100</v>
      </c>
      <c r="D5032" s="27">
        <f t="shared" si="786"/>
        <v>48</v>
      </c>
      <c r="E5032" s="27">
        <f t="shared" si="787"/>
        <v>1</v>
      </c>
      <c r="F5032" s="27">
        <f t="shared" si="781"/>
        <v>0.28700591514511326</v>
      </c>
      <c r="G5032" s="27">
        <f t="shared" si="782"/>
        <v>5.0987189451522231E-5</v>
      </c>
      <c r="H5032" s="27">
        <f t="shared" si="788"/>
        <v>2.34</v>
      </c>
      <c r="I5032" s="27">
        <f t="shared" si="789"/>
        <v>277</v>
      </c>
      <c r="J5032" s="27">
        <f t="shared" si="783"/>
        <v>65134.324124546838</v>
      </c>
      <c r="K5032" s="27">
        <f t="shared" si="784"/>
        <v>7.3153980789419131E-5</v>
      </c>
    </row>
    <row r="5033" spans="1:11">
      <c r="A5033" s="27">
        <v>5032</v>
      </c>
      <c r="B5033" s="27">
        <f t="shared" si="780"/>
        <v>2.6334133333333334</v>
      </c>
      <c r="C5033" s="27">
        <f t="shared" si="785"/>
        <v>100</v>
      </c>
      <c r="D5033" s="27">
        <f t="shared" si="786"/>
        <v>48</v>
      </c>
      <c r="E5033" s="27">
        <f t="shared" si="787"/>
        <v>1</v>
      </c>
      <c r="F5033" s="27">
        <f t="shared" si="781"/>
        <v>0.28662593793342245</v>
      </c>
      <c r="G5033" s="27">
        <f t="shared" si="782"/>
        <v>5.0919685720562734E-5</v>
      </c>
      <c r="H5033" s="27">
        <f t="shared" si="788"/>
        <v>2.34</v>
      </c>
      <c r="I5033" s="27">
        <f t="shared" si="789"/>
        <v>277</v>
      </c>
      <c r="J5033" s="27">
        <f t="shared" si="783"/>
        <v>65060.902058448992</v>
      </c>
      <c r="K5033" s="27">
        <f t="shared" si="784"/>
        <v>7.2988559145825899E-5</v>
      </c>
    </row>
    <row r="5034" spans="1:11">
      <c r="A5034" s="27">
        <v>5033</v>
      </c>
      <c r="B5034" s="27">
        <f t="shared" si="780"/>
        <v>2.6339366666666666</v>
      </c>
      <c r="C5034" s="27">
        <f t="shared" si="785"/>
        <v>100</v>
      </c>
      <c r="D5034" s="27">
        <f t="shared" si="786"/>
        <v>48</v>
      </c>
      <c r="E5034" s="27">
        <f t="shared" si="787"/>
        <v>1</v>
      </c>
      <c r="F5034" s="27">
        <f t="shared" si="781"/>
        <v>0.28624593543075078</v>
      </c>
      <c r="G5034" s="27">
        <f t="shared" si="782"/>
        <v>5.0852177496608611E-5</v>
      </c>
      <c r="H5034" s="27">
        <f t="shared" si="788"/>
        <v>2.34</v>
      </c>
      <c r="I5034" s="27">
        <f t="shared" si="789"/>
        <v>277</v>
      </c>
      <c r="J5034" s="27">
        <f t="shared" si="783"/>
        <v>64987.463238564982</v>
      </c>
      <c r="K5034" s="27">
        <f t="shared" si="784"/>
        <v>7.2823292911095271E-5</v>
      </c>
    </row>
    <row r="5035" spans="1:11">
      <c r="A5035" s="27">
        <v>5034</v>
      </c>
      <c r="B5035" s="27">
        <f t="shared" si="780"/>
        <v>2.6344599999999998</v>
      </c>
      <c r="C5035" s="27">
        <f t="shared" si="785"/>
        <v>100</v>
      </c>
      <c r="D5035" s="27">
        <f t="shared" si="786"/>
        <v>48</v>
      </c>
      <c r="E5035" s="27">
        <f t="shared" si="787"/>
        <v>1</v>
      </c>
      <c r="F5035" s="27">
        <f t="shared" si="781"/>
        <v>0.28586590795808325</v>
      </c>
      <c r="G5035" s="27">
        <f t="shared" si="782"/>
        <v>5.0784664836683543E-5</v>
      </c>
      <c r="H5035" s="27">
        <f t="shared" si="788"/>
        <v>2.34</v>
      </c>
      <c r="I5035" s="27">
        <f t="shared" si="789"/>
        <v>277</v>
      </c>
      <c r="J5035" s="27">
        <f t="shared" si="783"/>
        <v>64914.00769956781</v>
      </c>
      <c r="K5035" s="27">
        <f t="shared" si="784"/>
        <v>7.2658182283210534E-5</v>
      </c>
    </row>
    <row r="5036" spans="1:11">
      <c r="A5036" s="27">
        <v>5035</v>
      </c>
      <c r="B5036" s="27">
        <f t="shared" si="780"/>
        <v>2.6349833333333335</v>
      </c>
      <c r="C5036" s="27">
        <f t="shared" si="785"/>
        <v>100</v>
      </c>
      <c r="D5036" s="27">
        <f t="shared" si="786"/>
        <v>48</v>
      </c>
      <c r="E5036" s="27">
        <f t="shared" si="787"/>
        <v>1</v>
      </c>
      <c r="F5036" s="27">
        <f t="shared" si="781"/>
        <v>0.28548585583692704</v>
      </c>
      <c r="G5036" s="27">
        <f t="shared" si="782"/>
        <v>5.0717147797903875E-5</v>
      </c>
      <c r="H5036" s="27">
        <f t="shared" si="788"/>
        <v>2.34</v>
      </c>
      <c r="I5036" s="27">
        <f t="shared" si="789"/>
        <v>277</v>
      </c>
      <c r="J5036" s="27">
        <f t="shared" si="783"/>
        <v>64840.535476182209</v>
      </c>
      <c r="K5036" s="27">
        <f t="shared" si="784"/>
        <v>7.2493227459896498E-5</v>
      </c>
    </row>
    <row r="5037" spans="1:11">
      <c r="A5037" s="27">
        <v>5036</v>
      </c>
      <c r="B5037" s="27">
        <f t="shared" si="780"/>
        <v>2.6355066666666667</v>
      </c>
      <c r="C5037" s="27">
        <f t="shared" si="785"/>
        <v>100</v>
      </c>
      <c r="D5037" s="27">
        <f t="shared" si="786"/>
        <v>48</v>
      </c>
      <c r="E5037" s="27">
        <f t="shared" si="787"/>
        <v>1</v>
      </c>
      <c r="F5037" s="27">
        <f t="shared" si="781"/>
        <v>0.28510577938931386</v>
      </c>
      <c r="G5037" s="27">
        <f t="shared" si="782"/>
        <v>5.0649626437479231E-5</v>
      </c>
      <c r="H5037" s="27">
        <f t="shared" si="788"/>
        <v>2.34</v>
      </c>
      <c r="I5037" s="27">
        <f t="shared" si="789"/>
        <v>277</v>
      </c>
      <c r="J5037" s="27">
        <f t="shared" si="783"/>
        <v>64767.046603185183</v>
      </c>
      <c r="K5037" s="27">
        <f t="shared" si="784"/>
        <v>7.2328428638619366E-5</v>
      </c>
    </row>
    <row r="5038" spans="1:11">
      <c r="A5038" s="27">
        <v>5037</v>
      </c>
      <c r="B5038" s="27">
        <f t="shared" si="780"/>
        <v>2.6360299999999999</v>
      </c>
      <c r="C5038" s="27">
        <f t="shared" si="785"/>
        <v>100</v>
      </c>
      <c r="D5038" s="27">
        <f t="shared" si="786"/>
        <v>48</v>
      </c>
      <c r="E5038" s="27">
        <f t="shared" si="787"/>
        <v>1</v>
      </c>
      <c r="F5038" s="27">
        <f t="shared" si="781"/>
        <v>0.28472567893779982</v>
      </c>
      <c r="G5038" s="27">
        <f t="shared" si="782"/>
        <v>5.0582100812712376E-5</v>
      </c>
      <c r="H5038" s="27">
        <f t="shared" si="788"/>
        <v>2.34</v>
      </c>
      <c r="I5038" s="27">
        <f t="shared" si="789"/>
        <v>277</v>
      </c>
      <c r="J5038" s="27">
        <f t="shared" si="783"/>
        <v>64693.541115405751</v>
      </c>
      <c r="K5038" s="27">
        <f t="shared" si="784"/>
        <v>7.2163786016585634E-5</v>
      </c>
    </row>
    <row r="5039" spans="1:11">
      <c r="A5039" s="27">
        <v>5038</v>
      </c>
      <c r="B5039" s="27">
        <f t="shared" si="780"/>
        <v>2.6365533333333335</v>
      </c>
      <c r="C5039" s="27">
        <f t="shared" si="785"/>
        <v>100</v>
      </c>
      <c r="D5039" s="27">
        <f t="shared" si="786"/>
        <v>48</v>
      </c>
      <c r="E5039" s="27">
        <f t="shared" si="787"/>
        <v>1</v>
      </c>
      <c r="F5039" s="27">
        <f t="shared" si="781"/>
        <v>0.28434555480546764</v>
      </c>
      <c r="G5039" s="27">
        <f t="shared" si="782"/>
        <v>5.0514570980999621E-5</v>
      </c>
      <c r="H5039" s="27">
        <f t="shared" si="788"/>
        <v>2.34</v>
      </c>
      <c r="I5039" s="27">
        <f t="shared" si="789"/>
        <v>277</v>
      </c>
      <c r="J5039" s="27">
        <f t="shared" si="783"/>
        <v>64620.019047725495</v>
      </c>
      <c r="K5039" s="27">
        <f t="shared" si="784"/>
        <v>7.1999299790741534E-5</v>
      </c>
    </row>
    <row r="5040" spans="1:11">
      <c r="A5040" s="27">
        <v>5039</v>
      </c>
      <c r="B5040" s="27">
        <f t="shared" si="780"/>
        <v>2.6370766666666667</v>
      </c>
      <c r="C5040" s="27">
        <f t="shared" si="785"/>
        <v>100</v>
      </c>
      <c r="D5040" s="27">
        <f t="shared" si="786"/>
        <v>48</v>
      </c>
      <c r="E5040" s="27">
        <f t="shared" si="787"/>
        <v>1</v>
      </c>
      <c r="F5040" s="27">
        <f t="shared" si="781"/>
        <v>0.28396540731592929</v>
      </c>
      <c r="G5040" s="27">
        <f t="shared" si="782"/>
        <v>5.0447036999831293E-5</v>
      </c>
      <c r="H5040" s="27">
        <f t="shared" si="788"/>
        <v>2.34</v>
      </c>
      <c r="I5040" s="27">
        <f t="shared" si="789"/>
        <v>277</v>
      </c>
      <c r="J5040" s="27">
        <f t="shared" si="783"/>
        <v>64546.480435078702</v>
      </c>
      <c r="K5040" s="27">
        <f t="shared" si="784"/>
        <v>7.1834970157773402E-5</v>
      </c>
    </row>
    <row r="5041" spans="1:11">
      <c r="A5041" s="27">
        <v>5040</v>
      </c>
      <c r="B5041" s="27">
        <f t="shared" si="780"/>
        <v>2.6375999999999999</v>
      </c>
      <c r="C5041" s="27">
        <f t="shared" si="785"/>
        <v>100</v>
      </c>
      <c r="D5041" s="27">
        <f t="shared" si="786"/>
        <v>48</v>
      </c>
      <c r="E5041" s="27">
        <f t="shared" si="787"/>
        <v>1</v>
      </c>
      <c r="F5041" s="27">
        <f t="shared" si="781"/>
        <v>0.28358523679332531</v>
      </c>
      <c r="G5041" s="27">
        <f t="shared" si="782"/>
        <v>5.0379498926791598E-5</v>
      </c>
      <c r="H5041" s="27">
        <f t="shared" si="788"/>
        <v>2.34</v>
      </c>
      <c r="I5041" s="27">
        <f t="shared" si="789"/>
        <v>277</v>
      </c>
      <c r="J5041" s="27">
        <f t="shared" si="783"/>
        <v>64472.925312452317</v>
      </c>
      <c r="K5041" s="27">
        <f t="shared" si="784"/>
        <v>7.1670797314105848E-5</v>
      </c>
    </row>
    <row r="5042" spans="1:11">
      <c r="A5042" s="27">
        <v>5041</v>
      </c>
      <c r="B5042" s="27">
        <f t="shared" si="780"/>
        <v>2.6381233333333332</v>
      </c>
      <c r="C5042" s="27">
        <f t="shared" si="785"/>
        <v>100</v>
      </c>
      <c r="D5042" s="27">
        <f t="shared" si="786"/>
        <v>48</v>
      </c>
      <c r="E5042" s="27">
        <f t="shared" si="787"/>
        <v>1</v>
      </c>
      <c r="F5042" s="27">
        <f t="shared" si="781"/>
        <v>0.28320504356232779</v>
      </c>
      <c r="G5042" s="27">
        <f t="shared" si="782"/>
        <v>5.0311956819559219E-5</v>
      </c>
      <c r="H5042" s="27">
        <f t="shared" si="788"/>
        <v>2.34</v>
      </c>
      <c r="I5042" s="27">
        <f t="shared" si="789"/>
        <v>277</v>
      </c>
      <c r="J5042" s="27">
        <f t="shared" si="783"/>
        <v>64399.353714886347</v>
      </c>
      <c r="K5042" s="27">
        <f t="shared" si="784"/>
        <v>7.150678145590212E-5</v>
      </c>
    </row>
    <row r="5043" spans="1:11">
      <c r="A5043" s="27">
        <v>5042</v>
      </c>
      <c r="B5043" s="27">
        <f t="shared" si="780"/>
        <v>2.6386466666666668</v>
      </c>
      <c r="C5043" s="27">
        <f t="shared" si="785"/>
        <v>100</v>
      </c>
      <c r="D5043" s="27">
        <f t="shared" si="786"/>
        <v>48</v>
      </c>
      <c r="E5043" s="27">
        <f t="shared" si="787"/>
        <v>1</v>
      </c>
      <c r="F5043" s="27">
        <f t="shared" si="781"/>
        <v>0.28282482794814107</v>
      </c>
      <c r="G5043" s="27">
        <f t="shared" si="782"/>
        <v>5.0244410735907378E-5</v>
      </c>
      <c r="H5043" s="27">
        <f t="shared" si="788"/>
        <v>2.34</v>
      </c>
      <c r="I5043" s="27">
        <f t="shared" si="789"/>
        <v>277</v>
      </c>
      <c r="J5043" s="27">
        <f t="shared" si="783"/>
        <v>64325.765677473952</v>
      </c>
      <c r="K5043" s="27">
        <f t="shared" si="784"/>
        <v>7.1342922779063105E-5</v>
      </c>
    </row>
    <row r="5044" spans="1:11">
      <c r="A5044" s="27">
        <v>5043</v>
      </c>
      <c r="B5044" s="27">
        <f t="shared" si="780"/>
        <v>2.63917</v>
      </c>
      <c r="C5044" s="27">
        <f t="shared" si="785"/>
        <v>100</v>
      </c>
      <c r="D5044" s="27">
        <f t="shared" si="786"/>
        <v>48</v>
      </c>
      <c r="E5044" s="27">
        <f t="shared" si="787"/>
        <v>1</v>
      </c>
      <c r="F5044" s="27">
        <f t="shared" si="781"/>
        <v>0.28244459027650448</v>
      </c>
      <c r="G5044" s="27">
        <f t="shared" si="782"/>
        <v>5.0176860733704331E-5</v>
      </c>
      <c r="H5044" s="27">
        <f t="shared" si="788"/>
        <v>2.34</v>
      </c>
      <c r="I5044" s="27">
        <f t="shared" si="789"/>
        <v>277</v>
      </c>
      <c r="J5044" s="27">
        <f t="shared" si="783"/>
        <v>64252.161235361833</v>
      </c>
      <c r="K5044" s="27">
        <f t="shared" si="784"/>
        <v>7.117922147922735E-5</v>
      </c>
    </row>
    <row r="5045" spans="1:11">
      <c r="A5045" s="27">
        <v>5044</v>
      </c>
      <c r="B5045" s="27">
        <f t="shared" si="780"/>
        <v>2.6396933333333332</v>
      </c>
      <c r="C5045" s="27">
        <f t="shared" si="785"/>
        <v>100</v>
      </c>
      <c r="D5045" s="27">
        <f t="shared" si="786"/>
        <v>48</v>
      </c>
      <c r="E5045" s="27">
        <f t="shared" si="787"/>
        <v>1</v>
      </c>
      <c r="F5045" s="27">
        <f t="shared" si="781"/>
        <v>0.28206433087369231</v>
      </c>
      <c r="G5045" s="27">
        <f t="shared" si="782"/>
        <v>5.0109306870913369E-5</v>
      </c>
      <c r="H5045" s="27">
        <f t="shared" si="788"/>
        <v>2.34</v>
      </c>
      <c r="I5045" s="27">
        <f t="shared" si="789"/>
        <v>277</v>
      </c>
      <c r="J5045" s="27">
        <f t="shared" si="783"/>
        <v>64178.540423750084</v>
      </c>
      <c r="K5045" s="27">
        <f t="shared" si="784"/>
        <v>7.101567775176981E-5</v>
      </c>
    </row>
    <row r="5046" spans="1:11">
      <c r="A5046" s="27">
        <v>5045</v>
      </c>
      <c r="B5046" s="27">
        <f t="shared" si="780"/>
        <v>2.6402166666666669</v>
      </c>
      <c r="C5046" s="27">
        <f t="shared" si="785"/>
        <v>100</v>
      </c>
      <c r="D5046" s="27">
        <f t="shared" si="786"/>
        <v>48</v>
      </c>
      <c r="E5046" s="27">
        <f t="shared" si="787"/>
        <v>1</v>
      </c>
      <c r="F5046" s="27">
        <f t="shared" si="781"/>
        <v>0.28168405006651553</v>
      </c>
      <c r="G5046" s="27">
        <f t="shared" si="782"/>
        <v>5.0041749205593138E-5</v>
      </c>
      <c r="H5046" s="27">
        <f t="shared" si="788"/>
        <v>2.34</v>
      </c>
      <c r="I5046" s="27">
        <f t="shared" si="789"/>
        <v>277</v>
      </c>
      <c r="J5046" s="27">
        <f t="shared" si="783"/>
        <v>64104.903277892627</v>
      </c>
      <c r="K5046" s="27">
        <f t="shared" si="784"/>
        <v>7.0852291791801501E-5</v>
      </c>
    </row>
    <row r="5047" spans="1:11">
      <c r="A5047" s="27">
        <v>5046</v>
      </c>
      <c r="B5047" s="27">
        <f t="shared" si="780"/>
        <v>2.6407400000000001</v>
      </c>
      <c r="C5047" s="27">
        <f t="shared" si="785"/>
        <v>100</v>
      </c>
      <c r="D5047" s="27">
        <f t="shared" si="786"/>
        <v>48</v>
      </c>
      <c r="E5047" s="27">
        <f t="shared" si="787"/>
        <v>1</v>
      </c>
      <c r="F5047" s="27">
        <f t="shared" si="781"/>
        <v>0.28130374818232512</v>
      </c>
      <c r="G5047" s="27">
        <f t="shared" si="782"/>
        <v>4.9974187795898203E-5</v>
      </c>
      <c r="H5047" s="27">
        <f t="shared" si="788"/>
        <v>2.34</v>
      </c>
      <c r="I5047" s="27">
        <f t="shared" si="789"/>
        <v>277</v>
      </c>
      <c r="J5047" s="27">
        <f t="shared" si="783"/>
        <v>64031.249833097492</v>
      </c>
      <c r="K5047" s="27">
        <f t="shared" si="784"/>
        <v>7.06890637941696E-5</v>
      </c>
    </row>
    <row r="5048" spans="1:11">
      <c r="A5048" s="27">
        <v>5047</v>
      </c>
      <c r="B5048" s="27">
        <f t="shared" si="780"/>
        <v>2.6412633333333333</v>
      </c>
      <c r="C5048" s="27">
        <f t="shared" si="785"/>
        <v>100</v>
      </c>
      <c r="D5048" s="27">
        <f t="shared" si="786"/>
        <v>48</v>
      </c>
      <c r="E5048" s="27">
        <f t="shared" si="787"/>
        <v>1</v>
      </c>
      <c r="F5048" s="27">
        <f t="shared" si="781"/>
        <v>0.28092342554901084</v>
      </c>
      <c r="G5048" s="27">
        <f t="shared" si="782"/>
        <v>4.9906622700078864E-5</v>
      </c>
      <c r="H5048" s="27">
        <f t="shared" si="788"/>
        <v>2.34</v>
      </c>
      <c r="I5048" s="27">
        <f t="shared" si="789"/>
        <v>277</v>
      </c>
      <c r="J5048" s="27">
        <f t="shared" si="783"/>
        <v>63957.580124726643</v>
      </c>
      <c r="K5048" s="27">
        <f t="shared" si="784"/>
        <v>7.0525993953455911E-5</v>
      </c>
    </row>
    <row r="5049" spans="1:11">
      <c r="A5049" s="27">
        <v>5048</v>
      </c>
      <c r="B5049" s="27">
        <f t="shared" si="780"/>
        <v>2.6417866666666665</v>
      </c>
      <c r="C5049" s="27">
        <f t="shared" si="785"/>
        <v>100</v>
      </c>
      <c r="D5049" s="27">
        <f t="shared" si="786"/>
        <v>48</v>
      </c>
      <c r="E5049" s="27">
        <f t="shared" si="787"/>
        <v>1</v>
      </c>
      <c r="F5049" s="27">
        <f t="shared" si="781"/>
        <v>0.28054308249500487</v>
      </c>
      <c r="G5049" s="27">
        <f t="shared" si="782"/>
        <v>4.9839053976481767E-5</v>
      </c>
      <c r="H5049" s="27">
        <f t="shared" si="788"/>
        <v>2.34</v>
      </c>
      <c r="I5049" s="27">
        <f t="shared" si="789"/>
        <v>277</v>
      </c>
      <c r="J5049" s="27">
        <f t="shared" si="783"/>
        <v>63883.894188196544</v>
      </c>
      <c r="K5049" s="27">
        <f t="shared" si="784"/>
        <v>7.0363082463976921E-5</v>
      </c>
    </row>
    <row r="5050" spans="1:11">
      <c r="A5050" s="27">
        <v>5049</v>
      </c>
      <c r="B5050" s="27">
        <f t="shared" si="780"/>
        <v>2.6423100000000002</v>
      </c>
      <c r="C5050" s="27">
        <f t="shared" si="785"/>
        <v>100</v>
      </c>
      <c r="D5050" s="27">
        <f t="shared" si="786"/>
        <v>48</v>
      </c>
      <c r="E5050" s="27">
        <f t="shared" si="787"/>
        <v>1</v>
      </c>
      <c r="F5050" s="27">
        <f t="shared" si="781"/>
        <v>0.28016271934928177</v>
      </c>
      <c r="G5050" s="27">
        <f t="shared" si="782"/>
        <v>4.9771481683549914E-5</v>
      </c>
      <c r="H5050" s="27">
        <f t="shared" si="788"/>
        <v>2.34</v>
      </c>
      <c r="I5050" s="27">
        <f t="shared" si="789"/>
        <v>277</v>
      </c>
      <c r="J5050" s="27">
        <f t="shared" si="783"/>
        <v>63810.1920589781</v>
      </c>
      <c r="K5050" s="27">
        <f t="shared" si="784"/>
        <v>7.0200329519782987E-5</v>
      </c>
    </row>
    <row r="5051" spans="1:11">
      <c r="A5051" s="27">
        <v>5050</v>
      </c>
      <c r="B5051" s="27">
        <f t="shared" si="780"/>
        <v>2.6428333333333334</v>
      </c>
      <c r="C5051" s="27">
        <f t="shared" si="785"/>
        <v>100</v>
      </c>
      <c r="D5051" s="27">
        <f t="shared" si="786"/>
        <v>48</v>
      </c>
      <c r="E5051" s="27">
        <f t="shared" si="787"/>
        <v>1</v>
      </c>
      <c r="F5051" s="27">
        <f t="shared" si="781"/>
        <v>0.27978233644136236</v>
      </c>
      <c r="G5051" s="27">
        <f t="shared" si="782"/>
        <v>4.9703905879823352E-5</v>
      </c>
      <c r="H5051" s="27">
        <f t="shared" si="788"/>
        <v>2.34</v>
      </c>
      <c r="I5051" s="27">
        <f t="shared" si="789"/>
        <v>277</v>
      </c>
      <c r="J5051" s="27">
        <f t="shared" si="783"/>
        <v>63736.473772597194</v>
      </c>
      <c r="K5051" s="27">
        <f t="shared" si="784"/>
        <v>7.0037735314658372E-5</v>
      </c>
    </row>
    <row r="5052" spans="1:11">
      <c r="A5052" s="27">
        <v>5051</v>
      </c>
      <c r="B5052" s="27">
        <f t="shared" si="780"/>
        <v>2.6433566666666666</v>
      </c>
      <c r="C5052" s="27">
        <f t="shared" si="785"/>
        <v>100</v>
      </c>
      <c r="D5052" s="27">
        <f t="shared" si="786"/>
        <v>48</v>
      </c>
      <c r="E5052" s="27">
        <f t="shared" si="787"/>
        <v>1</v>
      </c>
      <c r="F5052" s="27">
        <f t="shared" si="781"/>
        <v>0.27940193410131237</v>
      </c>
      <c r="G5052" s="27">
        <f t="shared" si="782"/>
        <v>4.9636326623938925E-5</v>
      </c>
      <c r="H5052" s="27">
        <f t="shared" si="788"/>
        <v>2.34</v>
      </c>
      <c r="I5052" s="27">
        <f t="shared" si="789"/>
        <v>277</v>
      </c>
      <c r="J5052" s="27">
        <f t="shared" si="783"/>
        <v>63662.739364634414</v>
      </c>
      <c r="K5052" s="27">
        <f t="shared" si="784"/>
        <v>6.9875300042119762E-5</v>
      </c>
    </row>
    <row r="5053" spans="1:11">
      <c r="A5053" s="27">
        <v>5052</v>
      </c>
      <c r="B5053" s="27">
        <f t="shared" si="780"/>
        <v>2.6438799999999998</v>
      </c>
      <c r="C5053" s="27">
        <f t="shared" si="785"/>
        <v>100</v>
      </c>
      <c r="D5053" s="27">
        <f t="shared" si="786"/>
        <v>48</v>
      </c>
      <c r="E5053" s="27">
        <f t="shared" si="787"/>
        <v>1</v>
      </c>
      <c r="F5053" s="27">
        <f t="shared" si="781"/>
        <v>0.27902151265974562</v>
      </c>
      <c r="G5053" s="27">
        <f t="shared" si="782"/>
        <v>4.9568743974630908E-5</v>
      </c>
      <c r="H5053" s="27">
        <f t="shared" si="788"/>
        <v>2.34</v>
      </c>
      <c r="I5053" s="27">
        <f t="shared" si="789"/>
        <v>277</v>
      </c>
      <c r="J5053" s="27">
        <f t="shared" si="783"/>
        <v>63588.988870725632</v>
      </c>
      <c r="K5053" s="27">
        <f t="shared" si="784"/>
        <v>6.9713023895416368E-5</v>
      </c>
    </row>
    <row r="5054" spans="1:11">
      <c r="A5054" s="27">
        <v>5053</v>
      </c>
      <c r="B5054" s="27">
        <f t="shared" si="780"/>
        <v>2.6444033333333334</v>
      </c>
      <c r="C5054" s="27">
        <f t="shared" si="785"/>
        <v>100</v>
      </c>
      <c r="D5054" s="27">
        <f t="shared" si="786"/>
        <v>48</v>
      </c>
      <c r="E5054" s="27">
        <f t="shared" si="787"/>
        <v>1</v>
      </c>
      <c r="F5054" s="27">
        <f t="shared" si="781"/>
        <v>0.27864107244782532</v>
      </c>
      <c r="G5054" s="27">
        <f t="shared" si="782"/>
        <v>4.9501157990731059E-5</v>
      </c>
      <c r="H5054" s="27">
        <f t="shared" si="788"/>
        <v>2.34</v>
      </c>
      <c r="I5054" s="27">
        <f t="shared" si="789"/>
        <v>277</v>
      </c>
      <c r="J5054" s="27">
        <f t="shared" si="783"/>
        <v>63515.222326561969</v>
      </c>
      <c r="K5054" s="27">
        <f t="shared" si="784"/>
        <v>6.9550907067529035E-5</v>
      </c>
    </row>
    <row r="5055" spans="1:11">
      <c r="A5055" s="27">
        <v>5054</v>
      </c>
      <c r="B5055" s="27">
        <f t="shared" si="780"/>
        <v>2.6449266666666666</v>
      </c>
      <c r="C5055" s="27">
        <f t="shared" si="785"/>
        <v>100</v>
      </c>
      <c r="D5055" s="27">
        <f t="shared" si="786"/>
        <v>48</v>
      </c>
      <c r="E5055" s="27">
        <f t="shared" si="787"/>
        <v>1</v>
      </c>
      <c r="F5055" s="27">
        <f t="shared" si="781"/>
        <v>0.2782606137972663</v>
      </c>
      <c r="G5055" s="27">
        <f t="shared" si="782"/>
        <v>4.9433568731169228E-5</v>
      </c>
      <c r="H5055" s="27">
        <f t="shared" si="788"/>
        <v>2.34</v>
      </c>
      <c r="I5055" s="27">
        <f t="shared" si="789"/>
        <v>277</v>
      </c>
      <c r="J5055" s="27">
        <f t="shared" si="783"/>
        <v>63441.439767890304</v>
      </c>
      <c r="K5055" s="27">
        <f t="shared" si="784"/>
        <v>6.9388949751170308E-5</v>
      </c>
    </row>
    <row r="5056" spans="1:11">
      <c r="A5056" s="27">
        <v>5055</v>
      </c>
      <c r="B5056" s="27">
        <f t="shared" si="780"/>
        <v>2.6454499999999999</v>
      </c>
      <c r="C5056" s="27">
        <f t="shared" si="785"/>
        <v>100</v>
      </c>
      <c r="D5056" s="27">
        <f t="shared" si="786"/>
        <v>48</v>
      </c>
      <c r="E5056" s="27">
        <f t="shared" si="787"/>
        <v>1</v>
      </c>
      <c r="F5056" s="27">
        <f t="shared" si="781"/>
        <v>0.27788013704033493</v>
      </c>
      <c r="G5056" s="27">
        <f t="shared" si="782"/>
        <v>4.9365976254973223E-5</v>
      </c>
      <c r="H5056" s="27">
        <f t="shared" si="788"/>
        <v>2.34</v>
      </c>
      <c r="I5056" s="27">
        <f t="shared" si="789"/>
        <v>277</v>
      </c>
      <c r="J5056" s="27">
        <f t="shared" si="783"/>
        <v>63367.641230513109</v>
      </c>
      <c r="K5056" s="27">
        <f t="shared" si="784"/>
        <v>6.9227152138782942E-5</v>
      </c>
    </row>
    <row r="5057" spans="1:11">
      <c r="A5057" s="27">
        <v>5056</v>
      </c>
      <c r="B5057" s="27">
        <f t="shared" si="780"/>
        <v>2.6459733333333335</v>
      </c>
      <c r="C5057" s="27">
        <f t="shared" si="785"/>
        <v>100</v>
      </c>
      <c r="D5057" s="27">
        <f t="shared" si="786"/>
        <v>48</v>
      </c>
      <c r="E5057" s="27">
        <f t="shared" si="787"/>
        <v>1</v>
      </c>
      <c r="F5057" s="27">
        <f t="shared" si="781"/>
        <v>0.27749964250985176</v>
      </c>
      <c r="G5057" s="27">
        <f t="shared" si="782"/>
        <v>4.9298380621269286E-5</v>
      </c>
      <c r="H5057" s="27">
        <f t="shared" si="788"/>
        <v>2.34</v>
      </c>
      <c r="I5057" s="27">
        <f t="shared" si="789"/>
        <v>277</v>
      </c>
      <c r="J5057" s="27">
        <f t="shared" si="783"/>
        <v>63293.826750288776</v>
      </c>
      <c r="K5057" s="27">
        <f t="shared" si="784"/>
        <v>6.9065514422539915E-5</v>
      </c>
    </row>
    <row r="5058" spans="1:11">
      <c r="A5058" s="27">
        <v>5057</v>
      </c>
      <c r="B5058" s="27">
        <f t="shared" ref="B5058:B5121" si="790">3.14/6000*A5058</f>
        <v>2.6464966666666667</v>
      </c>
      <c r="C5058" s="27">
        <f t="shared" si="785"/>
        <v>100</v>
      </c>
      <c r="D5058" s="27">
        <f t="shared" si="786"/>
        <v>48</v>
      </c>
      <c r="E5058" s="27">
        <f t="shared" si="787"/>
        <v>1</v>
      </c>
      <c r="F5058" s="27">
        <f t="shared" ref="F5058:F5121" si="791">1.414*C5058*SIN(B5058)*SIN(B5058)/(1.414*C5058*SIN(B5058)+E5058*D5058)</f>
        <v>0.27711913053919385</v>
      </c>
      <c r="G5058" s="27">
        <f t="shared" ref="G5058:G5121" si="792">SIN(B5058)*SIN(B5058)*D5058*E5058/(1.414*C5058*SIN(B5058)+D5058*E5058)*3.14/6000</f>
        <v>4.9230781889282535E-5</v>
      </c>
      <c r="H5058" s="27">
        <f t="shared" si="788"/>
        <v>2.34</v>
      </c>
      <c r="I5058" s="27">
        <f t="shared" si="789"/>
        <v>277</v>
      </c>
      <c r="J5058" s="27">
        <f t="shared" ref="J5058:J5121" si="793">1.414*I5058*SIN(B5058)*1.414*I5058*SIN(B5058)/(1.414*I5058*SIN(B5058)+E5058*D5058)/(H5058/1000)</f>
        <v>63219.996363132101</v>
      </c>
      <c r="K5058" s="27">
        <f t="shared" ref="K5058:K5121" si="794">SIN(B5058)*SIN(B5058)*1.414*C5058*SIN(B5058)/(1.414*C5058*SIN(B5058)+E5058*D5058)*3.14/6000</f>
        <v>6.8904036794344118E-5</v>
      </c>
    </row>
    <row r="5059" spans="1:11">
      <c r="A5059" s="27">
        <v>5058</v>
      </c>
      <c r="B5059" s="27">
        <f t="shared" si="790"/>
        <v>2.6470199999999999</v>
      </c>
      <c r="C5059" s="27">
        <f t="shared" ref="C5059:C5122" si="795">C5058</f>
        <v>100</v>
      </c>
      <c r="D5059" s="27">
        <f t="shared" ref="D5059:D5122" si="796">D5058</f>
        <v>48</v>
      </c>
      <c r="E5059" s="27">
        <f t="shared" ref="E5059:E5122" si="797">E5058</f>
        <v>1</v>
      </c>
      <c r="F5059" s="27">
        <f t="shared" si="791"/>
        <v>0.27673860146229451</v>
      </c>
      <c r="G5059" s="27">
        <f t="shared" si="792"/>
        <v>4.9163180118336895E-5</v>
      </c>
      <c r="H5059" s="27">
        <f t="shared" ref="H5059:H5122" si="798">H5058</f>
        <v>2.34</v>
      </c>
      <c r="I5059" s="27">
        <f t="shared" ref="I5059:I5122" si="799">I5058</f>
        <v>277</v>
      </c>
      <c r="J5059" s="27">
        <f t="shared" si="793"/>
        <v>63146.150105014021</v>
      </c>
      <c r="K5059" s="27">
        <f t="shared" si="794"/>
        <v>6.8742719445827078E-5</v>
      </c>
    </row>
    <row r="5060" spans="1:11">
      <c r="A5060" s="27">
        <v>5059</v>
      </c>
      <c r="B5060" s="27">
        <f t="shared" si="790"/>
        <v>2.6475433333333331</v>
      </c>
      <c r="C5060" s="27">
        <f t="shared" si="795"/>
        <v>100</v>
      </c>
      <c r="D5060" s="27">
        <f t="shared" si="796"/>
        <v>48</v>
      </c>
      <c r="E5060" s="27">
        <f t="shared" si="797"/>
        <v>1</v>
      </c>
      <c r="F5060" s="27">
        <f t="shared" si="791"/>
        <v>0.27635805561364613</v>
      </c>
      <c r="G5060" s="27">
        <f t="shared" si="792"/>
        <v>4.9095575367855658E-5</v>
      </c>
      <c r="H5060" s="27">
        <f t="shared" si="798"/>
        <v>2.34</v>
      </c>
      <c r="I5060" s="27">
        <f t="shared" si="799"/>
        <v>277</v>
      </c>
      <c r="J5060" s="27">
        <f t="shared" si="793"/>
        <v>63072.288011962177</v>
      </c>
      <c r="K5060" s="27">
        <f t="shared" si="794"/>
        <v>6.8581562568348974E-5</v>
      </c>
    </row>
    <row r="5061" spans="1:11">
      <c r="A5061" s="27">
        <v>5060</v>
      </c>
      <c r="B5061" s="27">
        <f t="shared" si="790"/>
        <v>2.6480666666666668</v>
      </c>
      <c r="C5061" s="27">
        <f t="shared" si="795"/>
        <v>100</v>
      </c>
      <c r="D5061" s="27">
        <f t="shared" si="796"/>
        <v>48</v>
      </c>
      <c r="E5061" s="27">
        <f t="shared" si="797"/>
        <v>1</v>
      </c>
      <c r="F5061" s="27">
        <f t="shared" si="791"/>
        <v>0.27597749332830129</v>
      </c>
      <c r="G5061" s="27">
        <f t="shared" si="792"/>
        <v>4.902796769736159E-5</v>
      </c>
      <c r="H5061" s="27">
        <f t="shared" si="798"/>
        <v>2.34</v>
      </c>
      <c r="I5061" s="27">
        <f t="shared" si="799"/>
        <v>277</v>
      </c>
      <c r="J5061" s="27">
        <f t="shared" si="793"/>
        <v>62998.410120060929</v>
      </c>
      <c r="K5061" s="27">
        <f t="shared" si="794"/>
        <v>6.8420566352997769E-5</v>
      </c>
    </row>
    <row r="5062" spans="1:11">
      <c r="A5062" s="27">
        <v>5061</v>
      </c>
      <c r="B5062" s="27">
        <f t="shared" si="790"/>
        <v>2.64859</v>
      </c>
      <c r="C5062" s="27">
        <f t="shared" si="795"/>
        <v>100</v>
      </c>
      <c r="D5062" s="27">
        <f t="shared" si="796"/>
        <v>48</v>
      </c>
      <c r="E5062" s="27">
        <f t="shared" si="797"/>
        <v>1</v>
      </c>
      <c r="F5062" s="27">
        <f t="shared" si="791"/>
        <v>0.27559691494187549</v>
      </c>
      <c r="G5062" s="27">
        <f t="shared" si="792"/>
        <v>4.8960357166477464E-5</v>
      </c>
      <c r="H5062" s="27">
        <f t="shared" si="798"/>
        <v>2.34</v>
      </c>
      <c r="I5062" s="27">
        <f t="shared" si="799"/>
        <v>277</v>
      </c>
      <c r="J5062" s="27">
        <f t="shared" si="793"/>
        <v>62924.516465451787</v>
      </c>
      <c r="K5062" s="27">
        <f t="shared" si="794"/>
        <v>6.8259730990589048E-5</v>
      </c>
    </row>
    <row r="5063" spans="1:11">
      <c r="A5063" s="27">
        <v>5062</v>
      </c>
      <c r="B5063" s="27">
        <f t="shared" si="790"/>
        <v>2.6491133333333332</v>
      </c>
      <c r="C5063" s="27">
        <f t="shared" si="795"/>
        <v>100</v>
      </c>
      <c r="D5063" s="27">
        <f t="shared" si="796"/>
        <v>48</v>
      </c>
      <c r="E5063" s="27">
        <f t="shared" si="797"/>
        <v>1</v>
      </c>
      <c r="F5063" s="27">
        <f t="shared" si="791"/>
        <v>0.27521632079054675</v>
      </c>
      <c r="G5063" s="27">
        <f t="shared" si="792"/>
        <v>4.8892743834925998E-5</v>
      </c>
      <c r="H5063" s="27">
        <f t="shared" si="798"/>
        <v>2.34</v>
      </c>
      <c r="I5063" s="27">
        <f t="shared" si="799"/>
        <v>277</v>
      </c>
      <c r="J5063" s="27">
        <f t="shared" si="793"/>
        <v>62850.607084333358</v>
      </c>
      <c r="K5063" s="27">
        <f t="shared" si="794"/>
        <v>6.809905667166496E-5</v>
      </c>
    </row>
    <row r="5064" spans="1:11">
      <c r="A5064" s="27">
        <v>5063</v>
      </c>
      <c r="B5064" s="27">
        <f t="shared" si="790"/>
        <v>2.6496366666666669</v>
      </c>
      <c r="C5064" s="27">
        <f t="shared" si="795"/>
        <v>100</v>
      </c>
      <c r="D5064" s="27">
        <f t="shared" si="796"/>
        <v>48</v>
      </c>
      <c r="E5064" s="27">
        <f t="shared" si="797"/>
        <v>1</v>
      </c>
      <c r="F5064" s="27">
        <f t="shared" si="791"/>
        <v>0.27483571121105843</v>
      </c>
      <c r="G5064" s="27">
        <f t="shared" si="792"/>
        <v>4.882512776253032E-5</v>
      </c>
      <c r="H5064" s="27">
        <f t="shared" si="798"/>
        <v>2.34</v>
      </c>
      <c r="I5064" s="27">
        <f t="shared" si="799"/>
        <v>277</v>
      </c>
      <c r="J5064" s="27">
        <f t="shared" si="793"/>
        <v>62776.682012961617</v>
      </c>
      <c r="K5064" s="27">
        <f t="shared" si="794"/>
        <v>6.7938543586493783E-5</v>
      </c>
    </row>
    <row r="5065" spans="1:11">
      <c r="A5065" s="27">
        <v>5064</v>
      </c>
      <c r="B5065" s="27">
        <f t="shared" si="790"/>
        <v>2.6501600000000001</v>
      </c>
      <c r="C5065" s="27">
        <f t="shared" si="795"/>
        <v>100</v>
      </c>
      <c r="D5065" s="27">
        <f t="shared" si="796"/>
        <v>48</v>
      </c>
      <c r="E5065" s="27">
        <f t="shared" si="797"/>
        <v>1</v>
      </c>
      <c r="F5065" s="27">
        <f t="shared" si="791"/>
        <v>0.27445508654072159</v>
      </c>
      <c r="G5065" s="27">
        <f t="shared" si="792"/>
        <v>4.8757509009214465E-5</v>
      </c>
      <c r="H5065" s="27">
        <f t="shared" si="798"/>
        <v>2.34</v>
      </c>
      <c r="I5065" s="27">
        <f t="shared" si="799"/>
        <v>277</v>
      </c>
      <c r="J5065" s="27">
        <f t="shared" si="793"/>
        <v>62702.741287650402</v>
      </c>
      <c r="K5065" s="27">
        <f t="shared" si="794"/>
        <v>6.7778191925069886E-5</v>
      </c>
    </row>
    <row r="5066" spans="1:11">
      <c r="A5066" s="27">
        <v>5065</v>
      </c>
      <c r="B5066" s="27">
        <f t="shared" si="790"/>
        <v>2.6506833333333333</v>
      </c>
      <c r="C5066" s="27">
        <f t="shared" si="795"/>
        <v>100</v>
      </c>
      <c r="D5066" s="27">
        <f t="shared" si="796"/>
        <v>48</v>
      </c>
      <c r="E5066" s="27">
        <f t="shared" si="797"/>
        <v>1</v>
      </c>
      <c r="F5066" s="27">
        <f t="shared" si="791"/>
        <v>0.2740744471174148</v>
      </c>
      <c r="G5066" s="27">
        <f t="shared" si="792"/>
        <v>4.8689887635003247E-5</v>
      </c>
      <c r="H5066" s="27">
        <f t="shared" si="798"/>
        <v>2.34</v>
      </c>
      <c r="I5066" s="27">
        <f t="shared" si="799"/>
        <v>277</v>
      </c>
      <c r="J5066" s="27">
        <f t="shared" si="793"/>
        <v>62628.784944771214</v>
      </c>
      <c r="K5066" s="27">
        <f t="shared" si="794"/>
        <v>6.7618001877112386E-5</v>
      </c>
    </row>
    <row r="5067" spans="1:11">
      <c r="A5067" s="27">
        <v>5066</v>
      </c>
      <c r="B5067" s="27">
        <f t="shared" si="790"/>
        <v>2.6512066666666665</v>
      </c>
      <c r="C5067" s="27">
        <f t="shared" si="795"/>
        <v>100</v>
      </c>
      <c r="D5067" s="27">
        <f t="shared" si="796"/>
        <v>48</v>
      </c>
      <c r="E5067" s="27">
        <f t="shared" si="797"/>
        <v>1</v>
      </c>
      <c r="F5067" s="27">
        <f t="shared" si="791"/>
        <v>0.27369379327958715</v>
      </c>
      <c r="G5067" s="27">
        <f t="shared" si="792"/>
        <v>4.8622263700022833E-5</v>
      </c>
      <c r="H5067" s="27">
        <f t="shared" si="798"/>
        <v>2.34</v>
      </c>
      <c r="I5067" s="27">
        <f t="shared" si="799"/>
        <v>277</v>
      </c>
      <c r="J5067" s="27">
        <f t="shared" si="793"/>
        <v>62554.813020753689</v>
      </c>
      <c r="K5067" s="27">
        <f t="shared" si="794"/>
        <v>6.7457973632065001E-5</v>
      </c>
    </row>
    <row r="5068" spans="1:11">
      <c r="A5068" s="27">
        <v>5067</v>
      </c>
      <c r="B5068" s="27">
        <f t="shared" si="790"/>
        <v>2.6517300000000001</v>
      </c>
      <c r="C5068" s="27">
        <f t="shared" si="795"/>
        <v>100</v>
      </c>
      <c r="D5068" s="27">
        <f t="shared" si="796"/>
        <v>48</v>
      </c>
      <c r="E5068" s="27">
        <f t="shared" si="797"/>
        <v>1</v>
      </c>
      <c r="F5068" s="27">
        <f t="shared" si="791"/>
        <v>0.27331312536625885</v>
      </c>
      <c r="G5068" s="27">
        <f t="shared" si="792"/>
        <v>4.855463726450087E-5</v>
      </c>
      <c r="H5068" s="27">
        <f t="shared" si="798"/>
        <v>2.34</v>
      </c>
      <c r="I5068" s="27">
        <f t="shared" si="799"/>
        <v>277</v>
      </c>
      <c r="J5068" s="27">
        <f t="shared" si="793"/>
        <v>62480.82555208564</v>
      </c>
      <c r="K5068" s="27">
        <f t="shared" si="794"/>
        <v>6.7298107379095367E-5</v>
      </c>
    </row>
    <row r="5069" spans="1:11">
      <c r="A5069" s="27">
        <v>5068</v>
      </c>
      <c r="B5069" s="27">
        <f t="shared" si="790"/>
        <v>2.6522533333333334</v>
      </c>
      <c r="C5069" s="27">
        <f t="shared" si="795"/>
        <v>100</v>
      </c>
      <c r="D5069" s="27">
        <f t="shared" si="796"/>
        <v>48</v>
      </c>
      <c r="E5069" s="27">
        <f t="shared" si="797"/>
        <v>1</v>
      </c>
      <c r="F5069" s="27">
        <f t="shared" si="791"/>
        <v>0.27293244371702474</v>
      </c>
      <c r="G5069" s="27">
        <f t="shared" si="792"/>
        <v>4.8487008388767056E-5</v>
      </c>
      <c r="H5069" s="27">
        <f t="shared" si="798"/>
        <v>2.34</v>
      </c>
      <c r="I5069" s="27">
        <f t="shared" si="799"/>
        <v>277</v>
      </c>
      <c r="J5069" s="27">
        <f t="shared" si="793"/>
        <v>62406.822575313709</v>
      </c>
      <c r="K5069" s="27">
        <f t="shared" si="794"/>
        <v>6.7138403307094935E-5</v>
      </c>
    </row>
    <row r="5070" spans="1:11">
      <c r="A5070" s="27">
        <v>5069</v>
      </c>
      <c r="B5070" s="27">
        <f t="shared" si="790"/>
        <v>2.6527766666666666</v>
      </c>
      <c r="C5070" s="27">
        <f t="shared" si="795"/>
        <v>100</v>
      </c>
      <c r="D5070" s="27">
        <f t="shared" si="796"/>
        <v>48</v>
      </c>
      <c r="E5070" s="27">
        <f t="shared" si="797"/>
        <v>1</v>
      </c>
      <c r="F5070" s="27">
        <f t="shared" si="791"/>
        <v>0.27255174867205356</v>
      </c>
      <c r="G5070" s="27">
        <f t="shared" si="792"/>
        <v>4.8419377133253078E-5</v>
      </c>
      <c r="H5070" s="27">
        <f t="shared" si="798"/>
        <v>2.34</v>
      </c>
      <c r="I5070" s="27">
        <f t="shared" si="799"/>
        <v>277</v>
      </c>
      <c r="J5070" s="27">
        <f t="shared" si="793"/>
        <v>62332.804127042924</v>
      </c>
      <c r="K5070" s="27">
        <f t="shared" si="794"/>
        <v>6.6978861604677573E-5</v>
      </c>
    </row>
    <row r="5071" spans="1:11">
      <c r="A5071" s="27">
        <v>5070</v>
      </c>
      <c r="B5071" s="27">
        <f t="shared" si="790"/>
        <v>2.6533000000000002</v>
      </c>
      <c r="C5071" s="27">
        <f t="shared" si="795"/>
        <v>100</v>
      </c>
      <c r="D5071" s="27">
        <f t="shared" si="796"/>
        <v>48</v>
      </c>
      <c r="E5071" s="27">
        <f t="shared" si="797"/>
        <v>1</v>
      </c>
      <c r="F5071" s="27">
        <f t="shared" si="791"/>
        <v>0.27217104057209068</v>
      </c>
      <c r="G5071" s="27">
        <f t="shared" si="792"/>
        <v>4.8351743558493062E-5</v>
      </c>
      <c r="H5071" s="27">
        <f t="shared" si="798"/>
        <v>2.34</v>
      </c>
      <c r="I5071" s="27">
        <f t="shared" si="799"/>
        <v>277</v>
      </c>
      <c r="J5071" s="27">
        <f t="shared" si="793"/>
        <v>62258.770243937346</v>
      </c>
      <c r="K5071" s="27">
        <f t="shared" si="794"/>
        <v>6.6819482460179431E-5</v>
      </c>
    </row>
    <row r="5072" spans="1:11">
      <c r="A5072" s="27">
        <v>5071</v>
      </c>
      <c r="B5072" s="27">
        <f t="shared" si="790"/>
        <v>2.6538233333333334</v>
      </c>
      <c r="C5072" s="27">
        <f t="shared" si="795"/>
        <v>100</v>
      </c>
      <c r="D5072" s="27">
        <f t="shared" si="796"/>
        <v>48</v>
      </c>
      <c r="E5072" s="27">
        <f t="shared" si="797"/>
        <v>1</v>
      </c>
      <c r="F5072" s="27">
        <f t="shared" si="791"/>
        <v>0.2717903197584608</v>
      </c>
      <c r="G5072" s="27">
        <f t="shared" si="792"/>
        <v>4.8284107725124022E-5</v>
      </c>
      <c r="H5072" s="27">
        <f t="shared" si="798"/>
        <v>2.34</v>
      </c>
      <c r="I5072" s="27">
        <f t="shared" si="799"/>
        <v>277</v>
      </c>
      <c r="J5072" s="27">
        <f t="shared" si="793"/>
        <v>62184.720962720385</v>
      </c>
      <c r="K5072" s="27">
        <f t="shared" si="794"/>
        <v>6.6660266061658791E-5</v>
      </c>
    </row>
    <row r="5073" spans="1:11">
      <c r="A5073" s="27">
        <v>5072</v>
      </c>
      <c r="B5073" s="27">
        <f t="shared" si="790"/>
        <v>2.6543466666666666</v>
      </c>
      <c r="C5073" s="27">
        <f t="shared" si="795"/>
        <v>100</v>
      </c>
      <c r="D5073" s="27">
        <f t="shared" si="796"/>
        <v>48</v>
      </c>
      <c r="E5073" s="27">
        <f t="shared" si="797"/>
        <v>1</v>
      </c>
      <c r="F5073" s="27">
        <f t="shared" si="791"/>
        <v>0.27140958657306763</v>
      </c>
      <c r="G5073" s="27">
        <f t="shared" si="792"/>
        <v>4.821646969388585E-5</v>
      </c>
      <c r="H5073" s="27">
        <f t="shared" si="798"/>
        <v>2.34</v>
      </c>
      <c r="I5073" s="27">
        <f t="shared" si="799"/>
        <v>277</v>
      </c>
      <c r="J5073" s="27">
        <f t="shared" si="793"/>
        <v>62110.656320174588</v>
      </c>
      <c r="K5073" s="27">
        <f t="shared" si="794"/>
        <v>6.6501212596894698E-5</v>
      </c>
    </row>
    <row r="5074" spans="1:11">
      <c r="A5074" s="27">
        <v>5073</v>
      </c>
      <c r="B5074" s="27">
        <f t="shared" si="790"/>
        <v>2.6548699999999998</v>
      </c>
      <c r="C5074" s="27">
        <f t="shared" si="795"/>
        <v>100</v>
      </c>
      <c r="D5074" s="27">
        <f t="shared" si="796"/>
        <v>48</v>
      </c>
      <c r="E5074" s="27">
        <f t="shared" si="797"/>
        <v>1</v>
      </c>
      <c r="F5074" s="27">
        <f t="shared" si="791"/>
        <v>0.27102884135839694</v>
      </c>
      <c r="G5074" s="27">
        <f t="shared" si="792"/>
        <v>4.8148829525621865E-5</v>
      </c>
      <c r="H5074" s="27">
        <f t="shared" si="798"/>
        <v>2.34</v>
      </c>
      <c r="I5074" s="27">
        <f t="shared" si="799"/>
        <v>277</v>
      </c>
      <c r="J5074" s="27">
        <f t="shared" si="793"/>
        <v>62036.576353142285</v>
      </c>
      <c r="K5074" s="27">
        <f t="shared" si="794"/>
        <v>6.6342322253386881E-5</v>
      </c>
    </row>
    <row r="5075" spans="1:11">
      <c r="A5075" s="27">
        <v>5074</v>
      </c>
      <c r="B5075" s="27">
        <f t="shared" si="790"/>
        <v>2.6553933333333335</v>
      </c>
      <c r="C5075" s="27">
        <f t="shared" si="795"/>
        <v>100</v>
      </c>
      <c r="D5075" s="27">
        <f t="shared" si="796"/>
        <v>48</v>
      </c>
      <c r="E5075" s="27">
        <f t="shared" si="797"/>
        <v>1</v>
      </c>
      <c r="F5075" s="27">
        <f t="shared" si="791"/>
        <v>0.27064808445751748</v>
      </c>
      <c r="G5075" s="27">
        <f t="shared" si="792"/>
        <v>4.8081187281278921E-5</v>
      </c>
      <c r="H5075" s="27">
        <f t="shared" si="798"/>
        <v>2.34</v>
      </c>
      <c r="I5075" s="27">
        <f t="shared" si="799"/>
        <v>277</v>
      </c>
      <c r="J5075" s="27">
        <f t="shared" si="793"/>
        <v>61962.481098525503</v>
      </c>
      <c r="K5075" s="27">
        <f t="shared" si="794"/>
        <v>6.6183595218354991E-5</v>
      </c>
    </row>
    <row r="5076" spans="1:11">
      <c r="A5076" s="27">
        <v>5075</v>
      </c>
      <c r="B5076" s="27">
        <f t="shared" si="790"/>
        <v>2.6559166666666667</v>
      </c>
      <c r="C5076" s="27">
        <f t="shared" si="795"/>
        <v>100</v>
      </c>
      <c r="D5076" s="27">
        <f t="shared" si="796"/>
        <v>48</v>
      </c>
      <c r="E5076" s="27">
        <f t="shared" si="797"/>
        <v>1</v>
      </c>
      <c r="F5076" s="27">
        <f t="shared" si="791"/>
        <v>0.2702673162140839</v>
      </c>
      <c r="G5076" s="27">
        <f t="shared" si="792"/>
        <v>4.801354302190798E-5</v>
      </c>
      <c r="H5076" s="27">
        <f t="shared" si="798"/>
        <v>2.34</v>
      </c>
      <c r="I5076" s="27">
        <f t="shared" si="799"/>
        <v>277</v>
      </c>
      <c r="J5076" s="27">
        <f t="shared" si="793"/>
        <v>61888.370593286541</v>
      </c>
      <c r="K5076" s="27">
        <f t="shared" si="794"/>
        <v>6.6025031678738428E-5</v>
      </c>
    </row>
    <row r="5077" spans="1:11">
      <c r="A5077" s="27">
        <v>5076</v>
      </c>
      <c r="B5077" s="27">
        <f t="shared" si="790"/>
        <v>2.6564399999999999</v>
      </c>
      <c r="C5077" s="27">
        <f t="shared" si="795"/>
        <v>100</v>
      </c>
      <c r="D5077" s="27">
        <f t="shared" si="796"/>
        <v>48</v>
      </c>
      <c r="E5077" s="27">
        <f t="shared" si="797"/>
        <v>1</v>
      </c>
      <c r="F5077" s="27">
        <f t="shared" si="791"/>
        <v>0.26988653697233672</v>
      </c>
      <c r="G5077" s="27">
        <f t="shared" si="792"/>
        <v>4.7945896808664069E-5</v>
      </c>
      <c r="H5077" s="27">
        <f t="shared" si="798"/>
        <v>2.34</v>
      </c>
      <c r="I5077" s="27">
        <f t="shared" si="799"/>
        <v>277</v>
      </c>
      <c r="J5077" s="27">
        <f t="shared" si="793"/>
        <v>61814.244874447853</v>
      </c>
      <c r="K5077" s="27">
        <f t="shared" si="794"/>
        <v>6.586663182119509E-5</v>
      </c>
    </row>
    <row r="5078" spans="1:11">
      <c r="A5078" s="27">
        <v>5077</v>
      </c>
      <c r="B5078" s="27">
        <f t="shared" si="790"/>
        <v>2.6569633333333331</v>
      </c>
      <c r="C5078" s="27">
        <f t="shared" si="795"/>
        <v>100</v>
      </c>
      <c r="D5078" s="27">
        <f t="shared" si="796"/>
        <v>48</v>
      </c>
      <c r="E5078" s="27">
        <f t="shared" si="797"/>
        <v>1</v>
      </c>
      <c r="F5078" s="27">
        <f t="shared" si="791"/>
        <v>0.26950574707710534</v>
      </c>
      <c r="G5078" s="27">
        <f t="shared" si="792"/>
        <v>4.7878248702806828E-5</v>
      </c>
      <c r="H5078" s="27">
        <f t="shared" si="798"/>
        <v>2.34</v>
      </c>
      <c r="I5078" s="27">
        <f t="shared" si="799"/>
        <v>277</v>
      </c>
      <c r="J5078" s="27">
        <f t="shared" si="793"/>
        <v>61740.103979092361</v>
      </c>
      <c r="K5078" s="27">
        <f t="shared" si="794"/>
        <v>6.5708395832101378E-5</v>
      </c>
    </row>
    <row r="5079" spans="1:11">
      <c r="A5079" s="27">
        <v>5078</v>
      </c>
      <c r="B5079" s="27">
        <f t="shared" si="790"/>
        <v>2.6574866666666668</v>
      </c>
      <c r="C5079" s="27">
        <f t="shared" si="795"/>
        <v>100</v>
      </c>
      <c r="D5079" s="27">
        <f t="shared" si="796"/>
        <v>48</v>
      </c>
      <c r="E5079" s="27">
        <f t="shared" si="797"/>
        <v>1</v>
      </c>
      <c r="F5079" s="27">
        <f t="shared" si="791"/>
        <v>0.26912494687380867</v>
      </c>
      <c r="G5079" s="27">
        <f t="shared" si="792"/>
        <v>4.7810598765700661E-5</v>
      </c>
      <c r="H5079" s="27">
        <f t="shared" si="798"/>
        <v>2.34</v>
      </c>
      <c r="I5079" s="27">
        <f t="shared" si="799"/>
        <v>277</v>
      </c>
      <c r="J5079" s="27">
        <f t="shared" si="793"/>
        <v>61665.947944363783</v>
      </c>
      <c r="K5079" s="27">
        <f t="shared" si="794"/>
        <v>6.5550323897551162E-5</v>
      </c>
    </row>
    <row r="5080" spans="1:11">
      <c r="A5080" s="27">
        <v>5079</v>
      </c>
      <c r="B5080" s="27">
        <f t="shared" si="790"/>
        <v>2.65801</v>
      </c>
      <c r="C5080" s="27">
        <f t="shared" si="795"/>
        <v>100</v>
      </c>
      <c r="D5080" s="27">
        <f t="shared" si="796"/>
        <v>48</v>
      </c>
      <c r="E5080" s="27">
        <f t="shared" si="797"/>
        <v>1</v>
      </c>
      <c r="F5080" s="27">
        <f t="shared" si="791"/>
        <v>0.26874413670845865</v>
      </c>
      <c r="G5080" s="27">
        <f t="shared" si="792"/>
        <v>4.7742947058815293E-5</v>
      </c>
      <c r="H5080" s="27">
        <f t="shared" si="798"/>
        <v>2.34</v>
      </c>
      <c r="I5080" s="27">
        <f t="shared" si="799"/>
        <v>277</v>
      </c>
      <c r="J5080" s="27">
        <f t="shared" si="793"/>
        <v>61591.776807466988</v>
      </c>
      <c r="K5080" s="27">
        <f t="shared" si="794"/>
        <v>6.5392416203355919E-5</v>
      </c>
    </row>
    <row r="5081" spans="1:11">
      <c r="A5081" s="27">
        <v>5080</v>
      </c>
      <c r="B5081" s="27">
        <f t="shared" si="790"/>
        <v>2.6585333333333332</v>
      </c>
      <c r="C5081" s="27">
        <f t="shared" si="795"/>
        <v>100</v>
      </c>
      <c r="D5081" s="27">
        <f t="shared" si="796"/>
        <v>48</v>
      </c>
      <c r="E5081" s="27">
        <f t="shared" si="797"/>
        <v>1</v>
      </c>
      <c r="F5081" s="27">
        <f t="shared" si="791"/>
        <v>0.26836331692765986</v>
      </c>
      <c r="G5081" s="27">
        <f t="shared" si="792"/>
        <v>4.7675293643725702E-5</v>
      </c>
      <c r="H5081" s="27">
        <f t="shared" si="798"/>
        <v>2.34</v>
      </c>
      <c r="I5081" s="27">
        <f t="shared" si="799"/>
        <v>277</v>
      </c>
      <c r="J5081" s="27">
        <f t="shared" si="793"/>
        <v>61517.590605667807</v>
      </c>
      <c r="K5081" s="27">
        <f t="shared" si="794"/>
        <v>6.5234672935043225E-5</v>
      </c>
    </row>
    <row r="5082" spans="1:11">
      <c r="A5082" s="27">
        <v>5081</v>
      </c>
      <c r="B5082" s="27">
        <f t="shared" si="790"/>
        <v>2.6590566666666668</v>
      </c>
      <c r="C5082" s="27">
        <f t="shared" si="795"/>
        <v>100</v>
      </c>
      <c r="D5082" s="27">
        <f t="shared" si="796"/>
        <v>48</v>
      </c>
      <c r="E5082" s="27">
        <f t="shared" si="797"/>
        <v>1</v>
      </c>
      <c r="F5082" s="27">
        <f t="shared" si="791"/>
        <v>0.2679824878786119</v>
      </c>
      <c r="G5082" s="27">
        <f t="shared" si="792"/>
        <v>4.7607638582112665E-5</v>
      </c>
      <c r="H5082" s="27">
        <f t="shared" si="798"/>
        <v>2.34</v>
      </c>
      <c r="I5082" s="27">
        <f t="shared" si="799"/>
        <v>277</v>
      </c>
      <c r="J5082" s="27">
        <f t="shared" si="793"/>
        <v>61443.389376293591</v>
      </c>
      <c r="K5082" s="27">
        <f t="shared" si="794"/>
        <v>6.5077094277856776E-5</v>
      </c>
    </row>
    <row r="5083" spans="1:11">
      <c r="A5083" s="27">
        <v>5082</v>
      </c>
      <c r="B5083" s="27">
        <f t="shared" si="790"/>
        <v>2.6595800000000001</v>
      </c>
      <c r="C5083" s="27">
        <f t="shared" si="795"/>
        <v>100</v>
      </c>
      <c r="D5083" s="27">
        <f t="shared" si="796"/>
        <v>48</v>
      </c>
      <c r="E5083" s="27">
        <f t="shared" si="797"/>
        <v>1</v>
      </c>
      <c r="F5083" s="27">
        <f t="shared" si="791"/>
        <v>0.26760164990911267</v>
      </c>
      <c r="G5083" s="27">
        <f t="shared" si="792"/>
        <v>4.7539981935763162E-5</v>
      </c>
      <c r="H5083" s="27">
        <f t="shared" si="798"/>
        <v>2.34</v>
      </c>
      <c r="I5083" s="27">
        <f t="shared" si="799"/>
        <v>277</v>
      </c>
      <c r="J5083" s="27">
        <f t="shared" si="793"/>
        <v>61369.173156733515</v>
      </c>
      <c r="K5083" s="27">
        <f t="shared" si="794"/>
        <v>6.4919680416755863E-5</v>
      </c>
    </row>
    <row r="5084" spans="1:11">
      <c r="A5084" s="27">
        <v>5083</v>
      </c>
      <c r="B5084" s="27">
        <f t="shared" si="790"/>
        <v>2.6601033333333333</v>
      </c>
      <c r="C5084" s="27">
        <f t="shared" si="795"/>
        <v>100</v>
      </c>
      <c r="D5084" s="27">
        <f t="shared" si="796"/>
        <v>48</v>
      </c>
      <c r="E5084" s="27">
        <f t="shared" si="797"/>
        <v>1</v>
      </c>
      <c r="F5084" s="27">
        <f t="shared" si="791"/>
        <v>0.26722080336755782</v>
      </c>
      <c r="G5084" s="27">
        <f t="shared" si="792"/>
        <v>4.747232376657038E-5</v>
      </c>
      <c r="H5084" s="27">
        <f t="shared" si="798"/>
        <v>2.34</v>
      </c>
      <c r="I5084" s="27">
        <f t="shared" si="799"/>
        <v>277</v>
      </c>
      <c r="J5084" s="27">
        <f t="shared" si="793"/>
        <v>61294.941984438534</v>
      </c>
      <c r="K5084" s="27">
        <f t="shared" si="794"/>
        <v>6.4762431536414419E-5</v>
      </c>
    </row>
    <row r="5085" spans="1:11">
      <c r="A5085" s="27">
        <v>5084</v>
      </c>
      <c r="B5085" s="27">
        <f t="shared" si="790"/>
        <v>2.6606266666666665</v>
      </c>
      <c r="C5085" s="27">
        <f t="shared" si="795"/>
        <v>100</v>
      </c>
      <c r="D5085" s="27">
        <f t="shared" si="796"/>
        <v>48</v>
      </c>
      <c r="E5085" s="27">
        <f t="shared" si="797"/>
        <v>1</v>
      </c>
      <c r="F5085" s="27">
        <f t="shared" si="791"/>
        <v>0.26683994860294363</v>
      </c>
      <c r="G5085" s="27">
        <f t="shared" si="792"/>
        <v>4.7404664136534262E-5</v>
      </c>
      <c r="H5085" s="27">
        <f t="shared" si="798"/>
        <v>2.34</v>
      </c>
      <c r="I5085" s="27">
        <f t="shared" si="799"/>
        <v>277</v>
      </c>
      <c r="J5085" s="27">
        <f t="shared" si="793"/>
        <v>61220.695896921767</v>
      </c>
      <c r="K5085" s="27">
        <f t="shared" si="794"/>
        <v>6.4605347821220606E-5</v>
      </c>
    </row>
    <row r="5086" spans="1:11">
      <c r="A5086" s="27">
        <v>5085</v>
      </c>
      <c r="B5086" s="27">
        <f t="shared" si="790"/>
        <v>2.6611500000000001</v>
      </c>
      <c r="C5086" s="27">
        <f t="shared" si="795"/>
        <v>100</v>
      </c>
      <c r="D5086" s="27">
        <f t="shared" si="796"/>
        <v>48</v>
      </c>
      <c r="E5086" s="27">
        <f t="shared" si="797"/>
        <v>1</v>
      </c>
      <c r="F5086" s="27">
        <f t="shared" si="791"/>
        <v>0.26645908596486861</v>
      </c>
      <c r="G5086" s="27">
        <f t="shared" si="792"/>
        <v>4.7337003107761665E-5</v>
      </c>
      <c r="H5086" s="27">
        <f t="shared" si="798"/>
        <v>2.34</v>
      </c>
      <c r="I5086" s="27">
        <f t="shared" si="799"/>
        <v>277</v>
      </c>
      <c r="J5086" s="27">
        <f t="shared" si="793"/>
        <v>61146.434931758682</v>
      </c>
      <c r="K5086" s="27">
        <f t="shared" si="794"/>
        <v>6.4448429455276195E-5</v>
      </c>
    </row>
    <row r="5087" spans="1:11">
      <c r="A5087" s="27">
        <v>5086</v>
      </c>
      <c r="B5087" s="27">
        <f t="shared" si="790"/>
        <v>2.6616733333333333</v>
      </c>
      <c r="C5087" s="27">
        <f t="shared" si="795"/>
        <v>100</v>
      </c>
      <c r="D5087" s="27">
        <f t="shared" si="796"/>
        <v>48</v>
      </c>
      <c r="E5087" s="27">
        <f t="shared" si="797"/>
        <v>1</v>
      </c>
      <c r="F5087" s="27">
        <f t="shared" si="791"/>
        <v>0.26607821580353608</v>
      </c>
      <c r="G5087" s="27">
        <f t="shared" si="792"/>
        <v>4.7269340742466941E-5</v>
      </c>
      <c r="H5087" s="27">
        <f t="shared" si="798"/>
        <v>2.34</v>
      </c>
      <c r="I5087" s="27">
        <f t="shared" si="799"/>
        <v>277</v>
      </c>
      <c r="J5087" s="27">
        <f t="shared" si="793"/>
        <v>61072.15912658759</v>
      </c>
      <c r="K5087" s="27">
        <f t="shared" si="794"/>
        <v>6.4291676622396429E-5</v>
      </c>
    </row>
    <row r="5088" spans="1:11">
      <c r="A5088" s="27">
        <v>5087</v>
      </c>
      <c r="B5088" s="27">
        <f t="shared" si="790"/>
        <v>2.6621966666666665</v>
      </c>
      <c r="C5088" s="27">
        <f t="shared" si="795"/>
        <v>100</v>
      </c>
      <c r="D5088" s="27">
        <f t="shared" si="796"/>
        <v>48</v>
      </c>
      <c r="E5088" s="27">
        <f t="shared" si="797"/>
        <v>1</v>
      </c>
      <c r="F5088" s="27">
        <f t="shared" si="791"/>
        <v>0.26569733846975419</v>
      </c>
      <c r="G5088" s="27">
        <f t="shared" si="792"/>
        <v>4.7201677102971887E-5</v>
      </c>
      <c r="H5088" s="27">
        <f t="shared" si="798"/>
        <v>2.34</v>
      </c>
      <c r="I5088" s="27">
        <f t="shared" si="799"/>
        <v>277</v>
      </c>
      <c r="J5088" s="27">
        <f t="shared" si="793"/>
        <v>60997.868519109441</v>
      </c>
      <c r="K5088" s="27">
        <f t="shared" si="794"/>
        <v>6.4135089506108642E-5</v>
      </c>
    </row>
    <row r="5089" spans="1:11">
      <c r="A5089" s="27">
        <v>5088</v>
      </c>
      <c r="B5089" s="27">
        <f t="shared" si="790"/>
        <v>2.6627200000000002</v>
      </c>
      <c r="C5089" s="27">
        <f t="shared" si="795"/>
        <v>100</v>
      </c>
      <c r="D5089" s="27">
        <f t="shared" si="796"/>
        <v>48</v>
      </c>
      <c r="E5089" s="27">
        <f t="shared" si="797"/>
        <v>1</v>
      </c>
      <c r="F5089" s="27">
        <f t="shared" si="791"/>
        <v>0.26531645431493878</v>
      </c>
      <c r="G5089" s="27">
        <f t="shared" si="792"/>
        <v>4.7134012251706241E-5</v>
      </c>
      <c r="H5089" s="27">
        <f t="shared" si="798"/>
        <v>2.34</v>
      </c>
      <c r="I5089" s="27">
        <f t="shared" si="799"/>
        <v>277</v>
      </c>
      <c r="J5089" s="27">
        <f t="shared" si="793"/>
        <v>60923.563147088353</v>
      </c>
      <c r="K5089" s="27">
        <f t="shared" si="794"/>
        <v>6.3978668289652054E-5</v>
      </c>
    </row>
    <row r="5090" spans="1:11">
      <c r="A5090" s="27">
        <v>5089</v>
      </c>
      <c r="B5090" s="27">
        <f t="shared" si="790"/>
        <v>2.6632433333333334</v>
      </c>
      <c r="C5090" s="27">
        <f t="shared" si="795"/>
        <v>100</v>
      </c>
      <c r="D5090" s="27">
        <f t="shared" si="796"/>
        <v>48</v>
      </c>
      <c r="E5090" s="27">
        <f t="shared" si="797"/>
        <v>1</v>
      </c>
      <c r="F5090" s="27">
        <f t="shared" si="791"/>
        <v>0.26493556369111593</v>
      </c>
      <c r="G5090" s="27">
        <f t="shared" si="792"/>
        <v>4.7066346251208145E-5</v>
      </c>
      <c r="H5090" s="27">
        <f t="shared" si="798"/>
        <v>2.34</v>
      </c>
      <c r="I5090" s="27">
        <f t="shared" si="799"/>
        <v>277</v>
      </c>
      <c r="J5090" s="27">
        <f t="shared" si="793"/>
        <v>60849.243048351949</v>
      </c>
      <c r="K5090" s="27">
        <f t="shared" si="794"/>
        <v>6.3822413155977664E-5</v>
      </c>
    </row>
    <row r="5091" spans="1:11">
      <c r="A5091" s="27">
        <v>5090</v>
      </c>
      <c r="B5091" s="27">
        <f t="shared" si="790"/>
        <v>2.6637666666666666</v>
      </c>
      <c r="C5091" s="27">
        <f t="shared" si="795"/>
        <v>100</v>
      </c>
      <c r="D5091" s="27">
        <f t="shared" si="796"/>
        <v>48</v>
      </c>
      <c r="E5091" s="27">
        <f t="shared" si="797"/>
        <v>1</v>
      </c>
      <c r="F5091" s="27">
        <f t="shared" si="791"/>
        <v>0.26455466695092195</v>
      </c>
      <c r="G5091" s="27">
        <f t="shared" si="792"/>
        <v>4.6998679164124184E-5</v>
      </c>
      <c r="H5091" s="27">
        <f t="shared" si="798"/>
        <v>2.34</v>
      </c>
      <c r="I5091" s="27">
        <f t="shared" si="799"/>
        <v>277</v>
      </c>
      <c r="J5091" s="27">
        <f t="shared" si="793"/>
        <v>60774.908260791293</v>
      </c>
      <c r="K5091" s="27">
        <f t="shared" si="794"/>
        <v>6.3666324287746812E-5</v>
      </c>
    </row>
    <row r="5092" spans="1:11">
      <c r="A5092" s="27">
        <v>5091</v>
      </c>
      <c r="B5092" s="27">
        <f t="shared" si="790"/>
        <v>2.6642899999999998</v>
      </c>
      <c r="C5092" s="27">
        <f t="shared" si="795"/>
        <v>100</v>
      </c>
      <c r="D5092" s="27">
        <f t="shared" si="796"/>
        <v>48</v>
      </c>
      <c r="E5092" s="27">
        <f t="shared" si="797"/>
        <v>1</v>
      </c>
      <c r="F5092" s="27">
        <f t="shared" si="791"/>
        <v>0.26417376444760626</v>
      </c>
      <c r="G5092" s="27">
        <f t="shared" si="792"/>
        <v>4.6931011053209829E-5</v>
      </c>
      <c r="H5092" s="27">
        <f t="shared" si="798"/>
        <v>2.34</v>
      </c>
      <c r="I5092" s="27">
        <f t="shared" si="799"/>
        <v>277</v>
      </c>
      <c r="J5092" s="27">
        <f t="shared" si="793"/>
        <v>60700.558822361374</v>
      </c>
      <c r="K5092" s="27">
        <f t="shared" si="794"/>
        <v>6.3510401867331059E-5</v>
      </c>
    </row>
    <row r="5093" spans="1:11">
      <c r="A5093" s="27">
        <v>5092</v>
      </c>
      <c r="B5093" s="27">
        <f t="shared" si="790"/>
        <v>2.6648133333333335</v>
      </c>
      <c r="C5093" s="27">
        <f t="shared" si="795"/>
        <v>100</v>
      </c>
      <c r="D5093" s="27">
        <f t="shared" si="796"/>
        <v>48</v>
      </c>
      <c r="E5093" s="27">
        <f t="shared" si="797"/>
        <v>1</v>
      </c>
      <c r="F5093" s="27">
        <f t="shared" si="791"/>
        <v>0.26379285653503287</v>
      </c>
      <c r="G5093" s="27">
        <f t="shared" si="792"/>
        <v>4.6863341981329744E-5</v>
      </c>
      <c r="H5093" s="27">
        <f t="shared" si="798"/>
        <v>2.34</v>
      </c>
      <c r="I5093" s="27">
        <f t="shared" si="799"/>
        <v>277</v>
      </c>
      <c r="J5093" s="27">
        <f t="shared" si="793"/>
        <v>60626.194771081173</v>
      </c>
      <c r="K5093" s="27">
        <f t="shared" si="794"/>
        <v>6.3354646076811493E-5</v>
      </c>
    </row>
    <row r="5094" spans="1:11">
      <c r="A5094" s="27">
        <v>5093</v>
      </c>
      <c r="B5094" s="27">
        <f t="shared" si="790"/>
        <v>2.6653366666666667</v>
      </c>
      <c r="C5094" s="27">
        <f t="shared" si="795"/>
        <v>100</v>
      </c>
      <c r="D5094" s="27">
        <f t="shared" si="796"/>
        <v>48</v>
      </c>
      <c r="E5094" s="27">
        <f t="shared" si="797"/>
        <v>1</v>
      </c>
      <c r="F5094" s="27">
        <f t="shared" si="791"/>
        <v>0.26341194356768327</v>
      </c>
      <c r="G5094" s="27">
        <f t="shared" si="792"/>
        <v>4.6795672011458296E-5</v>
      </c>
      <c r="H5094" s="27">
        <f t="shared" si="798"/>
        <v>2.34</v>
      </c>
      <c r="I5094" s="27">
        <f t="shared" si="799"/>
        <v>277</v>
      </c>
      <c r="J5094" s="27">
        <f t="shared" si="793"/>
        <v>60551.816145034238</v>
      </c>
      <c r="K5094" s="27">
        <f t="shared" si="794"/>
        <v>6.3199057097978488E-5</v>
      </c>
    </row>
    <row r="5095" spans="1:11">
      <c r="A5095" s="27">
        <v>5094</v>
      </c>
      <c r="B5095" s="27">
        <f t="shared" si="790"/>
        <v>2.6658599999999999</v>
      </c>
      <c r="C5095" s="27">
        <f t="shared" si="795"/>
        <v>100</v>
      </c>
      <c r="D5095" s="27">
        <f t="shared" si="796"/>
        <v>48</v>
      </c>
      <c r="E5095" s="27">
        <f t="shared" si="797"/>
        <v>1</v>
      </c>
      <c r="F5095" s="27">
        <f t="shared" si="791"/>
        <v>0.2630310259006563</v>
      </c>
      <c r="G5095" s="27">
        <f t="shared" si="792"/>
        <v>4.6728001206679536E-5</v>
      </c>
      <c r="H5095" s="27">
        <f t="shared" si="798"/>
        <v>2.34</v>
      </c>
      <c r="I5095" s="27">
        <f t="shared" si="799"/>
        <v>277</v>
      </c>
      <c r="J5095" s="27">
        <f t="shared" si="793"/>
        <v>60477.422982368516</v>
      </c>
      <c r="K5095" s="27">
        <f t="shared" si="794"/>
        <v>6.3043635112330524E-5</v>
      </c>
    </row>
    <row r="5096" spans="1:11">
      <c r="A5096" s="27">
        <v>5095</v>
      </c>
      <c r="B5096" s="27">
        <f t="shared" si="790"/>
        <v>2.6663833333333335</v>
      </c>
      <c r="C5096" s="27">
        <f t="shared" si="795"/>
        <v>100</v>
      </c>
      <c r="D5096" s="27">
        <f t="shared" si="796"/>
        <v>48</v>
      </c>
      <c r="E5096" s="27">
        <f t="shared" si="797"/>
        <v>1</v>
      </c>
      <c r="F5096" s="27">
        <f t="shared" si="791"/>
        <v>0.26265010388967092</v>
      </c>
      <c r="G5096" s="27">
        <f t="shared" si="792"/>
        <v>4.6660329630187651E-5</v>
      </c>
      <c r="H5096" s="27">
        <f t="shared" si="798"/>
        <v>2.34</v>
      </c>
      <c r="I5096" s="27">
        <f t="shared" si="799"/>
        <v>277</v>
      </c>
      <c r="J5096" s="27">
        <f t="shared" si="793"/>
        <v>60403.015321296829</v>
      </c>
      <c r="K5096" s="27">
        <f t="shared" si="794"/>
        <v>6.2888380301073725E-5</v>
      </c>
    </row>
    <row r="5097" spans="1:11">
      <c r="A5097" s="27">
        <v>5096</v>
      </c>
      <c r="B5097" s="27">
        <f t="shared" si="790"/>
        <v>2.6669066666666668</v>
      </c>
      <c r="C5097" s="27">
        <f t="shared" si="795"/>
        <v>100</v>
      </c>
      <c r="D5097" s="27">
        <f t="shared" si="796"/>
        <v>48</v>
      </c>
      <c r="E5097" s="27">
        <f t="shared" si="797"/>
        <v>1</v>
      </c>
      <c r="F5097" s="27">
        <f t="shared" si="791"/>
        <v>0.26226917789106924</v>
      </c>
      <c r="G5097" s="27">
        <f t="shared" si="792"/>
        <v>4.6592657345287547E-5</v>
      </c>
      <c r="H5097" s="27">
        <f t="shared" si="798"/>
        <v>2.34</v>
      </c>
      <c r="I5097" s="27">
        <f t="shared" si="799"/>
        <v>277</v>
      </c>
      <c r="J5097" s="27">
        <f t="shared" si="793"/>
        <v>60328.593200097261</v>
      </c>
      <c r="K5097" s="27">
        <f t="shared" si="794"/>
        <v>6.2733292845121901E-5</v>
      </c>
    </row>
    <row r="5098" spans="1:11">
      <c r="A5098" s="27">
        <v>5097</v>
      </c>
      <c r="B5098" s="27">
        <f t="shared" si="790"/>
        <v>2.66743</v>
      </c>
      <c r="C5098" s="27">
        <f t="shared" si="795"/>
        <v>100</v>
      </c>
      <c r="D5098" s="27">
        <f t="shared" si="796"/>
        <v>48</v>
      </c>
      <c r="E5098" s="27">
        <f t="shared" si="797"/>
        <v>1</v>
      </c>
      <c r="F5098" s="27">
        <f t="shared" si="791"/>
        <v>0.26188824826181611</v>
      </c>
      <c r="G5098" s="27">
        <f t="shared" si="792"/>
        <v>4.6524984415394765E-5</v>
      </c>
      <c r="H5098" s="27">
        <f t="shared" si="798"/>
        <v>2.34</v>
      </c>
      <c r="I5098" s="27">
        <f t="shared" si="799"/>
        <v>277</v>
      </c>
      <c r="J5098" s="27">
        <f t="shared" si="793"/>
        <v>60254.156657113039</v>
      </c>
      <c r="K5098" s="27">
        <f t="shared" si="794"/>
        <v>6.2578372925095138E-5</v>
      </c>
    </row>
    <row r="5099" spans="1:11">
      <c r="A5099" s="27">
        <v>5098</v>
      </c>
      <c r="B5099" s="27">
        <f t="shared" si="790"/>
        <v>2.6679533333333332</v>
      </c>
      <c r="C5099" s="27">
        <f t="shared" si="795"/>
        <v>100</v>
      </c>
      <c r="D5099" s="27">
        <f t="shared" si="796"/>
        <v>48</v>
      </c>
      <c r="E5099" s="27">
        <f t="shared" si="797"/>
        <v>1</v>
      </c>
      <c r="F5099" s="27">
        <f t="shared" si="791"/>
        <v>0.26150731535950256</v>
      </c>
      <c r="G5099" s="27">
        <f t="shared" si="792"/>
        <v>4.6457310904036097E-5</v>
      </c>
      <c r="H5099" s="27">
        <f t="shared" si="798"/>
        <v>2.34</v>
      </c>
      <c r="I5099" s="27">
        <f t="shared" si="799"/>
        <v>277</v>
      </c>
      <c r="J5099" s="27">
        <f t="shared" si="793"/>
        <v>60179.705730753121</v>
      </c>
      <c r="K5099" s="27">
        <f t="shared" si="794"/>
        <v>6.2423620721319541E-5</v>
      </c>
    </row>
    <row r="5100" spans="1:11">
      <c r="A5100" s="27">
        <v>5099</v>
      </c>
      <c r="B5100" s="27">
        <f t="shared" si="790"/>
        <v>2.6684766666666668</v>
      </c>
      <c r="C5100" s="27">
        <f t="shared" si="795"/>
        <v>100</v>
      </c>
      <c r="D5100" s="27">
        <f t="shared" si="796"/>
        <v>48</v>
      </c>
      <c r="E5100" s="27">
        <f t="shared" si="797"/>
        <v>1</v>
      </c>
      <c r="F5100" s="27">
        <f t="shared" si="791"/>
        <v>0.26112637954234658</v>
      </c>
      <c r="G5100" s="27">
        <f t="shared" si="792"/>
        <v>4.6389636874849678E-5</v>
      </c>
      <c r="H5100" s="27">
        <f t="shared" si="798"/>
        <v>2.34</v>
      </c>
      <c r="I5100" s="27">
        <f t="shared" si="799"/>
        <v>277</v>
      </c>
      <c r="J5100" s="27">
        <f t="shared" si="793"/>
        <v>60105.240459492248</v>
      </c>
      <c r="K5100" s="27">
        <f t="shared" si="794"/>
        <v>6.2269036413826527E-5</v>
      </c>
    </row>
    <row r="5101" spans="1:11">
      <c r="A5101" s="27">
        <v>5100</v>
      </c>
      <c r="B5101" s="27">
        <f t="shared" si="790"/>
        <v>2.669</v>
      </c>
      <c r="C5101" s="27">
        <f t="shared" si="795"/>
        <v>100</v>
      </c>
      <c r="D5101" s="27">
        <f t="shared" si="796"/>
        <v>48</v>
      </c>
      <c r="E5101" s="27">
        <f t="shared" si="797"/>
        <v>1</v>
      </c>
      <c r="F5101" s="27">
        <f t="shared" si="791"/>
        <v>0.26074544116919673</v>
      </c>
      <c r="G5101" s="27">
        <f t="shared" si="792"/>
        <v>4.6321962391585728E-5</v>
      </c>
      <c r="H5101" s="27">
        <f t="shared" si="798"/>
        <v>2.34</v>
      </c>
      <c r="I5101" s="27">
        <f t="shared" si="799"/>
        <v>277</v>
      </c>
      <c r="J5101" s="27">
        <f t="shared" si="793"/>
        <v>60030.760881871414</v>
      </c>
      <c r="K5101" s="27">
        <f t="shared" si="794"/>
        <v>6.2114620182352774E-5</v>
      </c>
    </row>
    <row r="5102" spans="1:11">
      <c r="A5102" s="27">
        <v>5101</v>
      </c>
      <c r="B5102" s="27">
        <f t="shared" si="790"/>
        <v>2.6695233333333332</v>
      </c>
      <c r="C5102" s="27">
        <f t="shared" si="795"/>
        <v>100</v>
      </c>
      <c r="D5102" s="27">
        <f t="shared" si="796"/>
        <v>48</v>
      </c>
      <c r="E5102" s="27">
        <f t="shared" si="797"/>
        <v>1</v>
      </c>
      <c r="F5102" s="27">
        <f t="shared" si="791"/>
        <v>0.26036450059953192</v>
      </c>
      <c r="G5102" s="27">
        <f t="shared" si="792"/>
        <v>4.6254287518106377E-5</v>
      </c>
      <c r="H5102" s="27">
        <f t="shared" si="798"/>
        <v>2.34</v>
      </c>
      <c r="I5102" s="27">
        <f t="shared" si="799"/>
        <v>277</v>
      </c>
      <c r="J5102" s="27">
        <f t="shared" si="793"/>
        <v>59956.267036497942</v>
      </c>
      <c r="K5102" s="27">
        <f t="shared" si="794"/>
        <v>6.1960372206338799E-5</v>
      </c>
    </row>
    <row r="5103" spans="1:11">
      <c r="A5103" s="27">
        <v>5102</v>
      </c>
      <c r="B5103" s="27">
        <f t="shared" si="790"/>
        <v>2.6700466666666665</v>
      </c>
      <c r="C5103" s="27">
        <f t="shared" si="795"/>
        <v>100</v>
      </c>
      <c r="D5103" s="27">
        <f t="shared" si="796"/>
        <v>48</v>
      </c>
      <c r="E5103" s="27">
        <f t="shared" si="797"/>
        <v>1</v>
      </c>
      <c r="F5103" s="27">
        <f t="shared" si="791"/>
        <v>0.25998355819346441</v>
      </c>
      <c r="G5103" s="27">
        <f t="shared" si="792"/>
        <v>4.6186612318386317E-5</v>
      </c>
      <c r="H5103" s="27">
        <f t="shared" si="798"/>
        <v>2.34</v>
      </c>
      <c r="I5103" s="27">
        <f t="shared" si="799"/>
        <v>277</v>
      </c>
      <c r="J5103" s="27">
        <f t="shared" si="793"/>
        <v>59881.758962045751</v>
      </c>
      <c r="K5103" s="27">
        <f t="shared" si="794"/>
        <v>6.1806292664928802E-5</v>
      </c>
    </row>
    <row r="5104" spans="1:11">
      <c r="A5104" s="27">
        <v>5103</v>
      </c>
      <c r="B5104" s="27">
        <f t="shared" si="790"/>
        <v>2.6705700000000001</v>
      </c>
      <c r="C5104" s="27">
        <f t="shared" si="795"/>
        <v>100</v>
      </c>
      <c r="D5104" s="27">
        <f t="shared" si="796"/>
        <v>48</v>
      </c>
      <c r="E5104" s="27">
        <f t="shared" si="797"/>
        <v>1</v>
      </c>
      <c r="F5104" s="27">
        <f t="shared" si="791"/>
        <v>0.2596026143117412</v>
      </c>
      <c r="G5104" s="27">
        <f t="shared" si="792"/>
        <v>4.6118936856512996E-5</v>
      </c>
      <c r="H5104" s="27">
        <f t="shared" si="798"/>
        <v>2.34</v>
      </c>
      <c r="I5104" s="27">
        <f t="shared" si="799"/>
        <v>277</v>
      </c>
      <c r="J5104" s="27">
        <f t="shared" si="793"/>
        <v>59807.236697255612</v>
      </c>
      <c r="K5104" s="27">
        <f t="shared" si="794"/>
        <v>6.1652381736969914E-5</v>
      </c>
    </row>
    <row r="5105" spans="1:11">
      <c r="A5105" s="27">
        <v>5104</v>
      </c>
      <c r="B5105" s="27">
        <f t="shared" si="790"/>
        <v>2.6710933333333333</v>
      </c>
      <c r="C5105" s="27">
        <f t="shared" si="795"/>
        <v>100</v>
      </c>
      <c r="D5105" s="27">
        <f t="shared" si="796"/>
        <v>48</v>
      </c>
      <c r="E5105" s="27">
        <f t="shared" si="797"/>
        <v>1</v>
      </c>
      <c r="F5105" s="27">
        <f t="shared" si="791"/>
        <v>0.25922166931574714</v>
      </c>
      <c r="G5105" s="27">
        <f t="shared" si="792"/>
        <v>4.6051261196687194E-5</v>
      </c>
      <c r="H5105" s="27">
        <f t="shared" si="798"/>
        <v>2.34</v>
      </c>
      <c r="I5105" s="27">
        <f t="shared" si="799"/>
        <v>277</v>
      </c>
      <c r="J5105" s="27">
        <f t="shared" si="793"/>
        <v>59732.700280935773</v>
      </c>
      <c r="K5105" s="27">
        <f t="shared" si="794"/>
        <v>6.14986396010121E-5</v>
      </c>
    </row>
    <row r="5106" spans="1:11">
      <c r="A5106" s="27">
        <v>5105</v>
      </c>
      <c r="B5106" s="27">
        <f t="shared" si="790"/>
        <v>2.6716166666666665</v>
      </c>
      <c r="C5106" s="27">
        <f t="shared" si="795"/>
        <v>100</v>
      </c>
      <c r="D5106" s="27">
        <f t="shared" si="796"/>
        <v>48</v>
      </c>
      <c r="E5106" s="27">
        <f t="shared" si="797"/>
        <v>1</v>
      </c>
      <c r="F5106" s="27">
        <f t="shared" si="791"/>
        <v>0.25884072356750504</v>
      </c>
      <c r="G5106" s="27">
        <f t="shared" si="792"/>
        <v>4.5983585403222957E-5</v>
      </c>
      <c r="H5106" s="27">
        <f t="shared" si="798"/>
        <v>2.34</v>
      </c>
      <c r="I5106" s="27">
        <f t="shared" si="799"/>
        <v>277</v>
      </c>
      <c r="J5106" s="27">
        <f t="shared" si="793"/>
        <v>59658.149751961573</v>
      </c>
      <c r="K5106" s="27">
        <f t="shared" si="794"/>
        <v>6.1345066435306708E-5</v>
      </c>
    </row>
    <row r="5107" spans="1:11">
      <c r="A5107" s="27">
        <v>5106</v>
      </c>
      <c r="B5107" s="27">
        <f t="shared" si="790"/>
        <v>2.6721400000000002</v>
      </c>
      <c r="C5107" s="27">
        <f t="shared" si="795"/>
        <v>100</v>
      </c>
      <c r="D5107" s="27">
        <f t="shared" si="796"/>
        <v>48</v>
      </c>
      <c r="E5107" s="27">
        <f t="shared" si="797"/>
        <v>1</v>
      </c>
      <c r="F5107" s="27">
        <f t="shared" si="791"/>
        <v>0.25845977742967813</v>
      </c>
      <c r="G5107" s="27">
        <f t="shared" si="792"/>
        <v>4.5915909540548194E-5</v>
      </c>
      <c r="H5107" s="27">
        <f t="shared" si="798"/>
        <v>2.34</v>
      </c>
      <c r="I5107" s="27">
        <f t="shared" si="799"/>
        <v>277</v>
      </c>
      <c r="J5107" s="27">
        <f t="shared" si="793"/>
        <v>59583.585149276179</v>
      </c>
      <c r="K5107" s="27">
        <f t="shared" si="794"/>
        <v>6.1191662417806281E-5</v>
      </c>
    </row>
    <row r="5108" spans="1:11">
      <c r="A5108" s="27">
        <v>5107</v>
      </c>
      <c r="B5108" s="27">
        <f t="shared" si="790"/>
        <v>2.6726633333333334</v>
      </c>
      <c r="C5108" s="27">
        <f t="shared" si="795"/>
        <v>100</v>
      </c>
      <c r="D5108" s="27">
        <f t="shared" si="796"/>
        <v>48</v>
      </c>
      <c r="E5108" s="27">
        <f t="shared" si="797"/>
        <v>1</v>
      </c>
      <c r="F5108" s="27">
        <f t="shared" si="791"/>
        <v>0.25807883126557374</v>
      </c>
      <c r="G5108" s="27">
        <f t="shared" si="792"/>
        <v>4.5848233673205181E-5</v>
      </c>
      <c r="H5108" s="27">
        <f t="shared" si="798"/>
        <v>2.34</v>
      </c>
      <c r="I5108" s="27">
        <f t="shared" si="799"/>
        <v>277</v>
      </c>
      <c r="J5108" s="27">
        <f t="shared" si="793"/>
        <v>59509.006511890846</v>
      </c>
      <c r="K5108" s="27">
        <f t="shared" si="794"/>
        <v>6.1038427726164472E-5</v>
      </c>
    </row>
    <row r="5109" spans="1:11">
      <c r="A5109" s="27">
        <v>5108</v>
      </c>
      <c r="B5109" s="27">
        <f t="shared" si="790"/>
        <v>2.6731866666666666</v>
      </c>
      <c r="C5109" s="27">
        <f t="shared" si="795"/>
        <v>100</v>
      </c>
      <c r="D5109" s="27">
        <f t="shared" si="796"/>
        <v>48</v>
      </c>
      <c r="E5109" s="27">
        <f t="shared" si="797"/>
        <v>1</v>
      </c>
      <c r="F5109" s="27">
        <f t="shared" si="791"/>
        <v>0.25769788543914224</v>
      </c>
      <c r="G5109" s="27">
        <f t="shared" si="792"/>
        <v>4.5780557865850444E-5</v>
      </c>
      <c r="H5109" s="27">
        <f t="shared" si="798"/>
        <v>2.34</v>
      </c>
      <c r="I5109" s="27">
        <f t="shared" si="799"/>
        <v>277</v>
      </c>
      <c r="J5109" s="27">
        <f t="shared" si="793"/>
        <v>59434.413878884938</v>
      </c>
      <c r="K5109" s="27">
        <f t="shared" si="794"/>
        <v>6.0885362537734422E-5</v>
      </c>
    </row>
    <row r="5110" spans="1:11">
      <c r="A5110" s="27">
        <v>5109</v>
      </c>
      <c r="B5110" s="27">
        <f t="shared" si="790"/>
        <v>2.6737099999999998</v>
      </c>
      <c r="C5110" s="27">
        <f t="shared" si="795"/>
        <v>100</v>
      </c>
      <c r="D5110" s="27">
        <f t="shared" si="796"/>
        <v>48</v>
      </c>
      <c r="E5110" s="27">
        <f t="shared" si="797"/>
        <v>1</v>
      </c>
      <c r="F5110" s="27">
        <f t="shared" si="791"/>
        <v>0.25731694031498115</v>
      </c>
      <c r="G5110" s="27">
        <f t="shared" si="792"/>
        <v>4.5712882183255488E-5</v>
      </c>
      <c r="H5110" s="27">
        <f t="shared" si="798"/>
        <v>2.34</v>
      </c>
      <c r="I5110" s="27">
        <f t="shared" si="799"/>
        <v>277</v>
      </c>
      <c r="J5110" s="27">
        <f t="shared" si="793"/>
        <v>59359.807289406359</v>
      </c>
      <c r="K5110" s="27">
        <f t="shared" si="794"/>
        <v>6.0732467029568861E-5</v>
      </c>
    </row>
    <row r="5111" spans="1:11">
      <c r="A5111" s="27">
        <v>5110</v>
      </c>
      <c r="B5111" s="27">
        <f t="shared" si="790"/>
        <v>2.6742333333333335</v>
      </c>
      <c r="C5111" s="27">
        <f t="shared" si="795"/>
        <v>100</v>
      </c>
      <c r="D5111" s="27">
        <f t="shared" si="796"/>
        <v>48</v>
      </c>
      <c r="E5111" s="27">
        <f t="shared" si="797"/>
        <v>1</v>
      </c>
      <c r="F5111" s="27">
        <f t="shared" si="791"/>
        <v>0.25693599625833585</v>
      </c>
      <c r="G5111" s="27">
        <f t="shared" si="792"/>
        <v>4.564520669030692E-5</v>
      </c>
      <c r="H5111" s="27">
        <f t="shared" si="798"/>
        <v>2.34</v>
      </c>
      <c r="I5111" s="27">
        <f t="shared" si="799"/>
        <v>277</v>
      </c>
      <c r="J5111" s="27">
        <f t="shared" si="793"/>
        <v>59285.186782671764</v>
      </c>
      <c r="K5111" s="27">
        <f t="shared" si="794"/>
        <v>6.0579741378419177E-5</v>
      </c>
    </row>
    <row r="5112" spans="1:11">
      <c r="A5112" s="27">
        <v>5111</v>
      </c>
      <c r="B5112" s="27">
        <f t="shared" si="790"/>
        <v>2.6747566666666667</v>
      </c>
      <c r="C5112" s="27">
        <f t="shared" si="795"/>
        <v>100</v>
      </c>
      <c r="D5112" s="27">
        <f t="shared" si="796"/>
        <v>48</v>
      </c>
      <c r="E5112" s="27">
        <f t="shared" si="797"/>
        <v>1</v>
      </c>
      <c r="F5112" s="27">
        <f t="shared" si="791"/>
        <v>0.25655505363510317</v>
      </c>
      <c r="G5112" s="27">
        <f t="shared" si="792"/>
        <v>4.5577531452007016E-5</v>
      </c>
      <c r="H5112" s="27">
        <f t="shared" si="798"/>
        <v>2.34</v>
      </c>
      <c r="I5112" s="27">
        <f t="shared" si="799"/>
        <v>277</v>
      </c>
      <c r="J5112" s="27">
        <f t="shared" si="793"/>
        <v>59210.552397967011</v>
      </c>
      <c r="K5112" s="27">
        <f t="shared" si="794"/>
        <v>6.0427185760735295E-5</v>
      </c>
    </row>
    <row r="5113" spans="1:11">
      <c r="A5113" s="27">
        <v>5112</v>
      </c>
      <c r="B5113" s="27">
        <f t="shared" si="790"/>
        <v>2.6752799999999999</v>
      </c>
      <c r="C5113" s="27">
        <f t="shared" si="795"/>
        <v>100</v>
      </c>
      <c r="D5113" s="27">
        <f t="shared" si="796"/>
        <v>48</v>
      </c>
      <c r="E5113" s="27">
        <f t="shared" si="797"/>
        <v>1</v>
      </c>
      <c r="F5113" s="27">
        <f t="shared" si="791"/>
        <v>0.25617411281183117</v>
      </c>
      <c r="G5113" s="27">
        <f t="shared" si="792"/>
        <v>4.5509856533473828E-5</v>
      </c>
      <c r="H5113" s="27">
        <f t="shared" si="798"/>
        <v>2.34</v>
      </c>
      <c r="I5113" s="27">
        <f t="shared" si="799"/>
        <v>277</v>
      </c>
      <c r="J5113" s="27">
        <f t="shared" si="793"/>
        <v>59135.904174647178</v>
      </c>
      <c r="K5113" s="27">
        <f t="shared" si="794"/>
        <v>6.027480035266431E-5</v>
      </c>
    </row>
    <row r="5114" spans="1:11">
      <c r="A5114" s="27">
        <v>5113</v>
      </c>
      <c r="B5114" s="27">
        <f t="shared" si="790"/>
        <v>2.6758033333333335</v>
      </c>
      <c r="C5114" s="27">
        <f t="shared" si="795"/>
        <v>100</v>
      </c>
      <c r="D5114" s="27">
        <f t="shared" si="796"/>
        <v>48</v>
      </c>
      <c r="E5114" s="27">
        <f t="shared" si="797"/>
        <v>1</v>
      </c>
      <c r="F5114" s="27">
        <f t="shared" si="791"/>
        <v>0.25579317415572222</v>
      </c>
      <c r="G5114" s="27">
        <f t="shared" si="792"/>
        <v>4.5442181999941603E-5</v>
      </c>
      <c r="H5114" s="27">
        <f t="shared" si="798"/>
        <v>2.34</v>
      </c>
      <c r="I5114" s="27">
        <f t="shared" si="799"/>
        <v>277</v>
      </c>
      <c r="J5114" s="27">
        <f t="shared" si="793"/>
        <v>59061.242152136896</v>
      </c>
      <c r="K5114" s="27">
        <f t="shared" si="794"/>
        <v>6.0122585330050371E-5</v>
      </c>
    </row>
    <row r="5115" spans="1:11">
      <c r="A5115" s="27">
        <v>5114</v>
      </c>
      <c r="B5115" s="27">
        <f t="shared" si="790"/>
        <v>2.6763266666666667</v>
      </c>
      <c r="C5115" s="27">
        <f t="shared" si="795"/>
        <v>100</v>
      </c>
      <c r="D5115" s="27">
        <f t="shared" si="796"/>
        <v>48</v>
      </c>
      <c r="E5115" s="27">
        <f t="shared" si="797"/>
        <v>1</v>
      </c>
      <c r="F5115" s="27">
        <f t="shared" si="791"/>
        <v>0.25541223803463575</v>
      </c>
      <c r="G5115" s="27">
        <f t="shared" si="792"/>
        <v>4.5374507916761313E-5</v>
      </c>
      <c r="H5115" s="27">
        <f t="shared" si="798"/>
        <v>2.34</v>
      </c>
      <c r="I5115" s="27">
        <f t="shared" si="799"/>
        <v>277</v>
      </c>
      <c r="J5115" s="27">
        <f t="shared" si="793"/>
        <v>58986.566369930908</v>
      </c>
      <c r="K5115" s="27">
        <f t="shared" si="794"/>
        <v>5.9970540868434218E-5</v>
      </c>
    </row>
    <row r="5116" spans="1:11">
      <c r="A5116" s="27">
        <v>5115</v>
      </c>
      <c r="B5116" s="27">
        <f t="shared" si="790"/>
        <v>2.67685</v>
      </c>
      <c r="C5116" s="27">
        <f t="shared" si="795"/>
        <v>100</v>
      </c>
      <c r="D5116" s="27">
        <f t="shared" si="796"/>
        <v>48</v>
      </c>
      <c r="E5116" s="27">
        <f t="shared" si="797"/>
        <v>1</v>
      </c>
      <c r="F5116" s="27">
        <f t="shared" si="791"/>
        <v>0.25503130481708858</v>
      </c>
      <c r="G5116" s="27">
        <f t="shared" si="792"/>
        <v>4.530683434940075E-5</v>
      </c>
      <c r="H5116" s="27">
        <f t="shared" si="798"/>
        <v>2.34</v>
      </c>
      <c r="I5116" s="27">
        <f t="shared" si="799"/>
        <v>277</v>
      </c>
      <c r="J5116" s="27">
        <f t="shared" si="793"/>
        <v>58911.876867593928</v>
      </c>
      <c r="K5116" s="27">
        <f t="shared" si="794"/>
        <v>5.9818667143052047E-5</v>
      </c>
    </row>
    <row r="5117" spans="1:11">
      <c r="A5117" s="27">
        <v>5116</v>
      </c>
      <c r="B5117" s="27">
        <f t="shared" si="790"/>
        <v>2.6773733333333332</v>
      </c>
      <c r="C5117" s="27">
        <f t="shared" si="795"/>
        <v>100</v>
      </c>
      <c r="D5117" s="27">
        <f t="shared" si="796"/>
        <v>48</v>
      </c>
      <c r="E5117" s="27">
        <f t="shared" si="797"/>
        <v>1</v>
      </c>
      <c r="F5117" s="27">
        <f t="shared" si="791"/>
        <v>0.25465037487225783</v>
      </c>
      <c r="G5117" s="27">
        <f t="shared" si="792"/>
        <v>4.5239161363444957E-5</v>
      </c>
      <c r="H5117" s="27">
        <f t="shared" si="798"/>
        <v>2.34</v>
      </c>
      <c r="I5117" s="27">
        <f t="shared" si="799"/>
        <v>277</v>
      </c>
      <c r="J5117" s="27">
        <f t="shared" si="793"/>
        <v>58837.173684761212</v>
      </c>
      <c r="K5117" s="27">
        <f t="shared" si="794"/>
        <v>5.9666964328835217E-5</v>
      </c>
    </row>
    <row r="5118" spans="1:11">
      <c r="A5118" s="27">
        <v>5117</v>
      </c>
      <c r="B5118" s="27">
        <f t="shared" si="790"/>
        <v>2.6778966666666668</v>
      </c>
      <c r="C5118" s="27">
        <f t="shared" si="795"/>
        <v>100</v>
      </c>
      <c r="D5118" s="27">
        <f t="shared" si="796"/>
        <v>48</v>
      </c>
      <c r="E5118" s="27">
        <f t="shared" si="797"/>
        <v>1</v>
      </c>
      <c r="F5118" s="27">
        <f t="shared" si="791"/>
        <v>0.25426944856998268</v>
      </c>
      <c r="G5118" s="27">
        <f t="shared" si="792"/>
        <v>4.517148902459664E-5</v>
      </c>
      <c r="H5118" s="27">
        <f t="shared" si="798"/>
        <v>2.34</v>
      </c>
      <c r="I5118" s="27">
        <f t="shared" si="799"/>
        <v>277</v>
      </c>
      <c r="J5118" s="27">
        <f t="shared" si="793"/>
        <v>58762.456861138635</v>
      </c>
      <c r="K5118" s="27">
        <f t="shared" si="794"/>
        <v>5.9515432600409476E-5</v>
      </c>
    </row>
    <row r="5119" spans="1:11">
      <c r="A5119" s="27">
        <v>5118</v>
      </c>
      <c r="B5119" s="27">
        <f t="shared" si="790"/>
        <v>2.67842</v>
      </c>
      <c r="C5119" s="27">
        <f t="shared" si="795"/>
        <v>100</v>
      </c>
      <c r="D5119" s="27">
        <f t="shared" si="796"/>
        <v>48</v>
      </c>
      <c r="E5119" s="27">
        <f t="shared" si="797"/>
        <v>1</v>
      </c>
      <c r="F5119" s="27">
        <f t="shared" si="791"/>
        <v>0.25388852628076697</v>
      </c>
      <c r="G5119" s="27">
        <f t="shared" si="792"/>
        <v>4.5103817398676575E-5</v>
      </c>
      <c r="H5119" s="27">
        <f t="shared" si="798"/>
        <v>2.34</v>
      </c>
      <c r="I5119" s="27">
        <f t="shared" si="799"/>
        <v>277</v>
      </c>
      <c r="J5119" s="27">
        <f t="shared" si="793"/>
        <v>58687.726436503348</v>
      </c>
      <c r="K5119" s="27">
        <f t="shared" si="794"/>
        <v>5.936407213209489E-5</v>
      </c>
    </row>
    <row r="5120" spans="1:11">
      <c r="A5120" s="27">
        <v>5119</v>
      </c>
      <c r="B5120" s="27">
        <f t="shared" si="790"/>
        <v>2.6789433333333332</v>
      </c>
      <c r="C5120" s="27">
        <f t="shared" si="795"/>
        <v>100</v>
      </c>
      <c r="D5120" s="27">
        <f t="shared" si="796"/>
        <v>48</v>
      </c>
      <c r="E5120" s="27">
        <f t="shared" si="797"/>
        <v>1</v>
      </c>
      <c r="F5120" s="27">
        <f t="shared" si="791"/>
        <v>0.25350760837578018</v>
      </c>
      <c r="G5120" s="27">
        <f t="shared" si="792"/>
        <v>4.5036146551623756E-5</v>
      </c>
      <c r="H5120" s="27">
        <f t="shared" si="798"/>
        <v>2.34</v>
      </c>
      <c r="I5120" s="27">
        <f t="shared" si="799"/>
        <v>277</v>
      </c>
      <c r="J5120" s="27">
        <f t="shared" si="793"/>
        <v>58612.982450703596</v>
      </c>
      <c r="K5120" s="27">
        <f t="shared" si="794"/>
        <v>5.9212883097904321E-5</v>
      </c>
    </row>
    <row r="5121" spans="1:11">
      <c r="A5121" s="27">
        <v>5120</v>
      </c>
      <c r="B5121" s="27">
        <f t="shared" si="790"/>
        <v>2.6794666666666664</v>
      </c>
      <c r="C5121" s="27">
        <f t="shared" si="795"/>
        <v>100</v>
      </c>
      <c r="D5121" s="27">
        <f t="shared" si="796"/>
        <v>48</v>
      </c>
      <c r="E5121" s="27">
        <f t="shared" si="797"/>
        <v>1</v>
      </c>
      <c r="F5121" s="27">
        <f t="shared" si="791"/>
        <v>0.25312669522686004</v>
      </c>
      <c r="G5121" s="27">
        <f t="shared" si="792"/>
        <v>4.496847654949593E-5</v>
      </c>
      <c r="H5121" s="27">
        <f t="shared" si="798"/>
        <v>2.34</v>
      </c>
      <c r="I5121" s="27">
        <f t="shared" si="799"/>
        <v>277</v>
      </c>
      <c r="J5121" s="27">
        <f t="shared" si="793"/>
        <v>58538.224943659268</v>
      </c>
      <c r="K5121" s="27">
        <f t="shared" si="794"/>
        <v>5.9061865671543444E-5</v>
      </c>
    </row>
    <row r="5122" spans="1:11">
      <c r="A5122" s="27">
        <v>5121</v>
      </c>
      <c r="B5122" s="27">
        <f t="shared" ref="B5122:B5185" si="800">3.14/6000*A5122</f>
        <v>2.6799900000000001</v>
      </c>
      <c r="C5122" s="27">
        <f t="shared" si="795"/>
        <v>100</v>
      </c>
      <c r="D5122" s="27">
        <f t="shared" si="796"/>
        <v>48</v>
      </c>
      <c r="E5122" s="27">
        <f t="shared" si="797"/>
        <v>1</v>
      </c>
      <c r="F5122" s="27">
        <f t="shared" ref="F5122:F5185" si="801">1.414*C5122*SIN(B5122)*SIN(B5122)/(1.414*C5122*SIN(B5122)+E5122*D5122)</f>
        <v>0.25274578720651425</v>
      </c>
      <c r="G5122" s="27">
        <f t="shared" ref="G5122:G5185" si="802">SIN(B5122)*SIN(B5122)*D5122*E5122/(1.414*C5122*SIN(B5122)+D5122*E5122)*3.14/6000</f>
        <v>4.4900807458469859E-5</v>
      </c>
      <c r="H5122" s="27">
        <f t="shared" si="798"/>
        <v>2.34</v>
      </c>
      <c r="I5122" s="27">
        <f t="shared" si="799"/>
        <v>277</v>
      </c>
      <c r="J5122" s="27">
        <f t="shared" ref="J5122:J5185" si="803">1.414*I5122*SIN(B5122)*1.414*I5122*SIN(B5122)/(1.414*I5122*SIN(B5122)+E5122*D5122)/(H5122/1000)</f>
        <v>58463.453955362107</v>
      </c>
      <c r="K5122" s="27">
        <f t="shared" ref="K5122:K5185" si="804">SIN(B5122)*SIN(B5122)*1.414*C5122*SIN(B5122)/(1.414*C5122*SIN(B5122)+E5122*D5122)*3.14/6000</f>
        <v>5.8911020026409817E-5</v>
      </c>
    </row>
    <row r="5123" spans="1:11">
      <c r="A5123" s="27">
        <v>5122</v>
      </c>
      <c r="B5123" s="27">
        <f t="shared" si="800"/>
        <v>2.6805133333333333</v>
      </c>
      <c r="C5123" s="27">
        <f t="shared" ref="C5123:C5186" si="805">C5122</f>
        <v>100</v>
      </c>
      <c r="D5123" s="27">
        <f t="shared" ref="D5123:D5186" si="806">D5122</f>
        <v>48</v>
      </c>
      <c r="E5123" s="27">
        <f t="shared" ref="E5123:E5186" si="807">E5122</f>
        <v>1</v>
      </c>
      <c r="F5123" s="27">
        <f t="shared" si="801"/>
        <v>0.2523648846879234</v>
      </c>
      <c r="G5123" s="27">
        <f t="shared" si="802"/>
        <v>4.4833139344841834E-5</v>
      </c>
      <c r="H5123" s="27">
        <f t="shared" ref="H5123:H5186" si="808">H5122</f>
        <v>2.34</v>
      </c>
      <c r="I5123" s="27">
        <f t="shared" ref="I5123:I5186" si="809">I5122</f>
        <v>277</v>
      </c>
      <c r="J5123" s="27">
        <f t="shared" si="803"/>
        <v>58388.669525876168</v>
      </c>
      <c r="K5123" s="27">
        <f t="shared" si="804"/>
        <v>5.8760346335592793E-5</v>
      </c>
    </row>
    <row r="5124" spans="1:11">
      <c r="A5124" s="27">
        <v>5123</v>
      </c>
      <c r="B5124" s="27">
        <f t="shared" si="800"/>
        <v>2.6810366666666665</v>
      </c>
      <c r="C5124" s="27">
        <f t="shared" si="805"/>
        <v>100</v>
      </c>
      <c r="D5124" s="27">
        <f t="shared" si="806"/>
        <v>48</v>
      </c>
      <c r="E5124" s="27">
        <f t="shared" si="807"/>
        <v>1</v>
      </c>
      <c r="F5124" s="27">
        <f t="shared" si="801"/>
        <v>0.25198398804494176</v>
      </c>
      <c r="G5124" s="27">
        <f t="shared" si="802"/>
        <v>4.4765472275027844E-5</v>
      </c>
      <c r="H5124" s="27">
        <f t="shared" si="808"/>
        <v>2.34</v>
      </c>
      <c r="I5124" s="27">
        <f t="shared" si="809"/>
        <v>277</v>
      </c>
      <c r="J5124" s="27">
        <f t="shared" si="803"/>
        <v>58313.871695337875</v>
      </c>
      <c r="K5124" s="27">
        <f t="shared" si="804"/>
        <v>5.8609844771872098E-5</v>
      </c>
    </row>
    <row r="5125" spans="1:11">
      <c r="A5125" s="27">
        <v>5124</v>
      </c>
      <c r="B5125" s="27">
        <f t="shared" si="800"/>
        <v>2.6815600000000002</v>
      </c>
      <c r="C5125" s="27">
        <f t="shared" si="805"/>
        <v>100</v>
      </c>
      <c r="D5125" s="27">
        <f t="shared" si="806"/>
        <v>48</v>
      </c>
      <c r="E5125" s="27">
        <f t="shared" si="807"/>
        <v>1</v>
      </c>
      <c r="F5125" s="27">
        <f t="shared" si="801"/>
        <v>0.25160309765209948</v>
      </c>
      <c r="G5125" s="27">
        <f t="shared" si="802"/>
        <v>4.4697806315563921E-5</v>
      </c>
      <c r="H5125" s="27">
        <f t="shared" si="808"/>
        <v>2.34</v>
      </c>
      <c r="I5125" s="27">
        <f t="shared" si="809"/>
        <v>277</v>
      </c>
      <c r="J5125" s="27">
        <f t="shared" si="803"/>
        <v>58239.060503956323</v>
      </c>
      <c r="K5125" s="27">
        <f t="shared" si="804"/>
        <v>5.8459515507717599E-5</v>
      </c>
    </row>
    <row r="5126" spans="1:11">
      <c r="A5126" s="27">
        <v>5125</v>
      </c>
      <c r="B5126" s="27">
        <f t="shared" si="800"/>
        <v>2.6820833333333334</v>
      </c>
      <c r="C5126" s="27">
        <f t="shared" si="805"/>
        <v>100</v>
      </c>
      <c r="D5126" s="27">
        <f t="shared" si="806"/>
        <v>48</v>
      </c>
      <c r="E5126" s="27">
        <f t="shared" si="807"/>
        <v>1</v>
      </c>
      <c r="F5126" s="27">
        <f t="shared" si="801"/>
        <v>0.25122221388460614</v>
      </c>
      <c r="G5126" s="27">
        <f t="shared" si="802"/>
        <v>4.463014153310682E-5</v>
      </c>
      <c r="H5126" s="27">
        <f t="shared" si="808"/>
        <v>2.34</v>
      </c>
      <c r="I5126" s="27">
        <f t="shared" si="809"/>
        <v>277</v>
      </c>
      <c r="J5126" s="27">
        <f t="shared" si="803"/>
        <v>58164.235992013913</v>
      </c>
      <c r="K5126" s="27">
        <f t="shared" si="804"/>
        <v>5.8309358715289081E-5</v>
      </c>
    </row>
    <row r="5127" spans="1:11">
      <c r="A5127" s="27">
        <v>5126</v>
      </c>
      <c r="B5127" s="27">
        <f t="shared" si="800"/>
        <v>2.6826066666666666</v>
      </c>
      <c r="C5127" s="27">
        <f t="shared" si="805"/>
        <v>100</v>
      </c>
      <c r="D5127" s="27">
        <f t="shared" si="806"/>
        <v>48</v>
      </c>
      <c r="E5127" s="27">
        <f t="shared" si="807"/>
        <v>1</v>
      </c>
      <c r="F5127" s="27">
        <f t="shared" si="801"/>
        <v>0.25084133711835088</v>
      </c>
      <c r="G5127" s="27">
        <f t="shared" si="802"/>
        <v>4.4562477994434037E-5</v>
      </c>
      <c r="H5127" s="27">
        <f t="shared" si="808"/>
        <v>2.34</v>
      </c>
      <c r="I5127" s="27">
        <f t="shared" si="809"/>
        <v>277</v>
      </c>
      <c r="J5127" s="27">
        <f t="shared" si="803"/>
        <v>58089.398199866206</v>
      </c>
      <c r="K5127" s="27">
        <f t="shared" si="804"/>
        <v>5.8159374566434865E-5</v>
      </c>
    </row>
    <row r="5128" spans="1:11">
      <c r="A5128" s="27">
        <v>5127</v>
      </c>
      <c r="B5128" s="27">
        <f t="shared" si="800"/>
        <v>2.6831299999999998</v>
      </c>
      <c r="C5128" s="27">
        <f t="shared" si="805"/>
        <v>100</v>
      </c>
      <c r="D5128" s="27">
        <f t="shared" si="806"/>
        <v>48</v>
      </c>
      <c r="E5128" s="27">
        <f t="shared" si="807"/>
        <v>1</v>
      </c>
      <c r="F5128" s="27">
        <f t="shared" si="801"/>
        <v>0.25046046772990538</v>
      </c>
      <c r="G5128" s="27">
        <f t="shared" si="802"/>
        <v>4.4494815766444289E-5</v>
      </c>
      <c r="H5128" s="27">
        <f t="shared" si="808"/>
        <v>2.34</v>
      </c>
      <c r="I5128" s="27">
        <f t="shared" si="809"/>
        <v>277</v>
      </c>
      <c r="J5128" s="27">
        <f t="shared" si="803"/>
        <v>58014.547167942481</v>
      </c>
      <c r="K5128" s="27">
        <f t="shared" si="804"/>
        <v>5.8009563232691599E-5</v>
      </c>
    </row>
    <row r="5129" spans="1:11">
      <c r="A5129" s="27">
        <v>5128</v>
      </c>
      <c r="B5129" s="27">
        <f t="shared" si="800"/>
        <v>2.6836533333333334</v>
      </c>
      <c r="C5129" s="27">
        <f t="shared" si="805"/>
        <v>100</v>
      </c>
      <c r="D5129" s="27">
        <f t="shared" si="806"/>
        <v>48</v>
      </c>
      <c r="E5129" s="27">
        <f t="shared" si="807"/>
        <v>1</v>
      </c>
      <c r="F5129" s="27">
        <f t="shared" si="801"/>
        <v>0.25007960609652563</v>
      </c>
      <c r="G5129" s="27">
        <f t="shared" si="802"/>
        <v>4.4427154916157878E-5</v>
      </c>
      <c r="H5129" s="27">
        <f t="shared" si="808"/>
        <v>2.34</v>
      </c>
      <c r="I5129" s="27">
        <f t="shared" si="809"/>
        <v>277</v>
      </c>
      <c r="J5129" s="27">
        <f t="shared" si="803"/>
        <v>57939.68293674587</v>
      </c>
      <c r="K5129" s="27">
        <f t="shared" si="804"/>
        <v>5.7859924885283522E-5</v>
      </c>
    </row>
    <row r="5130" spans="1:11">
      <c r="A5130" s="27">
        <v>5129</v>
      </c>
      <c r="B5130" s="27">
        <f t="shared" si="800"/>
        <v>2.6841766666666667</v>
      </c>
      <c r="C5130" s="27">
        <f t="shared" si="805"/>
        <v>100</v>
      </c>
      <c r="D5130" s="27">
        <f t="shared" si="806"/>
        <v>48</v>
      </c>
      <c r="E5130" s="27">
        <f t="shared" si="807"/>
        <v>1</v>
      </c>
      <c r="F5130" s="27">
        <f t="shared" si="801"/>
        <v>0.24969875259615526</v>
      </c>
      <c r="G5130" s="27">
        <f t="shared" si="802"/>
        <v>4.4359495510717263E-5</v>
      </c>
      <c r="H5130" s="27">
        <f t="shared" si="808"/>
        <v>2.34</v>
      </c>
      <c r="I5130" s="27">
        <f t="shared" si="809"/>
        <v>277</v>
      </c>
      <c r="J5130" s="27">
        <f t="shared" si="803"/>
        <v>57864.805546854011</v>
      </c>
      <c r="K5130" s="27">
        <f t="shared" si="804"/>
        <v>5.77104596951222E-5</v>
      </c>
    </row>
    <row r="5131" spans="1:11">
      <c r="A5131" s="27">
        <v>5130</v>
      </c>
      <c r="B5131" s="27">
        <f t="shared" si="800"/>
        <v>2.6846999999999999</v>
      </c>
      <c r="C5131" s="27">
        <f t="shared" si="805"/>
        <v>100</v>
      </c>
      <c r="D5131" s="27">
        <f t="shared" si="806"/>
        <v>48</v>
      </c>
      <c r="E5131" s="27">
        <f t="shared" si="807"/>
        <v>1</v>
      </c>
      <c r="F5131" s="27">
        <f t="shared" si="801"/>
        <v>0.24931790760742545</v>
      </c>
      <c r="G5131" s="27">
        <f t="shared" si="802"/>
        <v>4.4291837617387038E-5</v>
      </c>
      <c r="H5131" s="27">
        <f t="shared" si="808"/>
        <v>2.34</v>
      </c>
      <c r="I5131" s="27">
        <f t="shared" si="809"/>
        <v>277</v>
      </c>
      <c r="J5131" s="27">
        <f t="shared" si="803"/>
        <v>57789.915038918894</v>
      </c>
      <c r="K5131" s="27">
        <f t="shared" si="804"/>
        <v>5.7561167832805162E-5</v>
      </c>
    </row>
    <row r="5132" spans="1:11">
      <c r="A5132" s="27">
        <v>5131</v>
      </c>
      <c r="B5132" s="27">
        <f t="shared" si="800"/>
        <v>2.6852233333333335</v>
      </c>
      <c r="C5132" s="27">
        <f t="shared" si="805"/>
        <v>100</v>
      </c>
      <c r="D5132" s="27">
        <f t="shared" si="806"/>
        <v>48</v>
      </c>
      <c r="E5132" s="27">
        <f t="shared" si="807"/>
        <v>1</v>
      </c>
      <c r="F5132" s="27">
        <f t="shared" si="801"/>
        <v>0.24893707150965835</v>
      </c>
      <c r="G5132" s="27">
        <f t="shared" si="802"/>
        <v>4.4224181303554583E-5</v>
      </c>
      <c r="H5132" s="27">
        <f t="shared" si="808"/>
        <v>2.34</v>
      </c>
      <c r="I5132" s="27">
        <f t="shared" si="809"/>
        <v>277</v>
      </c>
      <c r="J5132" s="27">
        <f t="shared" si="803"/>
        <v>57715.011453667394</v>
      </c>
      <c r="K5132" s="27">
        <f t="shared" si="804"/>
        <v>5.7412049468615827E-5</v>
      </c>
    </row>
    <row r="5133" spans="1:11">
      <c r="A5133" s="27">
        <v>5132</v>
      </c>
      <c r="B5133" s="27">
        <f t="shared" si="800"/>
        <v>2.6857466666666667</v>
      </c>
      <c r="C5133" s="27">
        <f t="shared" si="805"/>
        <v>100</v>
      </c>
      <c r="D5133" s="27">
        <f t="shared" si="806"/>
        <v>48</v>
      </c>
      <c r="E5133" s="27">
        <f t="shared" si="807"/>
        <v>1</v>
      </c>
      <c r="F5133" s="27">
        <f t="shared" si="801"/>
        <v>0.24855624468286988</v>
      </c>
      <c r="G5133" s="27">
        <f t="shared" si="802"/>
        <v>4.4156526636730497E-5</v>
      </c>
      <c r="H5133" s="27">
        <f t="shared" si="808"/>
        <v>2.34</v>
      </c>
      <c r="I5133" s="27">
        <f t="shared" si="809"/>
        <v>277</v>
      </c>
      <c r="J5133" s="27">
        <f t="shared" si="803"/>
        <v>57640.094831901704</v>
      </c>
      <c r="K5133" s="27">
        <f t="shared" si="804"/>
        <v>5.7263104772522896E-5</v>
      </c>
    </row>
    <row r="5134" spans="1:11">
      <c r="A5134" s="27">
        <v>5133</v>
      </c>
      <c r="B5134" s="27">
        <f t="shared" si="800"/>
        <v>2.6862699999999999</v>
      </c>
      <c r="C5134" s="27">
        <f t="shared" si="805"/>
        <v>100</v>
      </c>
      <c r="D5134" s="27">
        <f t="shared" si="806"/>
        <v>48</v>
      </c>
      <c r="E5134" s="27">
        <f t="shared" si="807"/>
        <v>1</v>
      </c>
      <c r="F5134" s="27">
        <f t="shared" si="801"/>
        <v>0.24817542750777008</v>
      </c>
      <c r="G5134" s="27">
        <f t="shared" si="802"/>
        <v>4.4088873684548687E-5</v>
      </c>
      <c r="H5134" s="27">
        <f t="shared" si="808"/>
        <v>2.34</v>
      </c>
      <c r="I5134" s="27">
        <f t="shared" si="809"/>
        <v>277</v>
      </c>
      <c r="J5134" s="27">
        <f t="shared" si="803"/>
        <v>57565.165214499364</v>
      </c>
      <c r="K5134" s="27">
        <f t="shared" si="804"/>
        <v>5.7114333914179322E-5</v>
      </c>
    </row>
    <row r="5135" spans="1:11">
      <c r="A5135" s="27">
        <v>5134</v>
      </c>
      <c r="B5135" s="27">
        <f t="shared" si="800"/>
        <v>2.6867933333333331</v>
      </c>
      <c r="C5135" s="27">
        <f t="shared" si="805"/>
        <v>100</v>
      </c>
      <c r="D5135" s="27">
        <f t="shared" si="806"/>
        <v>48</v>
      </c>
      <c r="E5135" s="27">
        <f t="shared" si="807"/>
        <v>1</v>
      </c>
      <c r="F5135" s="27">
        <f t="shared" si="801"/>
        <v>0.24779462036576633</v>
      </c>
      <c r="G5135" s="27">
        <f t="shared" si="802"/>
        <v>4.4021222514766979E-5</v>
      </c>
      <c r="H5135" s="27">
        <f t="shared" si="808"/>
        <v>2.34</v>
      </c>
      <c r="I5135" s="27">
        <f t="shared" si="809"/>
        <v>277</v>
      </c>
      <c r="J5135" s="27">
        <f t="shared" si="803"/>
        <v>57490.222642413763</v>
      </c>
      <c r="K5135" s="27">
        <f t="shared" si="804"/>
        <v>5.6965737062921934E-5</v>
      </c>
    </row>
    <row r="5136" spans="1:11">
      <c r="A5136" s="27">
        <v>5135</v>
      </c>
      <c r="B5136" s="27">
        <f t="shared" si="800"/>
        <v>2.6873166666666668</v>
      </c>
      <c r="C5136" s="27">
        <f t="shared" si="805"/>
        <v>100</v>
      </c>
      <c r="D5136" s="27">
        <f t="shared" si="806"/>
        <v>48</v>
      </c>
      <c r="E5136" s="27">
        <f t="shared" si="807"/>
        <v>1</v>
      </c>
      <c r="F5136" s="27">
        <f t="shared" si="801"/>
        <v>0.24741382363896519</v>
      </c>
      <c r="G5136" s="27">
        <f t="shared" si="802"/>
        <v>4.3953573195267364E-5</v>
      </c>
      <c r="H5136" s="27">
        <f t="shared" si="808"/>
        <v>2.34</v>
      </c>
      <c r="I5136" s="27">
        <f t="shared" si="809"/>
        <v>277</v>
      </c>
      <c r="J5136" s="27">
        <f t="shared" si="803"/>
        <v>57415.267156674323</v>
      </c>
      <c r="K5136" s="27">
        <f t="shared" si="804"/>
        <v>5.6817314387770647E-5</v>
      </c>
    </row>
    <row r="5137" spans="1:11">
      <c r="A5137" s="27">
        <v>5136</v>
      </c>
      <c r="B5137" s="27">
        <f t="shared" si="800"/>
        <v>2.68784</v>
      </c>
      <c r="C5137" s="27">
        <f t="shared" si="805"/>
        <v>100</v>
      </c>
      <c r="D5137" s="27">
        <f t="shared" si="806"/>
        <v>48</v>
      </c>
      <c r="E5137" s="27">
        <f t="shared" si="807"/>
        <v>1</v>
      </c>
      <c r="F5137" s="27">
        <f t="shared" si="801"/>
        <v>0.24703303771017535</v>
      </c>
      <c r="G5137" s="27">
        <f t="shared" si="802"/>
        <v>4.3885925794056621E-5</v>
      </c>
      <c r="H5137" s="27">
        <f t="shared" si="808"/>
        <v>2.34</v>
      </c>
      <c r="I5137" s="27">
        <f t="shared" si="809"/>
        <v>277</v>
      </c>
      <c r="J5137" s="27">
        <f t="shared" si="803"/>
        <v>57340.29879838707</v>
      </c>
      <c r="K5137" s="27">
        <f t="shared" si="804"/>
        <v>5.6669066057428308E-5</v>
      </c>
    </row>
    <row r="5138" spans="1:11">
      <c r="A5138" s="27">
        <v>5137</v>
      </c>
      <c r="B5138" s="27">
        <f t="shared" si="800"/>
        <v>2.6883633333333332</v>
      </c>
      <c r="C5138" s="27">
        <f t="shared" si="805"/>
        <v>100</v>
      </c>
      <c r="D5138" s="27">
        <f t="shared" si="806"/>
        <v>48</v>
      </c>
      <c r="E5138" s="27">
        <f t="shared" si="807"/>
        <v>1</v>
      </c>
      <c r="F5138" s="27">
        <f t="shared" si="801"/>
        <v>0.24665226296290835</v>
      </c>
      <c r="G5138" s="27">
        <f t="shared" si="802"/>
        <v>4.3818280379266319E-5</v>
      </c>
      <c r="H5138" s="27">
        <f t="shared" si="808"/>
        <v>2.34</v>
      </c>
      <c r="I5138" s="27">
        <f t="shared" si="809"/>
        <v>277</v>
      </c>
      <c r="J5138" s="27">
        <f t="shared" si="803"/>
        <v>57265.317608734644</v>
      </c>
      <c r="K5138" s="27">
        <f t="shared" si="804"/>
        <v>5.6520992240279308E-5</v>
      </c>
    </row>
    <row r="5139" spans="1:11">
      <c r="A5139" s="27">
        <v>5138</v>
      </c>
      <c r="B5139" s="27">
        <f t="shared" si="800"/>
        <v>2.6888866666666669</v>
      </c>
      <c r="C5139" s="27">
        <f t="shared" si="805"/>
        <v>100</v>
      </c>
      <c r="D5139" s="27">
        <f t="shared" si="806"/>
        <v>48</v>
      </c>
      <c r="E5139" s="27">
        <f t="shared" si="807"/>
        <v>1</v>
      </c>
      <c r="F5139" s="27">
        <f t="shared" si="801"/>
        <v>0.24627149978138119</v>
      </c>
      <c r="G5139" s="27">
        <f t="shared" si="802"/>
        <v>4.3750637019153436E-5</v>
      </c>
      <c r="H5139" s="27">
        <f t="shared" si="808"/>
        <v>2.34</v>
      </c>
      <c r="I5139" s="27">
        <f t="shared" si="809"/>
        <v>277</v>
      </c>
      <c r="J5139" s="27">
        <f t="shared" si="803"/>
        <v>57190.323628976643</v>
      </c>
      <c r="K5139" s="27">
        <f t="shared" si="804"/>
        <v>5.637309310438924E-5</v>
      </c>
    </row>
    <row r="5140" spans="1:11">
      <c r="A5140" s="27">
        <v>5139</v>
      </c>
      <c r="B5140" s="27">
        <f t="shared" si="800"/>
        <v>2.6894100000000001</v>
      </c>
      <c r="C5140" s="27">
        <f t="shared" si="805"/>
        <v>100</v>
      </c>
      <c r="D5140" s="27">
        <f t="shared" si="806"/>
        <v>48</v>
      </c>
      <c r="E5140" s="27">
        <f t="shared" si="807"/>
        <v>1</v>
      </c>
      <c r="F5140" s="27">
        <f t="shared" si="801"/>
        <v>0.24589074855052004</v>
      </c>
      <c r="G5140" s="27">
        <f t="shared" si="802"/>
        <v>4.368299578210088E-5</v>
      </c>
      <c r="H5140" s="27">
        <f t="shared" si="808"/>
        <v>2.34</v>
      </c>
      <c r="I5140" s="27">
        <f t="shared" si="809"/>
        <v>277</v>
      </c>
      <c r="J5140" s="27">
        <f t="shared" si="803"/>
        <v>57115.316900450336</v>
      </c>
      <c r="K5140" s="27">
        <f t="shared" si="804"/>
        <v>5.6225368817504814E-5</v>
      </c>
    </row>
    <row r="5141" spans="1:11">
      <c r="A5141" s="27">
        <v>5140</v>
      </c>
      <c r="B5141" s="27">
        <f t="shared" si="800"/>
        <v>2.6899333333333333</v>
      </c>
      <c r="C5141" s="27">
        <f t="shared" si="805"/>
        <v>100</v>
      </c>
      <c r="D5141" s="27">
        <f t="shared" si="806"/>
        <v>48</v>
      </c>
      <c r="E5141" s="27">
        <f t="shared" si="807"/>
        <v>1</v>
      </c>
      <c r="F5141" s="27">
        <f t="shared" si="801"/>
        <v>0.24551000965595995</v>
      </c>
      <c r="G5141" s="27">
        <f t="shared" si="802"/>
        <v>4.3615356736617495E-5</v>
      </c>
      <c r="H5141" s="27">
        <f t="shared" si="808"/>
        <v>2.34</v>
      </c>
      <c r="I5141" s="27">
        <f t="shared" si="809"/>
        <v>277</v>
      </c>
      <c r="J5141" s="27">
        <f t="shared" si="803"/>
        <v>57040.297464570402</v>
      </c>
      <c r="K5141" s="27">
        <f t="shared" si="804"/>
        <v>5.607781954705225E-5</v>
      </c>
    </row>
    <row r="5142" spans="1:11">
      <c r="A5142" s="27">
        <v>5141</v>
      </c>
      <c r="B5142" s="27">
        <f t="shared" si="800"/>
        <v>2.6904566666666665</v>
      </c>
      <c r="C5142" s="27">
        <f t="shared" si="805"/>
        <v>100</v>
      </c>
      <c r="D5142" s="27">
        <f t="shared" si="806"/>
        <v>48</v>
      </c>
      <c r="E5142" s="27">
        <f t="shared" si="807"/>
        <v>1</v>
      </c>
      <c r="F5142" s="27">
        <f t="shared" si="801"/>
        <v>0.24512928348404867</v>
      </c>
      <c r="G5142" s="27">
        <f t="shared" si="802"/>
        <v>4.3547719951338768E-5</v>
      </c>
      <c r="H5142" s="27">
        <f t="shared" si="808"/>
        <v>2.34</v>
      </c>
      <c r="I5142" s="27">
        <f t="shared" si="809"/>
        <v>277</v>
      </c>
      <c r="J5142" s="27">
        <f t="shared" si="803"/>
        <v>56965.265362829654</v>
      </c>
      <c r="K5142" s="27">
        <f t="shared" si="804"/>
        <v>5.593044546013723E-5</v>
      </c>
    </row>
    <row r="5143" spans="1:11">
      <c r="A5143" s="27">
        <v>5142</v>
      </c>
      <c r="B5143" s="27">
        <f t="shared" si="800"/>
        <v>2.6909800000000001</v>
      </c>
      <c r="C5143" s="27">
        <f t="shared" si="805"/>
        <v>100</v>
      </c>
      <c r="D5143" s="27">
        <f t="shared" si="806"/>
        <v>48</v>
      </c>
      <c r="E5143" s="27">
        <f t="shared" si="807"/>
        <v>1</v>
      </c>
      <c r="F5143" s="27">
        <f t="shared" si="801"/>
        <v>0.24474857042184794</v>
      </c>
      <c r="G5143" s="27">
        <f t="shared" si="802"/>
        <v>4.3480085495027023E-5</v>
      </c>
      <c r="H5143" s="27">
        <f t="shared" si="808"/>
        <v>2.34</v>
      </c>
      <c r="I5143" s="27">
        <f t="shared" si="809"/>
        <v>277</v>
      </c>
      <c r="J5143" s="27">
        <f t="shared" si="803"/>
        <v>56890.220636799218</v>
      </c>
      <c r="K5143" s="27">
        <f t="shared" si="804"/>
        <v>5.5783246723544079E-5</v>
      </c>
    </row>
    <row r="5144" spans="1:11">
      <c r="A5144" s="27">
        <v>5143</v>
      </c>
      <c r="B5144" s="27">
        <f t="shared" si="800"/>
        <v>2.6915033333333334</v>
      </c>
      <c r="C5144" s="27">
        <f t="shared" si="805"/>
        <v>100</v>
      </c>
      <c r="D5144" s="27">
        <f t="shared" si="806"/>
        <v>48</v>
      </c>
      <c r="E5144" s="27">
        <f t="shared" si="807"/>
        <v>1</v>
      </c>
      <c r="F5144" s="27">
        <f t="shared" si="801"/>
        <v>0.24436787085713729</v>
      </c>
      <c r="G5144" s="27">
        <f t="shared" si="802"/>
        <v>4.3412453436572053E-5</v>
      </c>
      <c r="H5144" s="27">
        <f t="shared" si="808"/>
        <v>2.34</v>
      </c>
      <c r="I5144" s="27">
        <f t="shared" si="809"/>
        <v>277</v>
      </c>
      <c r="J5144" s="27">
        <f t="shared" si="803"/>
        <v>56815.163328129034</v>
      </c>
      <c r="K5144" s="27">
        <f t="shared" si="804"/>
        <v>5.5636223503735438E-5</v>
      </c>
    </row>
    <row r="5145" spans="1:11">
      <c r="A5145" s="27">
        <v>5144</v>
      </c>
      <c r="B5145" s="27">
        <f t="shared" si="800"/>
        <v>2.6920266666666666</v>
      </c>
      <c r="C5145" s="27">
        <f t="shared" si="805"/>
        <v>100</v>
      </c>
      <c r="D5145" s="27">
        <f t="shared" si="806"/>
        <v>48</v>
      </c>
      <c r="E5145" s="27">
        <f t="shared" si="807"/>
        <v>1</v>
      </c>
      <c r="F5145" s="27">
        <f t="shared" si="801"/>
        <v>0.24398718517841411</v>
      </c>
      <c r="G5145" s="27">
        <f t="shared" si="802"/>
        <v>4.3344823844991261E-5</v>
      </c>
      <c r="H5145" s="27">
        <f t="shared" si="808"/>
        <v>2.34</v>
      </c>
      <c r="I5145" s="27">
        <f t="shared" si="809"/>
        <v>277</v>
      </c>
      <c r="J5145" s="27">
        <f t="shared" si="803"/>
        <v>56740.093478547889</v>
      </c>
      <c r="K5145" s="27">
        <f t="shared" si="804"/>
        <v>5.5489375966851005E-5</v>
      </c>
    </row>
    <row r="5146" spans="1:11">
      <c r="A5146" s="27">
        <v>5145</v>
      </c>
      <c r="B5146" s="27">
        <f t="shared" si="800"/>
        <v>2.6925499999999998</v>
      </c>
      <c r="C5146" s="27">
        <f t="shared" si="805"/>
        <v>100</v>
      </c>
      <c r="D5146" s="27">
        <f t="shared" si="806"/>
        <v>48</v>
      </c>
      <c r="E5146" s="27">
        <f t="shared" si="807"/>
        <v>1</v>
      </c>
      <c r="F5146" s="27">
        <f t="shared" si="801"/>
        <v>0.24360651377489706</v>
      </c>
      <c r="G5146" s="27">
        <f t="shared" si="802"/>
        <v>4.3277196789430094E-5</v>
      </c>
      <c r="H5146" s="27">
        <f t="shared" si="808"/>
        <v>2.34</v>
      </c>
      <c r="I5146" s="27">
        <f t="shared" si="809"/>
        <v>277</v>
      </c>
      <c r="J5146" s="27">
        <f t="shared" si="803"/>
        <v>56665.011129863909</v>
      </c>
      <c r="K5146" s="27">
        <f t="shared" si="804"/>
        <v>5.5342704278707306E-5</v>
      </c>
    </row>
    <row r="5147" spans="1:11">
      <c r="A5147" s="27">
        <v>5146</v>
      </c>
      <c r="B5147" s="27">
        <f t="shared" si="800"/>
        <v>2.6930733333333334</v>
      </c>
      <c r="C5147" s="27">
        <f t="shared" si="805"/>
        <v>100</v>
      </c>
      <c r="D5147" s="27">
        <f t="shared" si="806"/>
        <v>48</v>
      </c>
      <c r="E5147" s="27">
        <f t="shared" si="807"/>
        <v>1</v>
      </c>
      <c r="F5147" s="27">
        <f t="shared" si="801"/>
        <v>0.24322585703652805</v>
      </c>
      <c r="G5147" s="27">
        <f t="shared" si="802"/>
        <v>4.320957233916256E-5</v>
      </c>
      <c r="H5147" s="27">
        <f t="shared" si="808"/>
        <v>2.34</v>
      </c>
      <c r="I5147" s="27">
        <f t="shared" si="809"/>
        <v>277</v>
      </c>
      <c r="J5147" s="27">
        <f t="shared" si="803"/>
        <v>56589.916323964928</v>
      </c>
      <c r="K5147" s="27">
        <f t="shared" si="804"/>
        <v>5.5196208604796859E-5</v>
      </c>
    </row>
    <row r="5148" spans="1:11">
      <c r="A5148" s="27">
        <v>5147</v>
      </c>
      <c r="B5148" s="27">
        <f t="shared" si="800"/>
        <v>2.6935966666666666</v>
      </c>
      <c r="C5148" s="27">
        <f t="shared" si="805"/>
        <v>100</v>
      </c>
      <c r="D5148" s="27">
        <f t="shared" si="806"/>
        <v>48</v>
      </c>
      <c r="E5148" s="27">
        <f t="shared" si="807"/>
        <v>1</v>
      </c>
      <c r="F5148" s="27">
        <f t="shared" si="801"/>
        <v>0.24284521535397524</v>
      </c>
      <c r="G5148" s="27">
        <f t="shared" si="802"/>
        <v>4.3141950563591652E-5</v>
      </c>
      <c r="H5148" s="27">
        <f t="shared" si="808"/>
        <v>2.34</v>
      </c>
      <c r="I5148" s="27">
        <f t="shared" si="809"/>
        <v>277</v>
      </c>
      <c r="J5148" s="27">
        <f t="shared" si="803"/>
        <v>56514.809102818843</v>
      </c>
      <c r="K5148" s="27">
        <f t="shared" si="804"/>
        <v>5.5049889110287945E-5</v>
      </c>
    </row>
    <row r="5149" spans="1:11">
      <c r="A5149" s="27">
        <v>5148</v>
      </c>
      <c r="B5149" s="27">
        <f t="shared" si="800"/>
        <v>2.6941199999999998</v>
      </c>
      <c r="C5149" s="27">
        <f t="shared" si="805"/>
        <v>100</v>
      </c>
      <c r="D5149" s="27">
        <f t="shared" si="806"/>
        <v>48</v>
      </c>
      <c r="E5149" s="27">
        <f t="shared" si="807"/>
        <v>1</v>
      </c>
      <c r="F5149" s="27">
        <f t="shared" si="801"/>
        <v>0.24246458911863378</v>
      </c>
      <c r="G5149" s="27">
        <f t="shared" si="802"/>
        <v>4.3074331532249504E-5</v>
      </c>
      <c r="H5149" s="27">
        <f t="shared" si="808"/>
        <v>2.34</v>
      </c>
      <c r="I5149" s="27">
        <f t="shared" si="809"/>
        <v>277</v>
      </c>
      <c r="J5149" s="27">
        <f t="shared" si="803"/>
        <v>56439.68950847377</v>
      </c>
      <c r="K5149" s="27">
        <f t="shared" si="804"/>
        <v>5.4903745960023243E-5</v>
      </c>
    </row>
    <row r="5150" spans="1:11">
      <c r="A5150" s="27">
        <v>5149</v>
      </c>
      <c r="B5150" s="27">
        <f t="shared" si="800"/>
        <v>2.6946433333333335</v>
      </c>
      <c r="C5150" s="27">
        <f t="shared" si="805"/>
        <v>100</v>
      </c>
      <c r="D5150" s="27">
        <f t="shared" si="806"/>
        <v>48</v>
      </c>
      <c r="E5150" s="27">
        <f t="shared" si="807"/>
        <v>1</v>
      </c>
      <c r="F5150" s="27">
        <f t="shared" si="801"/>
        <v>0.24208397872262888</v>
      </c>
      <c r="G5150" s="27">
        <f t="shared" si="802"/>
        <v>4.3006715314798003E-5</v>
      </c>
      <c r="H5150" s="27">
        <f t="shared" si="808"/>
        <v>2.34</v>
      </c>
      <c r="I5150" s="27">
        <f t="shared" si="809"/>
        <v>277</v>
      </c>
      <c r="J5150" s="27">
        <f t="shared" si="803"/>
        <v>56364.557583058508</v>
      </c>
      <c r="K5150" s="27">
        <f t="shared" si="804"/>
        <v>5.4757779318519606E-5</v>
      </c>
    </row>
    <row r="5151" spans="1:11">
      <c r="A5151" s="27">
        <v>5150</v>
      </c>
      <c r="B5151" s="27">
        <f t="shared" si="800"/>
        <v>2.6951666666666667</v>
      </c>
      <c r="C5151" s="27">
        <f t="shared" si="805"/>
        <v>100</v>
      </c>
      <c r="D5151" s="27">
        <f t="shared" si="806"/>
        <v>48</v>
      </c>
      <c r="E5151" s="27">
        <f t="shared" si="807"/>
        <v>1</v>
      </c>
      <c r="F5151" s="27">
        <f t="shared" si="801"/>
        <v>0.24170338455881898</v>
      </c>
      <c r="G5151" s="27">
        <f t="shared" si="802"/>
        <v>4.2939101981029229E-5</v>
      </c>
      <c r="H5151" s="27">
        <f t="shared" si="808"/>
        <v>2.34</v>
      </c>
      <c r="I5151" s="27">
        <f t="shared" si="809"/>
        <v>277</v>
      </c>
      <c r="J5151" s="27">
        <f t="shared" si="803"/>
        <v>56289.413368783011</v>
      </c>
      <c r="K5151" s="27">
        <f t="shared" si="804"/>
        <v>5.4611989349967608E-5</v>
      </c>
    </row>
    <row r="5152" spans="1:11">
      <c r="A5152" s="27">
        <v>5151</v>
      </c>
      <c r="B5152" s="27">
        <f t="shared" si="800"/>
        <v>2.6956899999999999</v>
      </c>
      <c r="C5152" s="27">
        <f t="shared" si="805"/>
        <v>100</v>
      </c>
      <c r="D5152" s="27">
        <f t="shared" si="806"/>
        <v>48</v>
      </c>
      <c r="E5152" s="27">
        <f t="shared" si="807"/>
        <v>1</v>
      </c>
      <c r="F5152" s="27">
        <f t="shared" si="801"/>
        <v>0.24132280702079617</v>
      </c>
      <c r="G5152" s="27">
        <f t="shared" si="802"/>
        <v>4.287149160086563E-5</v>
      </c>
      <c r="H5152" s="27">
        <f t="shared" si="808"/>
        <v>2.34</v>
      </c>
      <c r="I5152" s="27">
        <f t="shared" si="809"/>
        <v>277</v>
      </c>
      <c r="J5152" s="27">
        <f t="shared" si="803"/>
        <v>56214.256907938434</v>
      </c>
      <c r="K5152" s="27">
        <f t="shared" si="804"/>
        <v>5.4466376218230299E-5</v>
      </c>
    </row>
    <row r="5153" spans="1:11">
      <c r="A5153" s="27">
        <v>5152</v>
      </c>
      <c r="B5153" s="27">
        <f t="shared" si="800"/>
        <v>2.6962133333333331</v>
      </c>
      <c r="C5153" s="27">
        <f t="shared" si="805"/>
        <v>100</v>
      </c>
      <c r="D5153" s="27">
        <f t="shared" si="806"/>
        <v>48</v>
      </c>
      <c r="E5153" s="27">
        <f t="shared" si="807"/>
        <v>1</v>
      </c>
      <c r="F5153" s="27">
        <f t="shared" si="801"/>
        <v>0.24094224650288976</v>
      </c>
      <c r="G5153" s="27">
        <f t="shared" si="802"/>
        <v>4.2803884244360618E-5</v>
      </c>
      <c r="H5153" s="27">
        <f t="shared" si="808"/>
        <v>2.34</v>
      </c>
      <c r="I5153" s="27">
        <f t="shared" si="809"/>
        <v>277</v>
      </c>
      <c r="J5153" s="27">
        <f t="shared" si="803"/>
        <v>56139.088242897669</v>
      </c>
      <c r="K5153" s="27">
        <f t="shared" si="804"/>
        <v>5.4320940086842981E-5</v>
      </c>
    </row>
    <row r="5154" spans="1:11">
      <c r="A5154" s="27">
        <v>5153</v>
      </c>
      <c r="B5154" s="27">
        <f t="shared" si="800"/>
        <v>2.6967366666666668</v>
      </c>
      <c r="C5154" s="27">
        <f t="shared" si="805"/>
        <v>100</v>
      </c>
      <c r="D5154" s="27">
        <f t="shared" si="806"/>
        <v>48</v>
      </c>
      <c r="E5154" s="27">
        <f t="shared" si="807"/>
        <v>1</v>
      </c>
      <c r="F5154" s="27">
        <f t="shared" si="801"/>
        <v>0.24056170340016791</v>
      </c>
      <c r="G5154" s="27">
        <f t="shared" si="802"/>
        <v>4.2736279981698862E-5</v>
      </c>
      <c r="H5154" s="27">
        <f t="shared" si="808"/>
        <v>2.34</v>
      </c>
      <c r="I5154" s="27">
        <f t="shared" si="809"/>
        <v>277</v>
      </c>
      <c r="J5154" s="27">
        <f t="shared" si="803"/>
        <v>56063.907416115595</v>
      </c>
      <c r="K5154" s="27">
        <f t="shared" si="804"/>
        <v>5.4175681119012315E-5</v>
      </c>
    </row>
    <row r="5155" spans="1:11">
      <c r="A5155" s="27">
        <v>5154</v>
      </c>
      <c r="B5155" s="27">
        <f t="shared" si="800"/>
        <v>2.69726</v>
      </c>
      <c r="C5155" s="27">
        <f t="shared" si="805"/>
        <v>100</v>
      </c>
      <c r="D5155" s="27">
        <f t="shared" si="806"/>
        <v>48</v>
      </c>
      <c r="E5155" s="27">
        <f t="shared" si="807"/>
        <v>1</v>
      </c>
      <c r="F5155" s="27">
        <f t="shared" si="801"/>
        <v>0.24018117810844122</v>
      </c>
      <c r="G5155" s="27">
        <f t="shared" si="802"/>
        <v>4.2668678883196904E-5</v>
      </c>
      <c r="H5155" s="27">
        <f t="shared" si="808"/>
        <v>2.34</v>
      </c>
      <c r="I5155" s="27">
        <f t="shared" si="809"/>
        <v>277</v>
      </c>
      <c r="J5155" s="27">
        <f t="shared" si="803"/>
        <v>55988.714470129686</v>
      </c>
      <c r="K5155" s="27">
        <f t="shared" si="804"/>
        <v>5.4030599477616076E-5</v>
      </c>
    </row>
    <row r="5156" spans="1:11">
      <c r="A5156" s="27">
        <v>5155</v>
      </c>
      <c r="B5156" s="27">
        <f t="shared" si="800"/>
        <v>2.6977833333333332</v>
      </c>
      <c r="C5156" s="27">
        <f t="shared" si="805"/>
        <v>100</v>
      </c>
      <c r="D5156" s="27">
        <f t="shared" si="806"/>
        <v>48</v>
      </c>
      <c r="E5156" s="27">
        <f t="shared" si="807"/>
        <v>1</v>
      </c>
      <c r="F5156" s="27">
        <f t="shared" si="801"/>
        <v>0.239800671024263</v>
      </c>
      <c r="G5156" s="27">
        <f t="shared" si="802"/>
        <v>4.2601081019303301E-5</v>
      </c>
      <c r="H5156" s="27">
        <f t="shared" si="808"/>
        <v>2.34</v>
      </c>
      <c r="I5156" s="27">
        <f t="shared" si="809"/>
        <v>277</v>
      </c>
      <c r="J5156" s="27">
        <f t="shared" si="803"/>
        <v>55913.509447559962</v>
      </c>
      <c r="K5156" s="27">
        <f t="shared" si="804"/>
        <v>5.3885695325201859E-5</v>
      </c>
    </row>
    <row r="5157" spans="1:11">
      <c r="A5157" s="27">
        <v>5156</v>
      </c>
      <c r="B5157" s="27">
        <f t="shared" si="800"/>
        <v>2.6983066666666669</v>
      </c>
      <c r="C5157" s="27">
        <f t="shared" si="805"/>
        <v>100</v>
      </c>
      <c r="D5157" s="27">
        <f t="shared" si="806"/>
        <v>48</v>
      </c>
      <c r="E5157" s="27">
        <f t="shared" si="807"/>
        <v>1</v>
      </c>
      <c r="F5157" s="27">
        <f t="shared" si="801"/>
        <v>0.23942018254493294</v>
      </c>
      <c r="G5157" s="27">
        <f t="shared" si="802"/>
        <v>4.2533486460599112E-5</v>
      </c>
      <c r="H5157" s="27">
        <f t="shared" si="808"/>
        <v>2.34</v>
      </c>
      <c r="I5157" s="27">
        <f t="shared" si="809"/>
        <v>277</v>
      </c>
      <c r="J5157" s="27">
        <f t="shared" si="803"/>
        <v>55838.292391109528</v>
      </c>
      <c r="K5157" s="27">
        <f t="shared" si="804"/>
        <v>5.3740968823986731E-5</v>
      </c>
    </row>
    <row r="5158" spans="1:11">
      <c r="A5158" s="27">
        <v>5157</v>
      </c>
      <c r="B5158" s="27">
        <f t="shared" si="800"/>
        <v>2.6988300000000001</v>
      </c>
      <c r="C5158" s="27">
        <f t="shared" si="805"/>
        <v>100</v>
      </c>
      <c r="D5158" s="27">
        <f t="shared" si="806"/>
        <v>48</v>
      </c>
      <c r="E5158" s="27">
        <f t="shared" si="807"/>
        <v>1</v>
      </c>
      <c r="F5158" s="27">
        <f t="shared" si="801"/>
        <v>0.2390397130684998</v>
      </c>
      <c r="G5158" s="27">
        <f t="shared" si="802"/>
        <v>4.2465895277798559E-5</v>
      </c>
      <c r="H5158" s="27">
        <f t="shared" si="808"/>
        <v>2.34</v>
      </c>
      <c r="I5158" s="27">
        <f t="shared" si="809"/>
        <v>277</v>
      </c>
      <c r="J5158" s="27">
        <f t="shared" si="803"/>
        <v>55763.063343565118</v>
      </c>
      <c r="K5158" s="27">
        <f t="shared" si="804"/>
        <v>5.359642013585685E-5</v>
      </c>
    </row>
    <row r="5159" spans="1:11">
      <c r="A5159" s="27">
        <v>5158</v>
      </c>
      <c r="B5159" s="27">
        <f t="shared" si="800"/>
        <v>2.6993533333333333</v>
      </c>
      <c r="C5159" s="27">
        <f t="shared" si="805"/>
        <v>100</v>
      </c>
      <c r="D5159" s="27">
        <f t="shared" si="806"/>
        <v>48</v>
      </c>
      <c r="E5159" s="27">
        <f t="shared" si="807"/>
        <v>1</v>
      </c>
      <c r="F5159" s="27">
        <f t="shared" si="801"/>
        <v>0.23865926299376239</v>
      </c>
      <c r="G5159" s="27">
        <f t="shared" si="802"/>
        <v>4.2398307541749015E-5</v>
      </c>
      <c r="H5159" s="27">
        <f t="shared" si="808"/>
        <v>2.34</v>
      </c>
      <c r="I5159" s="27">
        <f t="shared" si="809"/>
        <v>277</v>
      </c>
      <c r="J5159" s="27">
        <f t="shared" si="803"/>
        <v>55687.822347797082</v>
      </c>
      <c r="K5159" s="27">
        <f t="shared" si="804"/>
        <v>5.3452049422366206E-5</v>
      </c>
    </row>
    <row r="5160" spans="1:11">
      <c r="A5160" s="27">
        <v>5159</v>
      </c>
      <c r="B5160" s="27">
        <f t="shared" si="800"/>
        <v>2.6998766666666665</v>
      </c>
      <c r="C5160" s="27">
        <f t="shared" si="805"/>
        <v>100</v>
      </c>
      <c r="D5160" s="27">
        <f t="shared" si="806"/>
        <v>48</v>
      </c>
      <c r="E5160" s="27">
        <f t="shared" si="807"/>
        <v>1</v>
      </c>
      <c r="F5160" s="27">
        <f t="shared" si="801"/>
        <v>0.23827883272027289</v>
      </c>
      <c r="G5160" s="27">
        <f t="shared" si="802"/>
        <v>4.2330723323431793E-5</v>
      </c>
      <c r="H5160" s="27">
        <f t="shared" si="808"/>
        <v>2.34</v>
      </c>
      <c r="I5160" s="27">
        <f t="shared" si="809"/>
        <v>277</v>
      </c>
      <c r="J5160" s="27">
        <f t="shared" si="803"/>
        <v>55612.569446759982</v>
      </c>
      <c r="K5160" s="27">
        <f t="shared" si="804"/>
        <v>5.3307856844736395E-5</v>
      </c>
    </row>
    <row r="5161" spans="1:11">
      <c r="A5161" s="27">
        <v>5160</v>
      </c>
      <c r="B5161" s="27">
        <f t="shared" si="800"/>
        <v>2.7004000000000001</v>
      </c>
      <c r="C5161" s="27">
        <f t="shared" si="805"/>
        <v>100</v>
      </c>
      <c r="D5161" s="27">
        <f t="shared" si="806"/>
        <v>48</v>
      </c>
      <c r="E5161" s="27">
        <f t="shared" si="807"/>
        <v>1</v>
      </c>
      <c r="F5161" s="27">
        <f t="shared" si="801"/>
        <v>0.2378984226483386</v>
      </c>
      <c r="G5161" s="27">
        <f t="shared" si="802"/>
        <v>4.2263142693962269E-5</v>
      </c>
      <c r="H5161" s="27">
        <f t="shared" si="808"/>
        <v>2.34</v>
      </c>
      <c r="I5161" s="27">
        <f t="shared" si="809"/>
        <v>277</v>
      </c>
      <c r="J5161" s="27">
        <f t="shared" si="803"/>
        <v>55537.304683492868</v>
      </c>
      <c r="K5161" s="27">
        <f t="shared" si="804"/>
        <v>5.3163842563855578E-5</v>
      </c>
    </row>
    <row r="5162" spans="1:11">
      <c r="A5162" s="27">
        <v>5161</v>
      </c>
      <c r="B5162" s="27">
        <f t="shared" si="800"/>
        <v>2.7009233333333333</v>
      </c>
      <c r="C5162" s="27">
        <f t="shared" si="805"/>
        <v>100</v>
      </c>
      <c r="D5162" s="27">
        <f t="shared" si="806"/>
        <v>48</v>
      </c>
      <c r="E5162" s="27">
        <f t="shared" si="807"/>
        <v>1</v>
      </c>
      <c r="F5162" s="27">
        <f t="shared" si="801"/>
        <v>0.2375180331790257</v>
      </c>
      <c r="G5162" s="27">
        <f t="shared" si="802"/>
        <v>4.21955657245907E-5</v>
      </c>
      <c r="H5162" s="27">
        <f t="shared" si="808"/>
        <v>2.34</v>
      </c>
      <c r="I5162" s="27">
        <f t="shared" si="809"/>
        <v>277</v>
      </c>
      <c r="J5162" s="27">
        <f t="shared" si="803"/>
        <v>55462.028101119839</v>
      </c>
      <c r="K5162" s="27">
        <f t="shared" si="804"/>
        <v>5.3020006740278451E-5</v>
      </c>
    </row>
    <row r="5163" spans="1:11">
      <c r="A5163" s="27">
        <v>5162</v>
      </c>
      <c r="B5163" s="27">
        <f t="shared" si="800"/>
        <v>2.7014466666666666</v>
      </c>
      <c r="C5163" s="27">
        <f t="shared" si="805"/>
        <v>100</v>
      </c>
      <c r="D5163" s="27">
        <f t="shared" si="806"/>
        <v>48</v>
      </c>
      <c r="E5163" s="27">
        <f t="shared" si="807"/>
        <v>1</v>
      </c>
      <c r="F5163" s="27">
        <f t="shared" si="801"/>
        <v>0.23713766471415959</v>
      </c>
      <c r="G5163" s="27">
        <f t="shared" si="802"/>
        <v>4.2127992486702189E-5</v>
      </c>
      <c r="H5163" s="27">
        <f t="shared" si="808"/>
        <v>2.34</v>
      </c>
      <c r="I5163" s="27">
        <f t="shared" si="809"/>
        <v>277</v>
      </c>
      <c r="J5163" s="27">
        <f t="shared" si="803"/>
        <v>55386.739742850026</v>
      </c>
      <c r="K5163" s="27">
        <f t="shared" si="804"/>
        <v>5.2876349534224813E-5</v>
      </c>
    </row>
    <row r="5164" spans="1:11">
      <c r="A5164" s="27">
        <v>5163</v>
      </c>
      <c r="B5164" s="27">
        <f t="shared" si="800"/>
        <v>2.7019700000000002</v>
      </c>
      <c r="C5164" s="27">
        <f t="shared" si="805"/>
        <v>100</v>
      </c>
      <c r="D5164" s="27">
        <f t="shared" si="806"/>
        <v>48</v>
      </c>
      <c r="E5164" s="27">
        <f t="shared" si="807"/>
        <v>1</v>
      </c>
      <c r="F5164" s="27">
        <f t="shared" si="801"/>
        <v>0.23675731765632838</v>
      </c>
      <c r="G5164" s="27">
        <f t="shared" si="802"/>
        <v>4.2060423051817326E-5</v>
      </c>
      <c r="H5164" s="27">
        <f t="shared" si="808"/>
        <v>2.34</v>
      </c>
      <c r="I5164" s="27">
        <f t="shared" si="809"/>
        <v>277</v>
      </c>
      <c r="J5164" s="27">
        <f t="shared" si="803"/>
        <v>55311.439651978202</v>
      </c>
      <c r="K5164" s="27">
        <f t="shared" si="804"/>
        <v>5.2732871105579125E-5</v>
      </c>
    </row>
    <row r="5165" spans="1:11">
      <c r="A5165" s="27">
        <v>5164</v>
      </c>
      <c r="B5165" s="27">
        <f t="shared" si="800"/>
        <v>2.7024933333333334</v>
      </c>
      <c r="C5165" s="27">
        <f t="shared" si="805"/>
        <v>100</v>
      </c>
      <c r="D5165" s="27">
        <f t="shared" si="806"/>
        <v>48</v>
      </c>
      <c r="E5165" s="27">
        <f t="shared" si="807"/>
        <v>1</v>
      </c>
      <c r="F5165" s="27">
        <f t="shared" si="801"/>
        <v>0.23637699240888591</v>
      </c>
      <c r="G5165" s="27">
        <f t="shared" si="802"/>
        <v>4.199285749159274E-5</v>
      </c>
      <c r="H5165" s="27">
        <f t="shared" si="808"/>
        <v>2.34</v>
      </c>
      <c r="I5165" s="27">
        <f t="shared" si="809"/>
        <v>277</v>
      </c>
      <c r="J5165" s="27">
        <f t="shared" si="803"/>
        <v>55236.127871885277</v>
      </c>
      <c r="K5165" s="27">
        <f t="shared" si="804"/>
        <v>5.258957161389033E-5</v>
      </c>
    </row>
    <row r="5166" spans="1:11">
      <c r="A5166" s="27">
        <v>5165</v>
      </c>
      <c r="B5166" s="27">
        <f t="shared" si="800"/>
        <v>2.7030166666666666</v>
      </c>
      <c r="C5166" s="27">
        <f t="shared" si="805"/>
        <v>100</v>
      </c>
      <c r="D5166" s="27">
        <f t="shared" si="806"/>
        <v>48</v>
      </c>
      <c r="E5166" s="27">
        <f t="shared" si="807"/>
        <v>1</v>
      </c>
      <c r="F5166" s="27">
        <f t="shared" si="801"/>
        <v>0.23599668937595275</v>
      </c>
      <c r="G5166" s="27">
        <f t="shared" si="802"/>
        <v>4.1925295877821317E-5</v>
      </c>
      <c r="H5166" s="27">
        <f t="shared" si="808"/>
        <v>2.34</v>
      </c>
      <c r="I5166" s="27">
        <f t="shared" si="809"/>
        <v>277</v>
      </c>
      <c r="J5166" s="27">
        <f t="shared" si="803"/>
        <v>55160.804446038317</v>
      </c>
      <c r="K5166" s="27">
        <f t="shared" si="804"/>
        <v>5.2446451218370446E-5</v>
      </c>
    </row>
    <row r="5167" spans="1:11">
      <c r="A5167" s="27">
        <v>5166</v>
      </c>
      <c r="B5167" s="27">
        <f t="shared" si="800"/>
        <v>2.7035399999999998</v>
      </c>
      <c r="C5167" s="27">
        <f t="shared" si="805"/>
        <v>100</v>
      </c>
      <c r="D5167" s="27">
        <f t="shared" si="806"/>
        <v>48</v>
      </c>
      <c r="E5167" s="27">
        <f t="shared" si="807"/>
        <v>1</v>
      </c>
      <c r="F5167" s="27">
        <f t="shared" si="801"/>
        <v>0.23561640896241962</v>
      </c>
      <c r="G5167" s="27">
        <f t="shared" si="802"/>
        <v>4.1857738282432675E-5</v>
      </c>
      <c r="H5167" s="27">
        <f t="shared" si="808"/>
        <v>2.34</v>
      </c>
      <c r="I5167" s="27">
        <f t="shared" si="809"/>
        <v>277</v>
      </c>
      <c r="J5167" s="27">
        <f t="shared" si="803"/>
        <v>55085.469417991219</v>
      </c>
      <c r="K5167" s="27">
        <f t="shared" si="804"/>
        <v>5.2303510077894274E-5</v>
      </c>
    </row>
    <row r="5168" spans="1:11">
      <c r="A5168" s="27">
        <v>5167</v>
      </c>
      <c r="B5168" s="27">
        <f t="shared" si="800"/>
        <v>2.7040633333333335</v>
      </c>
      <c r="C5168" s="27">
        <f t="shared" si="805"/>
        <v>100</v>
      </c>
      <c r="D5168" s="27">
        <f t="shared" si="806"/>
        <v>48</v>
      </c>
      <c r="E5168" s="27">
        <f t="shared" si="807"/>
        <v>1</v>
      </c>
      <c r="F5168" s="27">
        <f t="shared" si="801"/>
        <v>0.23523615157394884</v>
      </c>
      <c r="G5168" s="27">
        <f t="shared" si="802"/>
        <v>4.1790184777493597E-5</v>
      </c>
      <c r="H5168" s="27">
        <f t="shared" si="808"/>
        <v>2.34</v>
      </c>
      <c r="I5168" s="27">
        <f t="shared" si="809"/>
        <v>277</v>
      </c>
      <c r="J5168" s="27">
        <f t="shared" si="803"/>
        <v>55010.122831384833</v>
      </c>
      <c r="K5168" s="27">
        <f t="shared" si="804"/>
        <v>5.2160748350998515E-5</v>
      </c>
    </row>
    <row r="5169" spans="1:11">
      <c r="A5169" s="27">
        <v>5168</v>
      </c>
      <c r="B5169" s="27">
        <f t="shared" si="800"/>
        <v>2.7045866666666667</v>
      </c>
      <c r="C5169" s="27">
        <f t="shared" si="805"/>
        <v>100</v>
      </c>
      <c r="D5169" s="27">
        <f t="shared" si="806"/>
        <v>48</v>
      </c>
      <c r="E5169" s="27">
        <f t="shared" si="807"/>
        <v>1</v>
      </c>
      <c r="F5169" s="27">
        <f t="shared" si="801"/>
        <v>0.23485591761697877</v>
      </c>
      <c r="G5169" s="27">
        <f t="shared" si="802"/>
        <v>4.1722635435208674E-5</v>
      </c>
      <c r="H5169" s="27">
        <f t="shared" si="808"/>
        <v>2.34</v>
      </c>
      <c r="I5169" s="27">
        <f t="shared" si="809"/>
        <v>277</v>
      </c>
      <c r="J5169" s="27">
        <f t="shared" si="803"/>
        <v>54934.764729947696</v>
      </c>
      <c r="K5169" s="27">
        <f t="shared" si="804"/>
        <v>5.2018166195881603E-5</v>
      </c>
    </row>
    <row r="5170" spans="1:11">
      <c r="A5170" s="27">
        <v>5169</v>
      </c>
      <c r="B5170" s="27">
        <f t="shared" si="800"/>
        <v>2.7051099999999999</v>
      </c>
      <c r="C5170" s="27">
        <f t="shared" si="805"/>
        <v>100</v>
      </c>
      <c r="D5170" s="27">
        <f t="shared" si="806"/>
        <v>48</v>
      </c>
      <c r="E5170" s="27">
        <f t="shared" si="807"/>
        <v>1</v>
      </c>
      <c r="F5170" s="27">
        <f t="shared" si="801"/>
        <v>0.23447570749872376</v>
      </c>
      <c r="G5170" s="27">
        <f t="shared" si="802"/>
        <v>4.1655090327920376E-5</v>
      </c>
      <c r="H5170" s="27">
        <f t="shared" si="808"/>
        <v>2.34</v>
      </c>
      <c r="I5170" s="27">
        <f t="shared" si="809"/>
        <v>277</v>
      </c>
      <c r="J5170" s="27">
        <f t="shared" si="803"/>
        <v>54859.395157496023</v>
      </c>
      <c r="K5170" s="27">
        <f t="shared" si="804"/>
        <v>5.187576377040225E-5</v>
      </c>
    </row>
    <row r="5171" spans="1:11">
      <c r="A5171" s="27">
        <v>5170</v>
      </c>
      <c r="B5171" s="27">
        <f t="shared" si="800"/>
        <v>2.7056333333333331</v>
      </c>
      <c r="C5171" s="27">
        <f t="shared" si="805"/>
        <v>100</v>
      </c>
      <c r="D5171" s="27">
        <f t="shared" si="806"/>
        <v>48</v>
      </c>
      <c r="E5171" s="27">
        <f t="shared" si="807"/>
        <v>1</v>
      </c>
      <c r="F5171" s="27">
        <f t="shared" si="801"/>
        <v>0.2340955216271782</v>
      </c>
      <c r="G5171" s="27">
        <f t="shared" si="802"/>
        <v>4.1587549528109737E-5</v>
      </c>
      <c r="H5171" s="27">
        <f t="shared" si="808"/>
        <v>2.34</v>
      </c>
      <c r="I5171" s="27">
        <f t="shared" si="809"/>
        <v>277</v>
      </c>
      <c r="J5171" s="27">
        <f t="shared" si="803"/>
        <v>54784.014157934325</v>
      </c>
      <c r="K5171" s="27">
        <f t="shared" si="804"/>
        <v>5.1733541232079297E-5</v>
      </c>
    </row>
    <row r="5172" spans="1:11">
      <c r="A5172" s="27">
        <v>5171</v>
      </c>
      <c r="B5172" s="27">
        <f t="shared" si="800"/>
        <v>2.7061566666666668</v>
      </c>
      <c r="C5172" s="27">
        <f t="shared" si="805"/>
        <v>100</v>
      </c>
      <c r="D5172" s="27">
        <f t="shared" si="806"/>
        <v>48</v>
      </c>
      <c r="E5172" s="27">
        <f t="shared" si="807"/>
        <v>1</v>
      </c>
      <c r="F5172" s="27">
        <f t="shared" si="801"/>
        <v>0.23371536041111809</v>
      </c>
      <c r="G5172" s="27">
        <f t="shared" si="802"/>
        <v>4.1520013108396647E-5</v>
      </c>
      <c r="H5172" s="27">
        <f t="shared" si="808"/>
        <v>2.34</v>
      </c>
      <c r="I5172" s="27">
        <f t="shared" si="809"/>
        <v>277</v>
      </c>
      <c r="J5172" s="27">
        <f t="shared" si="803"/>
        <v>54708.621775255597</v>
      </c>
      <c r="K5172" s="27">
        <f t="shared" si="804"/>
        <v>5.1591498738090683E-5</v>
      </c>
    </row>
    <row r="5173" spans="1:11">
      <c r="A5173" s="27">
        <v>5172</v>
      </c>
      <c r="B5173" s="27">
        <f t="shared" si="800"/>
        <v>2.70668</v>
      </c>
      <c r="C5173" s="27">
        <f t="shared" si="805"/>
        <v>100</v>
      </c>
      <c r="D5173" s="27">
        <f t="shared" si="806"/>
        <v>48</v>
      </c>
      <c r="E5173" s="27">
        <f t="shared" si="807"/>
        <v>1</v>
      </c>
      <c r="F5173" s="27">
        <f t="shared" si="801"/>
        <v>0.23333522426010492</v>
      </c>
      <c r="G5173" s="27">
        <f t="shared" si="802"/>
        <v>4.1452481141540572E-5</v>
      </c>
      <c r="H5173" s="27">
        <f t="shared" si="808"/>
        <v>2.34</v>
      </c>
      <c r="I5173" s="27">
        <f t="shared" si="809"/>
        <v>277</v>
      </c>
      <c r="J5173" s="27">
        <f t="shared" si="803"/>
        <v>54633.218053542063</v>
      </c>
      <c r="K5173" s="27">
        <f t="shared" si="804"/>
        <v>5.1449636445273323E-5</v>
      </c>
    </row>
    <row r="5174" spans="1:11">
      <c r="A5174" s="27">
        <v>5173</v>
      </c>
      <c r="B5174" s="27">
        <f t="shared" si="800"/>
        <v>2.7072033333333332</v>
      </c>
      <c r="C5174" s="27">
        <f t="shared" si="805"/>
        <v>100</v>
      </c>
      <c r="D5174" s="27">
        <f t="shared" si="806"/>
        <v>48</v>
      </c>
      <c r="E5174" s="27">
        <f t="shared" si="807"/>
        <v>1</v>
      </c>
      <c r="F5174" s="27">
        <f t="shared" si="801"/>
        <v>0.2329551135844864</v>
      </c>
      <c r="G5174" s="27">
        <f t="shared" si="802"/>
        <v>4.1384953700440583E-5</v>
      </c>
      <c r="H5174" s="27">
        <f t="shared" si="808"/>
        <v>2.34</v>
      </c>
      <c r="I5174" s="27">
        <f t="shared" si="809"/>
        <v>277</v>
      </c>
      <c r="J5174" s="27">
        <f t="shared" si="803"/>
        <v>54557.803036965139</v>
      </c>
      <c r="K5174" s="27">
        <f t="shared" si="804"/>
        <v>5.1307954510121627E-5</v>
      </c>
    </row>
    <row r="5175" spans="1:11">
      <c r="A5175" s="27">
        <v>5174</v>
      </c>
      <c r="B5175" s="27">
        <f t="shared" si="800"/>
        <v>2.7077266666666668</v>
      </c>
      <c r="C5175" s="27">
        <f t="shared" si="805"/>
        <v>100</v>
      </c>
      <c r="D5175" s="27">
        <f t="shared" si="806"/>
        <v>48</v>
      </c>
      <c r="E5175" s="27">
        <f t="shared" si="807"/>
        <v>1</v>
      </c>
      <c r="F5175" s="27">
        <f t="shared" si="801"/>
        <v>0.23257502879539968</v>
      </c>
      <c r="G5175" s="27">
        <f t="shared" si="802"/>
        <v>4.1317430858136066E-5</v>
      </c>
      <c r="H5175" s="27">
        <f t="shared" si="808"/>
        <v>2.34</v>
      </c>
      <c r="I5175" s="27">
        <f t="shared" si="809"/>
        <v>277</v>
      </c>
      <c r="J5175" s="27">
        <f t="shared" si="803"/>
        <v>54482.376769785973</v>
      </c>
      <c r="K5175" s="27">
        <f t="shared" si="804"/>
        <v>5.1166453088787305E-5</v>
      </c>
    </row>
    <row r="5176" spans="1:11">
      <c r="A5176" s="27">
        <v>5175</v>
      </c>
      <c r="B5176" s="27">
        <f t="shared" si="800"/>
        <v>2.70825</v>
      </c>
      <c r="C5176" s="27">
        <f t="shared" si="805"/>
        <v>100</v>
      </c>
      <c r="D5176" s="27">
        <f t="shared" si="806"/>
        <v>48</v>
      </c>
      <c r="E5176" s="27">
        <f t="shared" si="807"/>
        <v>1</v>
      </c>
      <c r="F5176" s="27">
        <f t="shared" si="801"/>
        <v>0.23219497030477484</v>
      </c>
      <c r="G5176" s="27">
        <f t="shared" si="802"/>
        <v>4.1249912687807239E-5</v>
      </c>
      <c r="H5176" s="27">
        <f t="shared" si="808"/>
        <v>2.34</v>
      </c>
      <c r="I5176" s="27">
        <f t="shared" si="809"/>
        <v>277</v>
      </c>
      <c r="J5176" s="27">
        <f t="shared" si="803"/>
        <v>54406.939296356119</v>
      </c>
      <c r="K5176" s="27">
        <f t="shared" si="804"/>
        <v>5.1025132337078809E-5</v>
      </c>
    </row>
    <row r="5177" spans="1:11">
      <c r="A5177" s="27">
        <v>5176</v>
      </c>
      <c r="B5177" s="27">
        <f t="shared" si="800"/>
        <v>2.7087733333333333</v>
      </c>
      <c r="C5177" s="27">
        <f t="shared" si="805"/>
        <v>100</v>
      </c>
      <c r="D5177" s="27">
        <f t="shared" si="806"/>
        <v>48</v>
      </c>
      <c r="E5177" s="27">
        <f t="shared" si="807"/>
        <v>1</v>
      </c>
      <c r="F5177" s="27">
        <f t="shared" si="801"/>
        <v>0.23181493852533563</v>
      </c>
      <c r="G5177" s="27">
        <f t="shared" si="802"/>
        <v>4.1182399262775327E-5</v>
      </c>
      <c r="H5177" s="27">
        <f t="shared" si="808"/>
        <v>2.34</v>
      </c>
      <c r="I5177" s="27">
        <f t="shared" si="809"/>
        <v>277</v>
      </c>
      <c r="J5177" s="27">
        <f t="shared" si="803"/>
        <v>54331.490661117452</v>
      </c>
      <c r="K5177" s="27">
        <f t="shared" si="804"/>
        <v>5.0883992410460139E-5</v>
      </c>
    </row>
    <row r="5178" spans="1:11">
      <c r="A5178" s="27">
        <v>5177</v>
      </c>
      <c r="B5178" s="27">
        <f t="shared" si="800"/>
        <v>2.7092966666666665</v>
      </c>
      <c r="C5178" s="27">
        <f t="shared" si="805"/>
        <v>100</v>
      </c>
      <c r="D5178" s="27">
        <f t="shared" si="806"/>
        <v>48</v>
      </c>
      <c r="E5178" s="27">
        <f t="shared" si="807"/>
        <v>1</v>
      </c>
      <c r="F5178" s="27">
        <f t="shared" si="801"/>
        <v>0.23143493387060313</v>
      </c>
      <c r="G5178" s="27">
        <f t="shared" si="802"/>
        <v>4.111489065650318E-5</v>
      </c>
      <c r="H5178" s="27">
        <f t="shared" si="808"/>
        <v>2.34</v>
      </c>
      <c r="I5178" s="27">
        <f t="shared" si="809"/>
        <v>277</v>
      </c>
      <c r="J5178" s="27">
        <f t="shared" si="803"/>
        <v>54256.030908602879</v>
      </c>
      <c r="K5178" s="27">
        <f t="shared" si="804"/>
        <v>5.0743033464050404E-5</v>
      </c>
    </row>
    <row r="5179" spans="1:11">
      <c r="A5179" s="27">
        <v>5178</v>
      </c>
      <c r="B5179" s="27">
        <f t="shared" si="800"/>
        <v>2.7098200000000001</v>
      </c>
      <c r="C5179" s="27">
        <f t="shared" si="805"/>
        <v>100</v>
      </c>
      <c r="D5179" s="27">
        <f t="shared" si="806"/>
        <v>48</v>
      </c>
      <c r="E5179" s="27">
        <f t="shared" si="807"/>
        <v>1</v>
      </c>
      <c r="F5179" s="27">
        <f t="shared" si="801"/>
        <v>0.23105495675489768</v>
      </c>
      <c r="G5179" s="27">
        <f t="shared" si="802"/>
        <v>4.1047386942595683E-5</v>
      </c>
      <c r="H5179" s="27">
        <f t="shared" si="808"/>
        <v>2.34</v>
      </c>
      <c r="I5179" s="27">
        <f t="shared" si="809"/>
        <v>277</v>
      </c>
      <c r="J5179" s="27">
        <f t="shared" si="803"/>
        <v>54180.560083436561</v>
      </c>
      <c r="K5179" s="27">
        <f t="shared" si="804"/>
        <v>5.0602255652623082E-5</v>
      </c>
    </row>
    <row r="5180" spans="1:11">
      <c r="A5180" s="27">
        <v>5179</v>
      </c>
      <c r="B5180" s="27">
        <f t="shared" si="800"/>
        <v>2.7103433333333333</v>
      </c>
      <c r="C5180" s="27">
        <f t="shared" si="805"/>
        <v>100</v>
      </c>
      <c r="D5180" s="27">
        <f t="shared" si="806"/>
        <v>48</v>
      </c>
      <c r="E5180" s="27">
        <f t="shared" si="807"/>
        <v>1</v>
      </c>
      <c r="F5180" s="27">
        <f t="shared" si="801"/>
        <v>0.23067500759334295</v>
      </c>
      <c r="G5180" s="27">
        <f t="shared" si="802"/>
        <v>4.0979888194800391E-5</v>
      </c>
      <c r="H5180" s="27">
        <f t="shared" si="808"/>
        <v>2.34</v>
      </c>
      <c r="I5180" s="27">
        <f t="shared" si="809"/>
        <v>277</v>
      </c>
      <c r="J5180" s="27">
        <f t="shared" si="803"/>
        <v>54105.078230334664</v>
      </c>
      <c r="K5180" s="27">
        <f t="shared" si="804"/>
        <v>5.0461659130605704E-5</v>
      </c>
    </row>
    <row r="5181" spans="1:11">
      <c r="A5181" s="27">
        <v>5180</v>
      </c>
      <c r="B5181" s="27">
        <f t="shared" si="800"/>
        <v>2.7108666666666665</v>
      </c>
      <c r="C5181" s="27">
        <f t="shared" si="805"/>
        <v>100</v>
      </c>
      <c r="D5181" s="27">
        <f t="shared" si="806"/>
        <v>48</v>
      </c>
      <c r="E5181" s="27">
        <f t="shared" si="807"/>
        <v>1</v>
      </c>
      <c r="F5181" s="27">
        <f t="shared" si="801"/>
        <v>0.23029508680186597</v>
      </c>
      <c r="G5181" s="27">
        <f t="shared" si="802"/>
        <v>4.0912394487007599E-5</v>
      </c>
      <c r="H5181" s="27">
        <f t="shared" si="808"/>
        <v>2.34</v>
      </c>
      <c r="I5181" s="27">
        <f t="shared" si="809"/>
        <v>277</v>
      </c>
      <c r="J5181" s="27">
        <f t="shared" si="803"/>
        <v>54029.585394105248</v>
      </c>
      <c r="K5181" s="27">
        <f t="shared" si="804"/>
        <v>5.0321244052078393E-5</v>
      </c>
    </row>
    <row r="5182" spans="1:11">
      <c r="A5182" s="27">
        <v>5181</v>
      </c>
      <c r="B5182" s="27">
        <f t="shared" si="800"/>
        <v>2.7113900000000002</v>
      </c>
      <c r="C5182" s="27">
        <f t="shared" si="805"/>
        <v>100</v>
      </c>
      <c r="D5182" s="27">
        <f t="shared" si="806"/>
        <v>48</v>
      </c>
      <c r="E5182" s="27">
        <f t="shared" si="807"/>
        <v>1</v>
      </c>
      <c r="F5182" s="27">
        <f t="shared" si="801"/>
        <v>0.22991519479720143</v>
      </c>
      <c r="G5182" s="27">
        <f t="shared" si="802"/>
        <v>4.0844905893251062E-5</v>
      </c>
      <c r="H5182" s="27">
        <f t="shared" si="808"/>
        <v>2.34</v>
      </c>
      <c r="I5182" s="27">
        <f t="shared" si="809"/>
        <v>277</v>
      </c>
      <c r="J5182" s="27">
        <f t="shared" si="803"/>
        <v>53954.081619648954</v>
      </c>
      <c r="K5182" s="27">
        <f t="shared" si="804"/>
        <v>5.0181010570773619E-5</v>
      </c>
    </row>
    <row r="5183" spans="1:11">
      <c r="A5183" s="27">
        <v>5182</v>
      </c>
      <c r="B5183" s="27">
        <f t="shared" si="800"/>
        <v>2.7119133333333334</v>
      </c>
      <c r="C5183" s="27">
        <f t="shared" si="805"/>
        <v>100</v>
      </c>
      <c r="D5183" s="27">
        <f t="shared" si="806"/>
        <v>48</v>
      </c>
      <c r="E5183" s="27">
        <f t="shared" si="807"/>
        <v>1</v>
      </c>
      <c r="F5183" s="27">
        <f t="shared" si="801"/>
        <v>0.22953533199689469</v>
      </c>
      <c r="G5183" s="27">
        <f t="shared" si="802"/>
        <v>4.0777422487708588E-5</v>
      </c>
      <c r="H5183" s="27">
        <f t="shared" si="808"/>
        <v>2.34</v>
      </c>
      <c r="I5183" s="27">
        <f t="shared" si="809"/>
        <v>277</v>
      </c>
      <c r="J5183" s="27">
        <f t="shared" si="803"/>
        <v>53878.56695195959</v>
      </c>
      <c r="K5183" s="27">
        <f t="shared" si="804"/>
        <v>5.0040958840075774E-5</v>
      </c>
    </row>
    <row r="5184" spans="1:11">
      <c r="A5184" s="27">
        <v>5183</v>
      </c>
      <c r="B5184" s="27">
        <f t="shared" si="800"/>
        <v>2.7124366666666666</v>
      </c>
      <c r="C5184" s="27">
        <f t="shared" si="805"/>
        <v>100</v>
      </c>
      <c r="D5184" s="27">
        <f t="shared" si="806"/>
        <v>48</v>
      </c>
      <c r="E5184" s="27">
        <f t="shared" si="807"/>
        <v>1</v>
      </c>
      <c r="F5184" s="27">
        <f t="shared" si="801"/>
        <v>0.22915549881930256</v>
      </c>
      <c r="G5184" s="27">
        <f t="shared" si="802"/>
        <v>4.070994434470212E-5</v>
      </c>
      <c r="H5184" s="27">
        <f t="shared" si="808"/>
        <v>2.34</v>
      </c>
      <c r="I5184" s="27">
        <f t="shared" si="809"/>
        <v>277</v>
      </c>
      <c r="J5184" s="27">
        <f t="shared" si="803"/>
        <v>53803.041436124127</v>
      </c>
      <c r="K5184" s="27">
        <f t="shared" si="804"/>
        <v>4.9901089013019736E-5</v>
      </c>
    </row>
    <row r="5185" spans="1:11">
      <c r="A5185" s="27">
        <v>5184</v>
      </c>
      <c r="B5185" s="27">
        <f t="shared" si="800"/>
        <v>2.7129599999999998</v>
      </c>
      <c r="C5185" s="27">
        <f t="shared" si="805"/>
        <v>100</v>
      </c>
      <c r="D5185" s="27">
        <f t="shared" si="806"/>
        <v>48</v>
      </c>
      <c r="E5185" s="27">
        <f t="shared" si="807"/>
        <v>1</v>
      </c>
      <c r="F5185" s="27">
        <f t="shared" si="801"/>
        <v>0.22877569568359726</v>
      </c>
      <c r="G5185" s="27">
        <f t="shared" si="802"/>
        <v>4.0642471538698463E-5</v>
      </c>
      <c r="H5185" s="27">
        <f t="shared" si="808"/>
        <v>2.34</v>
      </c>
      <c r="I5185" s="27">
        <f t="shared" si="809"/>
        <v>277</v>
      </c>
      <c r="J5185" s="27">
        <f t="shared" si="803"/>
        <v>53727.505117323402</v>
      </c>
      <c r="K5185" s="27">
        <f t="shared" si="804"/>
        <v>4.9761401242290682E-5</v>
      </c>
    </row>
    <row r="5186" spans="1:11">
      <c r="A5186" s="27">
        <v>5185</v>
      </c>
      <c r="B5186" s="27">
        <f t="shared" ref="B5186:B5249" si="810">3.14/6000*A5186</f>
        <v>2.7134833333333335</v>
      </c>
      <c r="C5186" s="27">
        <f t="shared" si="805"/>
        <v>100</v>
      </c>
      <c r="D5186" s="27">
        <f t="shared" si="806"/>
        <v>48</v>
      </c>
      <c r="E5186" s="27">
        <f t="shared" si="807"/>
        <v>1</v>
      </c>
      <c r="F5186" s="27">
        <f t="shared" ref="F5186:F5249" si="811">1.414*C5186*SIN(B5186)*SIN(B5186)/(1.414*C5186*SIN(B5186)+E5186*D5186)</f>
        <v>0.22839592300976835</v>
      </c>
      <c r="G5186" s="27">
        <f t="shared" ref="G5186:G5249" si="812">SIN(B5186)*SIN(B5186)*D5186*E5186/(1.414*C5186*SIN(B5186)+D5186*E5186)*3.14/6000</f>
        <v>4.0575004144309628E-5</v>
      </c>
      <c r="H5186" s="27">
        <f t="shared" si="808"/>
        <v>2.34</v>
      </c>
      <c r="I5186" s="27">
        <f t="shared" si="809"/>
        <v>277</v>
      </c>
      <c r="J5186" s="27">
        <f t="shared" ref="J5186:J5249" si="813">1.414*I5186*SIN(B5186)*1.414*I5186*SIN(B5186)/(1.414*I5186*SIN(B5186)+E5186*D5186)/(H5186/1000)</f>
        <v>53651.958040832367</v>
      </c>
      <c r="K5186" s="27">
        <f t="shared" ref="K5186:K5249" si="814">SIN(B5186)*SIN(B5186)*1.414*C5186*SIN(B5186)/(1.414*C5186*SIN(B5186)+E5186*D5186)*3.14/6000</f>
        <v>4.962189568022311E-5</v>
      </c>
    </row>
    <row r="5187" spans="1:11">
      <c r="A5187" s="27">
        <v>5186</v>
      </c>
      <c r="B5187" s="27">
        <f t="shared" si="810"/>
        <v>2.7140066666666667</v>
      </c>
      <c r="C5187" s="27">
        <f t="shared" ref="C5187:C5250" si="815">C5186</f>
        <v>100</v>
      </c>
      <c r="D5187" s="27">
        <f t="shared" ref="D5187:D5250" si="816">D5186</f>
        <v>48</v>
      </c>
      <c r="E5187" s="27">
        <f t="shared" ref="E5187:E5250" si="817">E5186</f>
        <v>1</v>
      </c>
      <c r="F5187" s="27">
        <f t="shared" si="811"/>
        <v>0.22801618121862666</v>
      </c>
      <c r="G5187" s="27">
        <f t="shared" si="812"/>
        <v>4.0507542236293515E-5</v>
      </c>
      <c r="H5187" s="27">
        <f t="shared" ref="H5187:H5250" si="818">H5186</f>
        <v>2.34</v>
      </c>
      <c r="I5187" s="27">
        <f t="shared" ref="I5187:I5250" si="819">I5186</f>
        <v>277</v>
      </c>
      <c r="J5187" s="27">
        <f t="shared" si="813"/>
        <v>53576.400252020794</v>
      </c>
      <c r="K5187" s="27">
        <f t="shared" si="814"/>
        <v>4.948257247880065E-5</v>
      </c>
    </row>
    <row r="5188" spans="1:11">
      <c r="A5188" s="27">
        <v>5187</v>
      </c>
      <c r="B5188" s="27">
        <f t="shared" si="810"/>
        <v>2.7145299999999999</v>
      </c>
      <c r="C5188" s="27">
        <f t="shared" si="815"/>
        <v>100</v>
      </c>
      <c r="D5188" s="27">
        <f t="shared" si="816"/>
        <v>48</v>
      </c>
      <c r="E5188" s="27">
        <f t="shared" si="817"/>
        <v>1</v>
      </c>
      <c r="F5188" s="27">
        <f t="shared" si="811"/>
        <v>0.22763647073180499</v>
      </c>
      <c r="G5188" s="27">
        <f t="shared" si="812"/>
        <v>4.044008588955404E-5</v>
      </c>
      <c r="H5188" s="27">
        <f t="shared" si="818"/>
        <v>2.34</v>
      </c>
      <c r="I5188" s="27">
        <f t="shared" si="819"/>
        <v>277</v>
      </c>
      <c r="J5188" s="27">
        <f t="shared" si="813"/>
        <v>53500.831796353312</v>
      </c>
      <c r="K5188" s="27">
        <f t="shared" si="814"/>
        <v>4.9343431789654574E-5</v>
      </c>
    </row>
    <row r="5189" spans="1:11">
      <c r="A5189" s="27">
        <v>5188</v>
      </c>
      <c r="B5189" s="27">
        <f t="shared" si="810"/>
        <v>2.7150533333333335</v>
      </c>
      <c r="C5189" s="27">
        <f t="shared" si="815"/>
        <v>100</v>
      </c>
      <c r="D5189" s="27">
        <f t="shared" si="816"/>
        <v>48</v>
      </c>
      <c r="E5189" s="27">
        <f t="shared" si="817"/>
        <v>1</v>
      </c>
      <c r="F5189" s="27">
        <f t="shared" si="811"/>
        <v>0.22725679197176152</v>
      </c>
      <c r="G5189" s="27">
        <f t="shared" si="812"/>
        <v>4.0372635179141786E-5</v>
      </c>
      <c r="H5189" s="27">
        <f t="shared" si="818"/>
        <v>2.34</v>
      </c>
      <c r="I5189" s="27">
        <f t="shared" si="819"/>
        <v>277</v>
      </c>
      <c r="J5189" s="27">
        <f t="shared" si="813"/>
        <v>53425.252719389988</v>
      </c>
      <c r="K5189" s="27">
        <f t="shared" si="814"/>
        <v>4.9204473764063413E-5</v>
      </c>
    </row>
    <row r="5190" spans="1:11">
      <c r="A5190" s="27">
        <v>5189</v>
      </c>
      <c r="B5190" s="27">
        <f t="shared" si="810"/>
        <v>2.7155766666666667</v>
      </c>
      <c r="C5190" s="27">
        <f t="shared" si="815"/>
        <v>100</v>
      </c>
      <c r="D5190" s="27">
        <f t="shared" si="816"/>
        <v>48</v>
      </c>
      <c r="E5190" s="27">
        <f t="shared" si="817"/>
        <v>1</v>
      </c>
      <c r="F5190" s="27">
        <f t="shared" si="811"/>
        <v>0.22687714536178386</v>
      </c>
      <c r="G5190" s="27">
        <f t="shared" si="812"/>
        <v>4.030519018025467E-5</v>
      </c>
      <c r="H5190" s="27">
        <f t="shared" si="818"/>
        <v>2.34</v>
      </c>
      <c r="I5190" s="27">
        <f t="shared" si="819"/>
        <v>277</v>
      </c>
      <c r="J5190" s="27">
        <f t="shared" si="813"/>
        <v>53349.663066786983</v>
      </c>
      <c r="K5190" s="27">
        <f t="shared" si="814"/>
        <v>4.9065698552952677E-5</v>
      </c>
    </row>
    <row r="5191" spans="1:11">
      <c r="A5191" s="27">
        <v>5190</v>
      </c>
      <c r="B5191" s="27">
        <f t="shared" si="810"/>
        <v>2.7161</v>
      </c>
      <c r="C5191" s="27">
        <f t="shared" si="815"/>
        <v>100</v>
      </c>
      <c r="D5191" s="27">
        <f t="shared" si="816"/>
        <v>48</v>
      </c>
      <c r="E5191" s="27">
        <f t="shared" si="817"/>
        <v>1</v>
      </c>
      <c r="F5191" s="27">
        <f t="shared" si="811"/>
        <v>0.22649753132598938</v>
      </c>
      <c r="G5191" s="27">
        <f t="shared" si="812"/>
        <v>4.0237750968237995E-5</v>
      </c>
      <c r="H5191" s="27">
        <f t="shared" si="818"/>
        <v>2.34</v>
      </c>
      <c r="I5191" s="27">
        <f t="shared" si="819"/>
        <v>277</v>
      </c>
      <c r="J5191" s="27">
        <f t="shared" si="813"/>
        <v>53274.062884296553</v>
      </c>
      <c r="K5191" s="27">
        <f t="shared" si="814"/>
        <v>4.8927106306893397E-5</v>
      </c>
    </row>
    <row r="5192" spans="1:11">
      <c r="A5192" s="27">
        <v>5191</v>
      </c>
      <c r="B5192" s="27">
        <f t="shared" si="810"/>
        <v>2.7166233333333332</v>
      </c>
      <c r="C5192" s="27">
        <f t="shared" si="815"/>
        <v>100</v>
      </c>
      <c r="D5192" s="27">
        <f t="shared" si="816"/>
        <v>48</v>
      </c>
      <c r="E5192" s="27">
        <f t="shared" si="817"/>
        <v>1</v>
      </c>
      <c r="F5192" s="27">
        <f t="shared" si="811"/>
        <v>0.22611795028932935</v>
      </c>
      <c r="G5192" s="27">
        <f t="shared" si="812"/>
        <v>4.0170317618585245E-5</v>
      </c>
      <c r="H5192" s="27">
        <f t="shared" si="818"/>
        <v>2.34</v>
      </c>
      <c r="I5192" s="27">
        <f t="shared" si="819"/>
        <v>277</v>
      </c>
      <c r="J5192" s="27">
        <f t="shared" si="813"/>
        <v>53198.452217767779</v>
      </c>
      <c r="K5192" s="27">
        <f t="shared" si="814"/>
        <v>4.8788697176101837E-5</v>
      </c>
    </row>
    <row r="5193" spans="1:11">
      <c r="A5193" s="27">
        <v>5192</v>
      </c>
      <c r="B5193" s="27">
        <f t="shared" si="810"/>
        <v>2.7171466666666668</v>
      </c>
      <c r="C5193" s="27">
        <f t="shared" si="815"/>
        <v>100</v>
      </c>
      <c r="D5193" s="27">
        <f t="shared" si="816"/>
        <v>48</v>
      </c>
      <c r="E5193" s="27">
        <f t="shared" si="817"/>
        <v>1</v>
      </c>
      <c r="F5193" s="27">
        <f t="shared" si="811"/>
        <v>0.22573840267759099</v>
      </c>
      <c r="G5193" s="27">
        <f t="shared" si="812"/>
        <v>4.0102890206938366E-5</v>
      </c>
      <c r="H5193" s="27">
        <f t="shared" si="818"/>
        <v>2.34</v>
      </c>
      <c r="I5193" s="27">
        <f t="shared" si="819"/>
        <v>277</v>
      </c>
      <c r="J5193" s="27">
        <f t="shared" si="813"/>
        <v>53122.831113146822</v>
      </c>
      <c r="K5193" s="27">
        <f t="shared" si="814"/>
        <v>4.8650471310438543E-5</v>
      </c>
    </row>
    <row r="5194" spans="1:11">
      <c r="A5194" s="27">
        <v>5193</v>
      </c>
      <c r="B5194" s="27">
        <f t="shared" si="810"/>
        <v>2.71767</v>
      </c>
      <c r="C5194" s="27">
        <f t="shared" si="815"/>
        <v>100</v>
      </c>
      <c r="D5194" s="27">
        <f t="shared" si="816"/>
        <v>48</v>
      </c>
      <c r="E5194" s="27">
        <f t="shared" si="817"/>
        <v>1</v>
      </c>
      <c r="F5194" s="27">
        <f t="shared" si="811"/>
        <v>0.2253588889174013</v>
      </c>
      <c r="G5194" s="27">
        <f t="shared" si="812"/>
        <v>4.0035468809088554E-5</v>
      </c>
      <c r="H5194" s="27">
        <f t="shared" si="818"/>
        <v>2.34</v>
      </c>
      <c r="I5194" s="27">
        <f t="shared" si="819"/>
        <v>277</v>
      </c>
      <c r="J5194" s="27">
        <f t="shared" si="813"/>
        <v>53047.199616477628</v>
      </c>
      <c r="K5194" s="27">
        <f t="shared" si="814"/>
        <v>4.8512428859408088E-5</v>
      </c>
    </row>
    <row r="5195" spans="1:11">
      <c r="A5195" s="27">
        <v>5194</v>
      </c>
      <c r="B5195" s="27">
        <f t="shared" si="810"/>
        <v>2.7181933333333332</v>
      </c>
      <c r="C5195" s="27">
        <f t="shared" si="815"/>
        <v>100</v>
      </c>
      <c r="D5195" s="27">
        <f t="shared" si="816"/>
        <v>48</v>
      </c>
      <c r="E5195" s="27">
        <f t="shared" si="817"/>
        <v>1</v>
      </c>
      <c r="F5195" s="27">
        <f t="shared" si="811"/>
        <v>0.22497940943622824</v>
      </c>
      <c r="G5195" s="27">
        <f t="shared" si="812"/>
        <v>3.9968053500976328E-5</v>
      </c>
      <c r="H5195" s="27">
        <f t="shared" si="818"/>
        <v>2.34</v>
      </c>
      <c r="I5195" s="27">
        <f t="shared" si="819"/>
        <v>277</v>
      </c>
      <c r="J5195" s="27">
        <f t="shared" si="813"/>
        <v>52971.557773902066</v>
      </c>
      <c r="K5195" s="27">
        <f t="shared" si="814"/>
        <v>4.8374569972157743E-5</v>
      </c>
    </row>
    <row r="5196" spans="1:11">
      <c r="A5196" s="27">
        <v>5195</v>
      </c>
      <c r="B5196" s="27">
        <f t="shared" si="810"/>
        <v>2.7187166666666664</v>
      </c>
      <c r="C5196" s="27">
        <f t="shared" si="815"/>
        <v>100</v>
      </c>
      <c r="D5196" s="27">
        <f t="shared" si="816"/>
        <v>48</v>
      </c>
      <c r="E5196" s="27">
        <f t="shared" si="817"/>
        <v>1</v>
      </c>
      <c r="F5196" s="27">
        <f t="shared" si="811"/>
        <v>0.22459996466238413</v>
      </c>
      <c r="G5196" s="27">
        <f t="shared" si="812"/>
        <v>3.9900644358692286E-5</v>
      </c>
      <c r="H5196" s="27">
        <f t="shared" si="818"/>
        <v>2.34</v>
      </c>
      <c r="I5196" s="27">
        <f t="shared" si="819"/>
        <v>277</v>
      </c>
      <c r="J5196" s="27">
        <f t="shared" si="813"/>
        <v>52895.905631660462</v>
      </c>
      <c r="K5196" s="27">
        <f t="shared" si="814"/>
        <v>4.8236894797477023E-5</v>
      </c>
    </row>
    <row r="5197" spans="1:11">
      <c r="A5197" s="27">
        <v>5196</v>
      </c>
      <c r="B5197" s="27">
        <f t="shared" si="810"/>
        <v>2.7192400000000001</v>
      </c>
      <c r="C5197" s="27">
        <f t="shared" si="815"/>
        <v>100</v>
      </c>
      <c r="D5197" s="27">
        <f t="shared" si="816"/>
        <v>48</v>
      </c>
      <c r="E5197" s="27">
        <f t="shared" si="817"/>
        <v>1</v>
      </c>
      <c r="F5197" s="27">
        <f t="shared" si="811"/>
        <v>0.2242205550250283</v>
      </c>
      <c r="G5197" s="27">
        <f t="shared" si="812"/>
        <v>3.9833241458477449E-5</v>
      </c>
      <c r="H5197" s="27">
        <f t="shared" si="818"/>
        <v>2.34</v>
      </c>
      <c r="I5197" s="27">
        <f t="shared" si="819"/>
        <v>277</v>
      </c>
      <c r="J5197" s="27">
        <f t="shared" si="813"/>
        <v>52820.243236092057</v>
      </c>
      <c r="K5197" s="27">
        <f t="shared" si="814"/>
        <v>4.8099403483796858E-5</v>
      </c>
    </row>
    <row r="5198" spans="1:11">
      <c r="A5198" s="27">
        <v>5197</v>
      </c>
      <c r="B5198" s="27">
        <f t="shared" si="810"/>
        <v>2.7197633333333333</v>
      </c>
      <c r="C5198" s="27">
        <f t="shared" si="815"/>
        <v>100</v>
      </c>
      <c r="D5198" s="27">
        <f t="shared" si="816"/>
        <v>48</v>
      </c>
      <c r="E5198" s="27">
        <f t="shared" si="817"/>
        <v>1</v>
      </c>
      <c r="F5198" s="27">
        <f t="shared" si="811"/>
        <v>0.22384118095417072</v>
      </c>
      <c r="G5198" s="27">
        <f t="shared" si="812"/>
        <v>3.9765844876723964E-5</v>
      </c>
      <c r="H5198" s="27">
        <f t="shared" si="818"/>
        <v>2.34</v>
      </c>
      <c r="I5198" s="27">
        <f t="shared" si="819"/>
        <v>277</v>
      </c>
      <c r="J5198" s="27">
        <f t="shared" si="813"/>
        <v>52744.570633635602</v>
      </c>
      <c r="K5198" s="27">
        <f t="shared" si="814"/>
        <v>4.7962096179189287E-5</v>
      </c>
    </row>
    <row r="5199" spans="1:11">
      <c r="A5199" s="27">
        <v>5198</v>
      </c>
      <c r="B5199" s="27">
        <f t="shared" si="810"/>
        <v>2.7202866666666665</v>
      </c>
      <c r="C5199" s="27">
        <f t="shared" si="815"/>
        <v>100</v>
      </c>
      <c r="D5199" s="27">
        <f t="shared" si="816"/>
        <v>48</v>
      </c>
      <c r="E5199" s="27">
        <f t="shared" si="817"/>
        <v>1</v>
      </c>
      <c r="F5199" s="27">
        <f t="shared" si="811"/>
        <v>0.22346184288067319</v>
      </c>
      <c r="G5199" s="27">
        <f t="shared" si="812"/>
        <v>3.9698454689975326E-5</v>
      </c>
      <c r="H5199" s="27">
        <f t="shared" si="818"/>
        <v>2.34</v>
      </c>
      <c r="I5199" s="27">
        <f t="shared" si="819"/>
        <v>277</v>
      </c>
      <c r="J5199" s="27">
        <f t="shared" si="813"/>
        <v>52668.887870829501</v>
      </c>
      <c r="K5199" s="27">
        <f t="shared" si="814"/>
        <v>4.7824973031366053E-5</v>
      </c>
    </row>
    <row r="5200" spans="1:11">
      <c r="A5200" s="27">
        <v>5199</v>
      </c>
      <c r="B5200" s="27">
        <f t="shared" si="810"/>
        <v>2.7208100000000002</v>
      </c>
      <c r="C5200" s="27">
        <f t="shared" si="815"/>
        <v>100</v>
      </c>
      <c r="D5200" s="27">
        <f t="shared" si="816"/>
        <v>48</v>
      </c>
      <c r="E5200" s="27">
        <f t="shared" si="817"/>
        <v>1</v>
      </c>
      <c r="F5200" s="27">
        <f t="shared" si="811"/>
        <v>0.22308254123625271</v>
      </c>
      <c r="G5200" s="27">
        <f t="shared" si="812"/>
        <v>3.9631070974926918E-5</v>
      </c>
      <c r="H5200" s="27">
        <f t="shared" si="818"/>
        <v>2.34</v>
      </c>
      <c r="I5200" s="27">
        <f t="shared" si="819"/>
        <v>277</v>
      </c>
      <c r="J5200" s="27">
        <f t="shared" si="813"/>
        <v>52593.19499431242</v>
      </c>
      <c r="K5200" s="27">
        <f t="shared" si="814"/>
        <v>4.7688034187678169E-5</v>
      </c>
    </row>
    <row r="5201" spans="1:11">
      <c r="A5201" s="27">
        <v>5200</v>
      </c>
      <c r="B5201" s="27">
        <f t="shared" si="810"/>
        <v>2.7213333333333334</v>
      </c>
      <c r="C5201" s="27">
        <f t="shared" si="815"/>
        <v>100</v>
      </c>
      <c r="D5201" s="27">
        <f t="shared" si="816"/>
        <v>48</v>
      </c>
      <c r="E5201" s="27">
        <f t="shared" si="817"/>
        <v>1</v>
      </c>
      <c r="F5201" s="27">
        <f t="shared" si="811"/>
        <v>0.22270327645348539</v>
      </c>
      <c r="G5201" s="27">
        <f t="shared" si="812"/>
        <v>3.9563693808426835E-5</v>
      </c>
      <c r="H5201" s="27">
        <f t="shared" si="818"/>
        <v>2.34</v>
      </c>
      <c r="I5201" s="27">
        <f t="shared" si="819"/>
        <v>277</v>
      </c>
      <c r="J5201" s="27">
        <f t="shared" si="813"/>
        <v>52517.492050823923</v>
      </c>
      <c r="K5201" s="27">
        <f t="shared" si="814"/>
        <v>4.7551279795115549E-5</v>
      </c>
    </row>
    <row r="5202" spans="1:11">
      <c r="A5202" s="27">
        <v>5201</v>
      </c>
      <c r="B5202" s="27">
        <f t="shared" si="810"/>
        <v>2.7218566666666666</v>
      </c>
      <c r="C5202" s="27">
        <f t="shared" si="815"/>
        <v>100</v>
      </c>
      <c r="D5202" s="27">
        <f t="shared" si="816"/>
        <v>48</v>
      </c>
      <c r="E5202" s="27">
        <f t="shared" si="817"/>
        <v>1</v>
      </c>
      <c r="F5202" s="27">
        <f t="shared" si="811"/>
        <v>0.22232404896580749</v>
      </c>
      <c r="G5202" s="27">
        <f t="shared" si="812"/>
        <v>3.949632326747584E-5</v>
      </c>
      <c r="H5202" s="27">
        <f t="shared" si="818"/>
        <v>2.34</v>
      </c>
      <c r="I5202" s="27">
        <f t="shared" si="819"/>
        <v>277</v>
      </c>
      <c r="J5202" s="27">
        <f t="shared" si="813"/>
        <v>52441.779087204566</v>
      </c>
      <c r="K5202" s="27">
        <f t="shared" si="814"/>
        <v>4.7414710000305582E-5</v>
      </c>
    </row>
    <row r="5203" spans="1:11">
      <c r="A5203" s="27">
        <v>5202</v>
      </c>
      <c r="B5203" s="27">
        <f t="shared" si="810"/>
        <v>2.7223799999999998</v>
      </c>
      <c r="C5203" s="27">
        <f t="shared" si="815"/>
        <v>100</v>
      </c>
      <c r="D5203" s="27">
        <f t="shared" si="816"/>
        <v>48</v>
      </c>
      <c r="E5203" s="27">
        <f t="shared" si="817"/>
        <v>1</v>
      </c>
      <c r="F5203" s="27">
        <f t="shared" si="811"/>
        <v>0.22194485920751902</v>
      </c>
      <c r="G5203" s="27">
        <f t="shared" si="812"/>
        <v>3.942895942922828E-5</v>
      </c>
      <c r="H5203" s="27">
        <f t="shared" si="818"/>
        <v>2.34</v>
      </c>
      <c r="I5203" s="27">
        <f t="shared" si="819"/>
        <v>277</v>
      </c>
      <c r="J5203" s="27">
        <f t="shared" si="813"/>
        <v>52366.056150396544</v>
      </c>
      <c r="K5203" s="27">
        <f t="shared" si="814"/>
        <v>4.7278324949512831E-5</v>
      </c>
    </row>
    <row r="5204" spans="1:11">
      <c r="A5204" s="27">
        <v>5203</v>
      </c>
      <c r="B5204" s="27">
        <f t="shared" si="810"/>
        <v>2.7229033333333335</v>
      </c>
      <c r="C5204" s="27">
        <f t="shared" si="815"/>
        <v>100</v>
      </c>
      <c r="D5204" s="27">
        <f t="shared" si="816"/>
        <v>48</v>
      </c>
      <c r="E5204" s="27">
        <f t="shared" si="817"/>
        <v>1</v>
      </c>
      <c r="F5204" s="27">
        <f t="shared" si="811"/>
        <v>0.22156570761378647</v>
      </c>
      <c r="G5204" s="27">
        <f t="shared" si="812"/>
        <v>3.9361602370992331E-5</v>
      </c>
      <c r="H5204" s="27">
        <f t="shared" si="818"/>
        <v>2.34</v>
      </c>
      <c r="I5204" s="27">
        <f t="shared" si="819"/>
        <v>277</v>
      </c>
      <c r="J5204" s="27">
        <f t="shared" si="813"/>
        <v>52290.323287444146</v>
      </c>
      <c r="K5204" s="27">
        <f t="shared" si="814"/>
        <v>4.7142124788638072E-5</v>
      </c>
    </row>
    <row r="5205" spans="1:11">
      <c r="A5205" s="27">
        <v>5204</v>
      </c>
      <c r="B5205" s="27">
        <f t="shared" si="810"/>
        <v>2.7234266666666667</v>
      </c>
      <c r="C5205" s="27">
        <f t="shared" si="815"/>
        <v>100</v>
      </c>
      <c r="D5205" s="27">
        <f t="shared" si="816"/>
        <v>48</v>
      </c>
      <c r="E5205" s="27">
        <f t="shared" si="817"/>
        <v>1</v>
      </c>
      <c r="F5205" s="27">
        <f t="shared" si="811"/>
        <v>0.22118659462064652</v>
      </c>
      <c r="G5205" s="27">
        <f t="shared" si="812"/>
        <v>3.9294252170230844E-5</v>
      </c>
      <c r="H5205" s="27">
        <f t="shared" si="818"/>
        <v>2.34</v>
      </c>
      <c r="I5205" s="27">
        <f t="shared" si="819"/>
        <v>277</v>
      </c>
      <c r="J5205" s="27">
        <f t="shared" si="813"/>
        <v>52214.580545494355</v>
      </c>
      <c r="K5205" s="27">
        <f t="shared" si="814"/>
        <v>4.7006109663217997E-5</v>
      </c>
    </row>
    <row r="5206" spans="1:11">
      <c r="A5206" s="27">
        <v>5205</v>
      </c>
      <c r="B5206" s="27">
        <f t="shared" si="810"/>
        <v>2.7239499999999999</v>
      </c>
      <c r="C5206" s="27">
        <f t="shared" si="815"/>
        <v>100</v>
      </c>
      <c r="D5206" s="27">
        <f t="shared" si="816"/>
        <v>48</v>
      </c>
      <c r="E5206" s="27">
        <f t="shared" si="817"/>
        <v>1</v>
      </c>
      <c r="F5206" s="27">
        <f t="shared" si="811"/>
        <v>0.2208075206650072</v>
      </c>
      <c r="G5206" s="27">
        <f t="shared" si="812"/>
        <v>3.9226908904561383E-5</v>
      </c>
      <c r="H5206" s="27">
        <f t="shared" si="818"/>
        <v>2.34</v>
      </c>
      <c r="I5206" s="27">
        <f t="shared" si="819"/>
        <v>277</v>
      </c>
      <c r="J5206" s="27">
        <f t="shared" si="813"/>
        <v>52138.827971796993</v>
      </c>
      <c r="K5206" s="27">
        <f t="shared" si="814"/>
        <v>4.6870279718423808E-5</v>
      </c>
    </row>
    <row r="5207" spans="1:11">
      <c r="A5207" s="27">
        <v>5206</v>
      </c>
      <c r="B5207" s="27">
        <f t="shared" si="810"/>
        <v>2.7244733333333335</v>
      </c>
      <c r="C5207" s="27">
        <f t="shared" si="815"/>
        <v>100</v>
      </c>
      <c r="D5207" s="27">
        <f t="shared" si="816"/>
        <v>48</v>
      </c>
      <c r="E5207" s="27">
        <f t="shared" si="817"/>
        <v>1</v>
      </c>
      <c r="F5207" s="27">
        <f t="shared" si="811"/>
        <v>0.22042848618465141</v>
      </c>
      <c r="G5207" s="27">
        <f t="shared" si="812"/>
        <v>3.915957265175703E-5</v>
      </c>
      <c r="H5207" s="27">
        <f t="shared" si="818"/>
        <v>2.34</v>
      </c>
      <c r="I5207" s="27">
        <f t="shared" si="819"/>
        <v>277</v>
      </c>
      <c r="J5207" s="27">
        <f t="shared" si="813"/>
        <v>52063.065613705359</v>
      </c>
      <c r="K5207" s="27">
        <f t="shared" si="814"/>
        <v>4.6734635099060782E-5</v>
      </c>
    </row>
    <row r="5208" spans="1:11">
      <c r="A5208" s="27">
        <v>5207</v>
      </c>
      <c r="B5208" s="27">
        <f t="shared" si="810"/>
        <v>2.7249966666666667</v>
      </c>
      <c r="C5208" s="27">
        <f t="shared" si="815"/>
        <v>100</v>
      </c>
      <c r="D5208" s="27">
        <f t="shared" si="816"/>
        <v>48</v>
      </c>
      <c r="E5208" s="27">
        <f t="shared" si="817"/>
        <v>1</v>
      </c>
      <c r="F5208" s="27">
        <f t="shared" si="811"/>
        <v>0.22004949161824108</v>
      </c>
      <c r="G5208" s="27">
        <f t="shared" si="812"/>
        <v>3.9092243489746931E-5</v>
      </c>
      <c r="H5208" s="27">
        <f t="shared" si="818"/>
        <v>2.34</v>
      </c>
      <c r="I5208" s="27">
        <f t="shared" si="819"/>
        <v>277</v>
      </c>
      <c r="J5208" s="27">
        <f t="shared" si="813"/>
        <v>51987.293518676925</v>
      </c>
      <c r="K5208" s="27">
        <f t="shared" si="814"/>
        <v>4.6599175949567808E-5</v>
      </c>
    </row>
    <row r="5209" spans="1:11">
      <c r="A5209" s="27">
        <v>5208</v>
      </c>
      <c r="B5209" s="27">
        <f t="shared" si="810"/>
        <v>2.7255199999999999</v>
      </c>
      <c r="C5209" s="27">
        <f t="shared" si="815"/>
        <v>100</v>
      </c>
      <c r="D5209" s="27">
        <f t="shared" si="816"/>
        <v>48</v>
      </c>
      <c r="E5209" s="27">
        <f t="shared" si="817"/>
        <v>1</v>
      </c>
      <c r="F5209" s="27">
        <f t="shared" si="811"/>
        <v>0.21967053740531794</v>
      </c>
      <c r="G5209" s="27">
        <f t="shared" si="812"/>
        <v>3.90249214966166E-5</v>
      </c>
      <c r="H5209" s="27">
        <f t="shared" si="818"/>
        <v>2.34</v>
      </c>
      <c r="I5209" s="27">
        <f t="shared" si="819"/>
        <v>277</v>
      </c>
      <c r="J5209" s="27">
        <f t="shared" si="813"/>
        <v>51911.511734273357</v>
      </c>
      <c r="K5209" s="27">
        <f t="shared" si="814"/>
        <v>4.6463902414016138E-5</v>
      </c>
    </row>
    <row r="5210" spans="1:11">
      <c r="A5210" s="27">
        <v>5209</v>
      </c>
      <c r="B5210" s="27">
        <f t="shared" si="810"/>
        <v>2.7260433333333332</v>
      </c>
      <c r="C5210" s="27">
        <f t="shared" si="815"/>
        <v>100</v>
      </c>
      <c r="D5210" s="27">
        <f t="shared" si="816"/>
        <v>48</v>
      </c>
      <c r="E5210" s="27">
        <f t="shared" si="817"/>
        <v>1</v>
      </c>
      <c r="F5210" s="27">
        <f t="shared" si="811"/>
        <v>0.21929162398630764</v>
      </c>
      <c r="G5210" s="27">
        <f t="shared" si="812"/>
        <v>3.8957606750608544E-5</v>
      </c>
      <c r="H5210" s="27">
        <f t="shared" si="818"/>
        <v>2.34</v>
      </c>
      <c r="I5210" s="27">
        <f t="shared" si="819"/>
        <v>277</v>
      </c>
      <c r="J5210" s="27">
        <f t="shared" si="813"/>
        <v>51835.720308161319</v>
      </c>
      <c r="K5210" s="27">
        <f t="shared" si="814"/>
        <v>4.6328814636108822E-5</v>
      </c>
    </row>
    <row r="5211" spans="1:11">
      <c r="A5211" s="27">
        <v>5210</v>
      </c>
      <c r="B5211" s="27">
        <f t="shared" si="810"/>
        <v>2.7265666666666668</v>
      </c>
      <c r="C5211" s="27">
        <f t="shared" si="815"/>
        <v>100</v>
      </c>
      <c r="D5211" s="27">
        <f t="shared" si="816"/>
        <v>48</v>
      </c>
      <c r="E5211" s="27">
        <f t="shared" si="817"/>
        <v>1</v>
      </c>
      <c r="F5211" s="27">
        <f t="shared" si="811"/>
        <v>0.21891275180252204</v>
      </c>
      <c r="G5211" s="27">
        <f t="shared" si="812"/>
        <v>3.8890299330122722E-5</v>
      </c>
      <c r="H5211" s="27">
        <f t="shared" si="818"/>
        <v>2.34</v>
      </c>
      <c r="I5211" s="27">
        <f t="shared" si="819"/>
        <v>277</v>
      </c>
      <c r="J5211" s="27">
        <f t="shared" si="813"/>
        <v>51759.919288112789</v>
      </c>
      <c r="K5211" s="27">
        <f t="shared" si="814"/>
        <v>4.6193912759179935E-5</v>
      </c>
    </row>
    <row r="5212" spans="1:11">
      <c r="A5212" s="27">
        <v>5211</v>
      </c>
      <c r="B5212" s="27">
        <f t="shared" si="810"/>
        <v>2.72709</v>
      </c>
      <c r="C5212" s="27">
        <f t="shared" si="815"/>
        <v>100</v>
      </c>
      <c r="D5212" s="27">
        <f t="shared" si="816"/>
        <v>48</v>
      </c>
      <c r="E5212" s="27">
        <f t="shared" si="817"/>
        <v>1</v>
      </c>
      <c r="F5212" s="27">
        <f t="shared" si="811"/>
        <v>0.2185339212961635</v>
      </c>
      <c r="G5212" s="27">
        <f t="shared" si="812"/>
        <v>3.8822999313717302E-5</v>
      </c>
      <c r="H5212" s="27">
        <f t="shared" si="818"/>
        <v>2.34</v>
      </c>
      <c r="I5212" s="27">
        <f t="shared" si="819"/>
        <v>277</v>
      </c>
      <c r="J5212" s="27">
        <f t="shared" si="813"/>
        <v>51684.108722005803</v>
      </c>
      <c r="K5212" s="27">
        <f t="shared" si="814"/>
        <v>4.6059196926194177E-5</v>
      </c>
    </row>
    <row r="5213" spans="1:11">
      <c r="A5213" s="27">
        <v>5212</v>
      </c>
      <c r="B5213" s="27">
        <f t="shared" si="810"/>
        <v>2.7276133333333332</v>
      </c>
      <c r="C5213" s="27">
        <f t="shared" si="815"/>
        <v>100</v>
      </c>
      <c r="D5213" s="27">
        <f t="shared" si="816"/>
        <v>48</v>
      </c>
      <c r="E5213" s="27">
        <f t="shared" si="817"/>
        <v>1</v>
      </c>
      <c r="F5213" s="27">
        <f t="shared" si="811"/>
        <v>0.21815513291032582</v>
      </c>
      <c r="G5213" s="27">
        <f t="shared" si="812"/>
        <v>3.8755706780108808E-5</v>
      </c>
      <c r="H5213" s="27">
        <f t="shared" si="818"/>
        <v>2.34</v>
      </c>
      <c r="I5213" s="27">
        <f t="shared" si="819"/>
        <v>277</v>
      </c>
      <c r="J5213" s="27">
        <f t="shared" si="813"/>
        <v>51608.288657824574</v>
      </c>
      <c r="K5213" s="27">
        <f t="shared" si="814"/>
        <v>4.5924667279745459E-5</v>
      </c>
    </row>
    <row r="5214" spans="1:11">
      <c r="A5214" s="27">
        <v>5213</v>
      </c>
      <c r="B5214" s="27">
        <f t="shared" si="810"/>
        <v>2.7281366666666669</v>
      </c>
      <c r="C5214" s="27">
        <f t="shared" si="815"/>
        <v>100</v>
      </c>
      <c r="D5214" s="27">
        <f t="shared" si="816"/>
        <v>48</v>
      </c>
      <c r="E5214" s="27">
        <f t="shared" si="817"/>
        <v>1</v>
      </c>
      <c r="F5214" s="27">
        <f t="shared" si="811"/>
        <v>0.21777638708899807</v>
      </c>
      <c r="G5214" s="27">
        <f t="shared" si="812"/>
        <v>3.8688421808172781E-5</v>
      </c>
      <c r="H5214" s="27">
        <f t="shared" si="818"/>
        <v>2.34</v>
      </c>
      <c r="I5214" s="27">
        <f t="shared" si="819"/>
        <v>277</v>
      </c>
      <c r="J5214" s="27">
        <f t="shared" si="813"/>
        <v>51532.459143660111</v>
      </c>
      <c r="K5214" s="27">
        <f t="shared" si="814"/>
        <v>4.5790323962056468E-5</v>
      </c>
    </row>
    <row r="5215" spans="1:11">
      <c r="A5215" s="27">
        <v>5214</v>
      </c>
      <c r="B5215" s="27">
        <f t="shared" si="810"/>
        <v>2.7286600000000001</v>
      </c>
      <c r="C5215" s="27">
        <f t="shared" si="815"/>
        <v>100</v>
      </c>
      <c r="D5215" s="27">
        <f t="shared" si="816"/>
        <v>48</v>
      </c>
      <c r="E5215" s="27">
        <f t="shared" si="817"/>
        <v>1</v>
      </c>
      <c r="F5215" s="27">
        <f t="shared" si="811"/>
        <v>0.21739768427706846</v>
      </c>
      <c r="G5215" s="27">
        <f t="shared" si="812"/>
        <v>3.8621144476944556E-5</v>
      </c>
      <c r="H5215" s="27">
        <f t="shared" si="818"/>
        <v>2.34</v>
      </c>
      <c r="I5215" s="27">
        <f t="shared" si="819"/>
        <v>277</v>
      </c>
      <c r="J5215" s="27">
        <f t="shared" si="813"/>
        <v>51456.620227710999</v>
      </c>
      <c r="K5215" s="27">
        <f t="shared" si="814"/>
        <v>4.5656167114978199E-5</v>
      </c>
    </row>
    <row r="5216" spans="1:11">
      <c r="A5216" s="27">
        <v>5215</v>
      </c>
      <c r="B5216" s="27">
        <f t="shared" si="810"/>
        <v>2.7291833333333333</v>
      </c>
      <c r="C5216" s="27">
        <f t="shared" si="815"/>
        <v>100</v>
      </c>
      <c r="D5216" s="27">
        <f t="shared" si="816"/>
        <v>48</v>
      </c>
      <c r="E5216" s="27">
        <f t="shared" si="817"/>
        <v>1</v>
      </c>
      <c r="F5216" s="27">
        <f t="shared" si="811"/>
        <v>0.2170190249203256</v>
      </c>
      <c r="G5216" s="27">
        <f t="shared" si="812"/>
        <v>3.8553874865619377E-5</v>
      </c>
      <c r="H5216" s="27">
        <f t="shared" si="818"/>
        <v>2.34</v>
      </c>
      <c r="I5216" s="27">
        <f t="shared" si="819"/>
        <v>277</v>
      </c>
      <c r="J5216" s="27">
        <f t="shared" si="813"/>
        <v>51380.771958283425</v>
      </c>
      <c r="K5216" s="27">
        <f t="shared" si="814"/>
        <v>4.5522196879988606E-5</v>
      </c>
    </row>
    <row r="5217" spans="1:11">
      <c r="A5217" s="27">
        <v>5216</v>
      </c>
      <c r="B5217" s="27">
        <f t="shared" si="810"/>
        <v>2.7297066666666665</v>
      </c>
      <c r="C5217" s="27">
        <f t="shared" si="815"/>
        <v>100</v>
      </c>
      <c r="D5217" s="27">
        <f t="shared" si="816"/>
        <v>48</v>
      </c>
      <c r="E5217" s="27">
        <f t="shared" si="817"/>
        <v>1</v>
      </c>
      <c r="F5217" s="27">
        <f t="shared" si="811"/>
        <v>0.21664040946546256</v>
      </c>
      <c r="G5217" s="27">
        <f t="shared" si="812"/>
        <v>3.8486613053553171E-5</v>
      </c>
      <c r="H5217" s="27">
        <f t="shared" si="818"/>
        <v>2.34</v>
      </c>
      <c r="I5217" s="27">
        <f t="shared" si="819"/>
        <v>277</v>
      </c>
      <c r="J5217" s="27">
        <f t="shared" si="813"/>
        <v>51304.914383791976</v>
      </c>
      <c r="K5217" s="27">
        <f t="shared" si="814"/>
        <v>4.5388413398192251E-5</v>
      </c>
    </row>
    <row r="5218" spans="1:11">
      <c r="A5218" s="27">
        <v>5217</v>
      </c>
      <c r="B5218" s="27">
        <f t="shared" si="810"/>
        <v>2.7302300000000002</v>
      </c>
      <c r="C5218" s="27">
        <f t="shared" si="815"/>
        <v>100</v>
      </c>
      <c r="D5218" s="27">
        <f t="shared" si="816"/>
        <v>48</v>
      </c>
      <c r="E5218" s="27">
        <f t="shared" si="817"/>
        <v>1</v>
      </c>
      <c r="F5218" s="27">
        <f t="shared" si="811"/>
        <v>0.21626183836007914</v>
      </c>
      <c r="G5218" s="27">
        <f t="shared" si="812"/>
        <v>3.8419359120263E-5</v>
      </c>
      <c r="H5218" s="27">
        <f t="shared" si="818"/>
        <v>2.34</v>
      </c>
      <c r="I5218" s="27">
        <f t="shared" si="819"/>
        <v>277</v>
      </c>
      <c r="J5218" s="27">
        <f t="shared" si="813"/>
        <v>51229.047552759985</v>
      </c>
      <c r="K5218" s="27">
        <f t="shared" si="814"/>
        <v>4.5254816810319229E-5</v>
      </c>
    </row>
    <row r="5219" spans="1:11">
      <c r="A5219" s="27">
        <v>5218</v>
      </c>
      <c r="B5219" s="27">
        <f t="shared" si="810"/>
        <v>2.7307533333333334</v>
      </c>
      <c r="C5219" s="27">
        <f t="shared" si="815"/>
        <v>100</v>
      </c>
      <c r="D5219" s="27">
        <f t="shared" si="816"/>
        <v>48</v>
      </c>
      <c r="E5219" s="27">
        <f t="shared" si="817"/>
        <v>1</v>
      </c>
      <c r="F5219" s="27">
        <f t="shared" si="811"/>
        <v>0.21588331205268652</v>
      </c>
      <c r="G5219" s="27">
        <f t="shared" si="812"/>
        <v>3.8352113145427755E-5</v>
      </c>
      <c r="H5219" s="27">
        <f t="shared" si="818"/>
        <v>2.34</v>
      </c>
      <c r="I5219" s="27">
        <f t="shared" si="819"/>
        <v>277</v>
      </c>
      <c r="J5219" s="27">
        <f t="shared" si="813"/>
        <v>51153.171513820307</v>
      </c>
      <c r="K5219" s="27">
        <f t="shared" si="814"/>
        <v>4.5121407256724984E-5</v>
      </c>
    </row>
    <row r="5220" spans="1:11">
      <c r="A5220" s="27">
        <v>5219</v>
      </c>
      <c r="B5220" s="27">
        <f t="shared" si="810"/>
        <v>2.7312766666666666</v>
      </c>
      <c r="C5220" s="27">
        <f t="shared" si="815"/>
        <v>100</v>
      </c>
      <c r="D5220" s="27">
        <f t="shared" si="816"/>
        <v>48</v>
      </c>
      <c r="E5220" s="27">
        <f t="shared" si="817"/>
        <v>1</v>
      </c>
      <c r="F5220" s="27">
        <f t="shared" si="811"/>
        <v>0.21550483099270776</v>
      </c>
      <c r="G5220" s="27">
        <f t="shared" si="812"/>
        <v>3.8284875208888396E-5</v>
      </c>
      <c r="H5220" s="27">
        <f t="shared" si="818"/>
        <v>2.34</v>
      </c>
      <c r="I5220" s="27">
        <f t="shared" si="819"/>
        <v>277</v>
      </c>
      <c r="J5220" s="27">
        <f t="shared" si="813"/>
        <v>51077.28631571545</v>
      </c>
      <c r="K5220" s="27">
        <f t="shared" si="814"/>
        <v>4.4988184877388677E-5</v>
      </c>
    </row>
    <row r="5221" spans="1:11">
      <c r="A5221" s="27">
        <v>5220</v>
      </c>
      <c r="B5221" s="27">
        <f t="shared" si="810"/>
        <v>2.7317999999999998</v>
      </c>
      <c r="C5221" s="27">
        <f t="shared" si="815"/>
        <v>100</v>
      </c>
      <c r="D5221" s="27">
        <f t="shared" si="816"/>
        <v>48</v>
      </c>
      <c r="E5221" s="27">
        <f t="shared" si="817"/>
        <v>1</v>
      </c>
      <c r="F5221" s="27">
        <f t="shared" si="811"/>
        <v>0.21512639563048261</v>
      </c>
      <c r="G5221" s="27">
        <f t="shared" si="812"/>
        <v>3.8217645390648676E-5</v>
      </c>
      <c r="H5221" s="27">
        <f t="shared" si="818"/>
        <v>2.34</v>
      </c>
      <c r="I5221" s="27">
        <f t="shared" si="819"/>
        <v>277</v>
      </c>
      <c r="J5221" s="27">
        <f t="shared" si="813"/>
        <v>51001.392007298302</v>
      </c>
      <c r="K5221" s="27">
        <f t="shared" si="814"/>
        <v>4.4855149811913041E-5</v>
      </c>
    </row>
    <row r="5222" spans="1:11">
      <c r="A5222" s="27">
        <v>5221</v>
      </c>
      <c r="B5222" s="27">
        <f t="shared" si="810"/>
        <v>2.7323233333333334</v>
      </c>
      <c r="C5222" s="27">
        <f t="shared" si="815"/>
        <v>100</v>
      </c>
      <c r="D5222" s="27">
        <f t="shared" si="816"/>
        <v>48</v>
      </c>
      <c r="E5222" s="27">
        <f t="shared" si="817"/>
        <v>1</v>
      </c>
      <c r="F5222" s="27">
        <f t="shared" si="811"/>
        <v>0.21474800641726965</v>
      </c>
      <c r="G5222" s="27">
        <f t="shared" si="812"/>
        <v>3.8150423770875621E-5</v>
      </c>
      <c r="H5222" s="27">
        <f t="shared" si="818"/>
        <v>2.34</v>
      </c>
      <c r="I5222" s="27">
        <f t="shared" si="819"/>
        <v>277</v>
      </c>
      <c r="J5222" s="27">
        <f t="shared" si="813"/>
        <v>50925.488637532537</v>
      </c>
      <c r="K5222" s="27">
        <f t="shared" si="814"/>
        <v>4.4722302199523235E-5</v>
      </c>
    </row>
    <row r="5223" spans="1:11">
      <c r="A5223" s="27">
        <v>5222</v>
      </c>
      <c r="B5223" s="27">
        <f t="shared" si="810"/>
        <v>2.7328466666666666</v>
      </c>
      <c r="C5223" s="27">
        <f t="shared" si="815"/>
        <v>100</v>
      </c>
      <c r="D5223" s="27">
        <f t="shared" si="816"/>
        <v>48</v>
      </c>
      <c r="E5223" s="27">
        <f t="shared" si="817"/>
        <v>1</v>
      </c>
      <c r="F5223" s="27">
        <f t="shared" si="811"/>
        <v>0.21436966380525077</v>
      </c>
      <c r="G5223" s="27">
        <f t="shared" si="812"/>
        <v>3.8083210429900279E-5</v>
      </c>
      <c r="H5223" s="27">
        <f t="shared" si="818"/>
        <v>2.34</v>
      </c>
      <c r="I5223" s="27">
        <f t="shared" si="819"/>
        <v>277</v>
      </c>
      <c r="J5223" s="27">
        <f t="shared" si="813"/>
        <v>50849.576255493419</v>
      </c>
      <c r="K5223" s="27">
        <f t="shared" si="814"/>
        <v>4.458964217906666E-5</v>
      </c>
    </row>
    <row r="5224" spans="1:11">
      <c r="A5224" s="27">
        <v>5223</v>
      </c>
      <c r="B5224" s="27">
        <f t="shared" si="810"/>
        <v>2.7333699999999999</v>
      </c>
      <c r="C5224" s="27">
        <f t="shared" si="815"/>
        <v>100</v>
      </c>
      <c r="D5224" s="27">
        <f t="shared" si="816"/>
        <v>48</v>
      </c>
      <c r="E5224" s="27">
        <f t="shared" si="817"/>
        <v>1</v>
      </c>
      <c r="F5224" s="27">
        <f t="shared" si="811"/>
        <v>0.21399136824753218</v>
      </c>
      <c r="G5224" s="27">
        <f t="shared" si="812"/>
        <v>3.8016005448217876E-5</v>
      </c>
      <c r="H5224" s="27">
        <f t="shared" si="818"/>
        <v>2.34</v>
      </c>
      <c r="I5224" s="27">
        <f t="shared" si="819"/>
        <v>277</v>
      </c>
      <c r="J5224" s="27">
        <f t="shared" si="813"/>
        <v>50773.65491036787</v>
      </c>
      <c r="K5224" s="27">
        <f t="shared" si="814"/>
        <v>4.4457169889011372E-5</v>
      </c>
    </row>
    <row r="5225" spans="1:11">
      <c r="A5225" s="27">
        <v>5224</v>
      </c>
      <c r="B5225" s="27">
        <f t="shared" si="810"/>
        <v>2.7338933333333335</v>
      </c>
      <c r="C5225" s="27">
        <f t="shared" si="815"/>
        <v>100</v>
      </c>
      <c r="D5225" s="27">
        <f t="shared" si="816"/>
        <v>48</v>
      </c>
      <c r="E5225" s="27">
        <f t="shared" si="817"/>
        <v>1</v>
      </c>
      <c r="F5225" s="27">
        <f t="shared" si="811"/>
        <v>0.21361312019814838</v>
      </c>
      <c r="G5225" s="27">
        <f t="shared" si="812"/>
        <v>3.7948808906488602E-5</v>
      </c>
      <c r="H5225" s="27">
        <f t="shared" si="818"/>
        <v>2.34</v>
      </c>
      <c r="I5225" s="27">
        <f t="shared" si="819"/>
        <v>277</v>
      </c>
      <c r="J5225" s="27">
        <f t="shared" si="813"/>
        <v>50697.724651455246</v>
      </c>
      <c r="K5225" s="27">
        <f t="shared" si="814"/>
        <v>4.4324885467445702E-5</v>
      </c>
    </row>
    <row r="5226" spans="1:11">
      <c r="A5226" s="27">
        <v>5225</v>
      </c>
      <c r="B5226" s="27">
        <f t="shared" si="810"/>
        <v>2.7344166666666667</v>
      </c>
      <c r="C5226" s="27">
        <f t="shared" si="815"/>
        <v>100</v>
      </c>
      <c r="D5226" s="27">
        <f t="shared" si="816"/>
        <v>48</v>
      </c>
      <c r="E5226" s="27">
        <f t="shared" si="817"/>
        <v>1</v>
      </c>
      <c r="F5226" s="27">
        <f t="shared" si="811"/>
        <v>0.21323492011206632</v>
      </c>
      <c r="G5226" s="27">
        <f t="shared" si="812"/>
        <v>3.7881620885538233E-5</v>
      </c>
      <c r="H5226" s="27">
        <f t="shared" si="818"/>
        <v>2.34</v>
      </c>
      <c r="I5226" s="27">
        <f t="shared" si="819"/>
        <v>277</v>
      </c>
      <c r="J5226" s="27">
        <f t="shared" si="813"/>
        <v>50621.78552816798</v>
      </c>
      <c r="K5226" s="27">
        <f t="shared" si="814"/>
        <v>4.4192789052077684E-5</v>
      </c>
    </row>
    <row r="5227" spans="1:11">
      <c r="A5227" s="27">
        <v>5226</v>
      </c>
      <c r="B5227" s="27">
        <f t="shared" si="810"/>
        <v>2.7349399999999999</v>
      </c>
      <c r="C5227" s="27">
        <f t="shared" si="815"/>
        <v>100</v>
      </c>
      <c r="D5227" s="27">
        <f t="shared" si="816"/>
        <v>48</v>
      </c>
      <c r="E5227" s="27">
        <f t="shared" si="817"/>
        <v>1</v>
      </c>
      <c r="F5227" s="27">
        <f t="shared" si="811"/>
        <v>0.21285676844518667</v>
      </c>
      <c r="G5227" s="27">
        <f t="shared" si="812"/>
        <v>3.7814441466358486E-5</v>
      </c>
      <c r="H5227" s="27">
        <f t="shared" si="818"/>
        <v>2.34</v>
      </c>
      <c r="I5227" s="27">
        <f t="shared" si="819"/>
        <v>277</v>
      </c>
      <c r="J5227" s="27">
        <f t="shared" si="813"/>
        <v>50545.837590031828</v>
      </c>
      <c r="K5227" s="27">
        <f t="shared" si="814"/>
        <v>4.406088078023381E-5</v>
      </c>
    </row>
    <row r="5228" spans="1:11">
      <c r="A5228" s="27">
        <v>5227</v>
      </c>
      <c r="B5228" s="27">
        <f t="shared" si="810"/>
        <v>2.7354633333333331</v>
      </c>
      <c r="C5228" s="27">
        <f t="shared" si="815"/>
        <v>100</v>
      </c>
      <c r="D5228" s="27">
        <f t="shared" si="816"/>
        <v>48</v>
      </c>
      <c r="E5228" s="27">
        <f t="shared" si="817"/>
        <v>1</v>
      </c>
      <c r="F5228" s="27">
        <f t="shared" si="811"/>
        <v>0.21247866565434806</v>
      </c>
      <c r="G5228" s="27">
        <f t="shared" si="812"/>
        <v>3.774727073010766E-5</v>
      </c>
      <c r="H5228" s="27">
        <f t="shared" si="818"/>
        <v>2.34</v>
      </c>
      <c r="I5228" s="27">
        <f t="shared" si="819"/>
        <v>277</v>
      </c>
      <c r="J5228" s="27">
        <f t="shared" si="813"/>
        <v>50469.880886686558</v>
      </c>
      <c r="K5228" s="27">
        <f t="shared" si="814"/>
        <v>4.3929160788858558E-5</v>
      </c>
    </row>
    <row r="5229" spans="1:11">
      <c r="A5229" s="27">
        <v>5228</v>
      </c>
      <c r="B5229" s="27">
        <f t="shared" si="810"/>
        <v>2.7359866666666668</v>
      </c>
      <c r="C5229" s="27">
        <f t="shared" si="815"/>
        <v>100</v>
      </c>
      <c r="D5229" s="27">
        <f t="shared" si="816"/>
        <v>48</v>
      </c>
      <c r="E5229" s="27">
        <f t="shared" si="817"/>
        <v>1</v>
      </c>
      <c r="F5229" s="27">
        <f t="shared" si="811"/>
        <v>0.21210061219732951</v>
      </c>
      <c r="G5229" s="27">
        <f t="shared" si="812"/>
        <v>3.7680108758111158E-5</v>
      </c>
      <c r="H5229" s="27">
        <f t="shared" si="818"/>
        <v>2.34</v>
      </c>
      <c r="I5229" s="27">
        <f t="shared" si="819"/>
        <v>277</v>
      </c>
      <c r="J5229" s="27">
        <f t="shared" si="813"/>
        <v>50393.915467886392</v>
      </c>
      <c r="K5229" s="27">
        <f t="shared" si="814"/>
        <v>4.3797629214513311E-5</v>
      </c>
    </row>
    <row r="5230" spans="1:11">
      <c r="A5230" s="27">
        <v>5229</v>
      </c>
      <c r="B5230" s="27">
        <f t="shared" si="810"/>
        <v>2.73651</v>
      </c>
      <c r="C5230" s="27">
        <f t="shared" si="815"/>
        <v>100</v>
      </c>
      <c r="D5230" s="27">
        <f t="shared" si="816"/>
        <v>48</v>
      </c>
      <c r="E5230" s="27">
        <f t="shared" si="817"/>
        <v>1</v>
      </c>
      <c r="F5230" s="27">
        <f t="shared" si="811"/>
        <v>0.21172260853285485</v>
      </c>
      <c r="G5230" s="27">
        <f t="shared" si="812"/>
        <v>3.7612955631862182E-5</v>
      </c>
      <c r="H5230" s="27">
        <f t="shared" si="818"/>
        <v>2.34</v>
      </c>
      <c r="I5230" s="27">
        <f t="shared" si="819"/>
        <v>277</v>
      </c>
      <c r="J5230" s="27">
        <f t="shared" si="813"/>
        <v>50317.941383500809</v>
      </c>
      <c r="K5230" s="27">
        <f t="shared" si="814"/>
        <v>4.3666286193376118E-5</v>
      </c>
    </row>
    <row r="5231" spans="1:11">
      <c r="A5231" s="27">
        <v>5230</v>
      </c>
      <c r="B5231" s="27">
        <f t="shared" si="810"/>
        <v>2.7370333333333332</v>
      </c>
      <c r="C5231" s="27">
        <f t="shared" si="815"/>
        <v>100</v>
      </c>
      <c r="D5231" s="27">
        <f t="shared" si="816"/>
        <v>48</v>
      </c>
      <c r="E5231" s="27">
        <f t="shared" si="817"/>
        <v>1</v>
      </c>
      <c r="F5231" s="27">
        <f t="shared" si="811"/>
        <v>0.21134465512059433</v>
      </c>
      <c r="G5231" s="27">
        <f t="shared" si="812"/>
        <v>3.7545811433022134E-5</v>
      </c>
      <c r="H5231" s="27">
        <f t="shared" si="818"/>
        <v>2.34</v>
      </c>
      <c r="I5231" s="27">
        <f t="shared" si="819"/>
        <v>277</v>
      </c>
      <c r="J5231" s="27">
        <f t="shared" si="813"/>
        <v>50241.958683514713</v>
      </c>
      <c r="K5231" s="27">
        <f t="shared" si="814"/>
        <v>4.3535131861240225E-5</v>
      </c>
    </row>
    <row r="5232" spans="1:11">
      <c r="A5232" s="27">
        <v>5231</v>
      </c>
      <c r="B5232" s="27">
        <f t="shared" si="810"/>
        <v>2.7375566666666669</v>
      </c>
      <c r="C5232" s="27">
        <f t="shared" si="815"/>
        <v>100</v>
      </c>
      <c r="D5232" s="27">
        <f t="shared" si="816"/>
        <v>48</v>
      </c>
      <c r="E5232" s="27">
        <f t="shared" si="817"/>
        <v>1</v>
      </c>
      <c r="F5232" s="27">
        <f t="shared" si="811"/>
        <v>0.21096675242116816</v>
      </c>
      <c r="G5232" s="27">
        <f t="shared" si="812"/>
        <v>3.7478676243421106E-5</v>
      </c>
      <c r="H5232" s="27">
        <f t="shared" si="818"/>
        <v>2.34</v>
      </c>
      <c r="I5232" s="27">
        <f t="shared" si="819"/>
        <v>277</v>
      </c>
      <c r="J5232" s="27">
        <f t="shared" si="813"/>
        <v>50165.967418029111</v>
      </c>
      <c r="K5232" s="27">
        <f t="shared" si="814"/>
        <v>4.3404166353513524E-5</v>
      </c>
    </row>
    <row r="5233" spans="1:11">
      <c r="A5233" s="27">
        <v>5232</v>
      </c>
      <c r="B5233" s="27">
        <f t="shared" si="810"/>
        <v>2.7380800000000001</v>
      </c>
      <c r="C5233" s="27">
        <f t="shared" si="815"/>
        <v>100</v>
      </c>
      <c r="D5233" s="27">
        <f t="shared" si="816"/>
        <v>48</v>
      </c>
      <c r="E5233" s="27">
        <f t="shared" si="817"/>
        <v>1</v>
      </c>
      <c r="F5233" s="27">
        <f t="shared" si="811"/>
        <v>0.21058890089615101</v>
      </c>
      <c r="G5233" s="27">
        <f t="shared" si="812"/>
        <v>3.7411550145058799E-5</v>
      </c>
      <c r="H5233" s="27">
        <f t="shared" si="818"/>
        <v>2.34</v>
      </c>
      <c r="I5233" s="27">
        <f t="shared" si="819"/>
        <v>277</v>
      </c>
      <c r="J5233" s="27">
        <f t="shared" si="813"/>
        <v>50089.967637261929</v>
      </c>
      <c r="K5233" s="27">
        <f t="shared" si="814"/>
        <v>4.3273389805218178E-5</v>
      </c>
    </row>
    <row r="5234" spans="1:11">
      <c r="A5234" s="27">
        <v>5233</v>
      </c>
      <c r="B5234" s="27">
        <f t="shared" si="810"/>
        <v>2.7386033333333333</v>
      </c>
      <c r="C5234" s="27">
        <f t="shared" si="815"/>
        <v>100</v>
      </c>
      <c r="D5234" s="27">
        <f t="shared" si="816"/>
        <v>48</v>
      </c>
      <c r="E5234" s="27">
        <f t="shared" si="817"/>
        <v>1</v>
      </c>
      <c r="F5234" s="27">
        <f t="shared" si="811"/>
        <v>0.2102111010080733</v>
      </c>
      <c r="G5234" s="27">
        <f t="shared" si="812"/>
        <v>3.7344433220104687E-5</v>
      </c>
      <c r="H5234" s="27">
        <f t="shared" si="818"/>
        <v>2.34</v>
      </c>
      <c r="I5234" s="27">
        <f t="shared" si="819"/>
        <v>277</v>
      </c>
      <c r="J5234" s="27">
        <f t="shared" si="813"/>
        <v>50013.959391548109</v>
      </c>
      <c r="K5234" s="27">
        <f t="shared" si="814"/>
        <v>4.3142802350989049E-5</v>
      </c>
    </row>
    <row r="5235" spans="1:11">
      <c r="A5235" s="27">
        <v>5234</v>
      </c>
      <c r="B5235" s="27">
        <f t="shared" si="810"/>
        <v>2.7391266666666665</v>
      </c>
      <c r="C5235" s="27">
        <f t="shared" si="815"/>
        <v>100</v>
      </c>
      <c r="D5235" s="27">
        <f t="shared" si="816"/>
        <v>48</v>
      </c>
      <c r="E5235" s="27">
        <f t="shared" si="817"/>
        <v>1</v>
      </c>
      <c r="F5235" s="27">
        <f t="shared" si="811"/>
        <v>0.20983335322042534</v>
      </c>
      <c r="G5235" s="27">
        <f t="shared" si="812"/>
        <v>3.7277325550898755E-5</v>
      </c>
      <c r="H5235" s="27">
        <f t="shared" si="818"/>
        <v>2.34</v>
      </c>
      <c r="I5235" s="27">
        <f t="shared" si="819"/>
        <v>277</v>
      </c>
      <c r="J5235" s="27">
        <f t="shared" si="813"/>
        <v>49937.942731340459</v>
      </c>
      <c r="K5235" s="27">
        <f t="shared" si="814"/>
        <v>4.3012404125073467E-5</v>
      </c>
    </row>
    <row r="5236" spans="1:11">
      <c r="A5236" s="27">
        <v>5235</v>
      </c>
      <c r="B5236" s="27">
        <f t="shared" si="810"/>
        <v>2.7396500000000001</v>
      </c>
      <c r="C5236" s="27">
        <f t="shared" si="815"/>
        <v>100</v>
      </c>
      <c r="D5236" s="27">
        <f t="shared" si="816"/>
        <v>48</v>
      </c>
      <c r="E5236" s="27">
        <f t="shared" si="817"/>
        <v>1</v>
      </c>
      <c r="F5236" s="27">
        <f t="shared" si="811"/>
        <v>0.20945565799766042</v>
      </c>
      <c r="G5236" s="27">
        <f t="shared" si="812"/>
        <v>3.7210227219952121E-5</v>
      </c>
      <c r="H5236" s="27">
        <f t="shared" si="818"/>
        <v>2.34</v>
      </c>
      <c r="I5236" s="27">
        <f t="shared" si="819"/>
        <v>277</v>
      </c>
      <c r="J5236" s="27">
        <f t="shared" si="813"/>
        <v>49861.917707210094</v>
      </c>
      <c r="K5236" s="27">
        <f t="shared" si="814"/>
        <v>4.2882195261330088E-5</v>
      </c>
    </row>
    <row r="5237" spans="1:11">
      <c r="A5237" s="27">
        <v>5236</v>
      </c>
      <c r="B5237" s="27">
        <f t="shared" si="810"/>
        <v>2.7401733333333333</v>
      </c>
      <c r="C5237" s="27">
        <f t="shared" si="815"/>
        <v>100</v>
      </c>
      <c r="D5237" s="27">
        <f t="shared" si="816"/>
        <v>48</v>
      </c>
      <c r="E5237" s="27">
        <f t="shared" si="817"/>
        <v>1</v>
      </c>
      <c r="F5237" s="27">
        <f t="shared" si="811"/>
        <v>0.20907801580519883</v>
      </c>
      <c r="G5237" s="27">
        <f t="shared" si="812"/>
        <v>3.7143138309947622E-5</v>
      </c>
      <c r="H5237" s="27">
        <f t="shared" si="818"/>
        <v>2.34</v>
      </c>
      <c r="I5237" s="27">
        <f t="shared" si="819"/>
        <v>277</v>
      </c>
      <c r="J5237" s="27">
        <f t="shared" si="813"/>
        <v>49785.884369847161</v>
      </c>
      <c r="K5237" s="27">
        <f t="shared" si="814"/>
        <v>4.2752175893228578E-5</v>
      </c>
    </row>
    <row r="5238" spans="1:11">
      <c r="A5238" s="27">
        <v>5237</v>
      </c>
      <c r="B5238" s="27">
        <f t="shared" si="810"/>
        <v>2.7406966666666666</v>
      </c>
      <c r="C5238" s="27">
        <f t="shared" si="815"/>
        <v>100</v>
      </c>
      <c r="D5238" s="27">
        <f t="shared" si="816"/>
        <v>48</v>
      </c>
      <c r="E5238" s="27">
        <f t="shared" si="817"/>
        <v>1</v>
      </c>
      <c r="F5238" s="27">
        <f t="shared" si="811"/>
        <v>0.20870042710942946</v>
      </c>
      <c r="G5238" s="27">
        <f t="shared" si="812"/>
        <v>3.7076058903740225E-5</v>
      </c>
      <c r="H5238" s="27">
        <f t="shared" si="818"/>
        <v>2.34</v>
      </c>
      <c r="I5238" s="27">
        <f t="shared" si="819"/>
        <v>277</v>
      </c>
      <c r="J5238" s="27">
        <f t="shared" si="813"/>
        <v>49709.842770061172</v>
      </c>
      <c r="K5238" s="27">
        <f t="shared" si="814"/>
        <v>4.2622346153848098E-5</v>
      </c>
    </row>
    <row r="5239" spans="1:11">
      <c r="A5239" s="27">
        <v>5238</v>
      </c>
      <c r="B5239" s="27">
        <f t="shared" si="810"/>
        <v>2.7412200000000002</v>
      </c>
      <c r="C5239" s="27">
        <f t="shared" si="815"/>
        <v>100</v>
      </c>
      <c r="D5239" s="27">
        <f t="shared" si="816"/>
        <v>48</v>
      </c>
      <c r="E5239" s="27">
        <f t="shared" si="817"/>
        <v>1</v>
      </c>
      <c r="F5239" s="27">
        <f t="shared" si="811"/>
        <v>0.20832289237771398</v>
      </c>
      <c r="G5239" s="27">
        <f t="shared" si="812"/>
        <v>3.7008989084357665E-5</v>
      </c>
      <c r="H5239" s="27">
        <f t="shared" si="818"/>
        <v>2.34</v>
      </c>
      <c r="I5239" s="27">
        <f t="shared" si="819"/>
        <v>277</v>
      </c>
      <c r="J5239" s="27">
        <f t="shared" si="813"/>
        <v>49633.792958781596</v>
      </c>
      <c r="K5239" s="27">
        <f t="shared" si="814"/>
        <v>4.2492706175876861E-5</v>
      </c>
    </row>
    <row r="5240" spans="1:11">
      <c r="A5240" s="27">
        <v>5239</v>
      </c>
      <c r="B5240" s="27">
        <f t="shared" si="810"/>
        <v>2.7417433333333334</v>
      </c>
      <c r="C5240" s="27">
        <f t="shared" si="815"/>
        <v>100</v>
      </c>
      <c r="D5240" s="27">
        <f t="shared" si="816"/>
        <v>48</v>
      </c>
      <c r="E5240" s="27">
        <f t="shared" si="817"/>
        <v>1</v>
      </c>
      <c r="F5240" s="27">
        <f t="shared" si="811"/>
        <v>0.20794541207839096</v>
      </c>
      <c r="G5240" s="27">
        <f t="shared" si="812"/>
        <v>3.6941928935001279E-5</v>
      </c>
      <c r="H5240" s="27">
        <f t="shared" si="818"/>
        <v>2.34</v>
      </c>
      <c r="I5240" s="27">
        <f t="shared" si="819"/>
        <v>277</v>
      </c>
      <c r="J5240" s="27">
        <f t="shared" si="813"/>
        <v>49557.73498705875</v>
      </c>
      <c r="K5240" s="27">
        <f t="shared" si="814"/>
        <v>4.2363256091611636E-5</v>
      </c>
    </row>
    <row r="5241" spans="1:11">
      <c r="A5241" s="27">
        <v>5240</v>
      </c>
      <c r="B5241" s="27">
        <f t="shared" si="810"/>
        <v>2.7422666666666666</v>
      </c>
      <c r="C5241" s="27">
        <f t="shared" si="815"/>
        <v>100</v>
      </c>
      <c r="D5241" s="27">
        <f t="shared" si="816"/>
        <v>48</v>
      </c>
      <c r="E5241" s="27">
        <f t="shared" si="817"/>
        <v>1</v>
      </c>
      <c r="F5241" s="27">
        <f t="shared" si="811"/>
        <v>0.20756798668077739</v>
      </c>
      <c r="G5241" s="27">
        <f t="shared" si="812"/>
        <v>3.6874878539046172E-5</v>
      </c>
      <c r="H5241" s="27">
        <f t="shared" si="818"/>
        <v>2.34</v>
      </c>
      <c r="I5241" s="27">
        <f t="shared" si="819"/>
        <v>277</v>
      </c>
      <c r="J5241" s="27">
        <f t="shared" si="813"/>
        <v>49481.668906063933</v>
      </c>
      <c r="K5241" s="27">
        <f t="shared" si="814"/>
        <v>4.2233996032956254E-5</v>
      </c>
    </row>
    <row r="5242" spans="1:11">
      <c r="A5242" s="27">
        <v>5241</v>
      </c>
      <c r="B5242" s="27">
        <f t="shared" si="810"/>
        <v>2.7427899999999998</v>
      </c>
      <c r="C5242" s="27">
        <f t="shared" si="815"/>
        <v>100</v>
      </c>
      <c r="D5242" s="27">
        <f t="shared" si="816"/>
        <v>48</v>
      </c>
      <c r="E5242" s="27">
        <f t="shared" si="817"/>
        <v>1</v>
      </c>
      <c r="F5242" s="27">
        <f t="shared" si="811"/>
        <v>0.20719061665517324</v>
      </c>
      <c r="G5242" s="27">
        <f t="shared" si="812"/>
        <v>3.6807837980042089E-5</v>
      </c>
      <c r="H5242" s="27">
        <f t="shared" si="818"/>
        <v>2.34</v>
      </c>
      <c r="I5242" s="27">
        <f t="shared" si="819"/>
        <v>277</v>
      </c>
      <c r="J5242" s="27">
        <f t="shared" si="813"/>
        <v>49405.594767090261</v>
      </c>
      <c r="K5242" s="27">
        <f t="shared" si="814"/>
        <v>4.2104926131421277E-5</v>
      </c>
    </row>
    <row r="5243" spans="1:11">
      <c r="A5243" s="27">
        <v>5242</v>
      </c>
      <c r="B5243" s="27">
        <f t="shared" si="810"/>
        <v>2.7433133333333335</v>
      </c>
      <c r="C5243" s="27">
        <f t="shared" si="815"/>
        <v>100</v>
      </c>
      <c r="D5243" s="27">
        <f t="shared" si="816"/>
        <v>48</v>
      </c>
      <c r="E5243" s="27">
        <f t="shared" si="817"/>
        <v>1</v>
      </c>
      <c r="F5243" s="27">
        <f t="shared" si="811"/>
        <v>0.20681330247286389</v>
      </c>
      <c r="G5243" s="27">
        <f t="shared" si="812"/>
        <v>3.6740807341713872E-5</v>
      </c>
      <c r="H5243" s="27">
        <f t="shared" si="818"/>
        <v>2.34</v>
      </c>
      <c r="I5243" s="27">
        <f t="shared" si="819"/>
        <v>277</v>
      </c>
      <c r="J5243" s="27">
        <f t="shared" si="813"/>
        <v>49329.512621553113</v>
      </c>
      <c r="K5243" s="27">
        <f t="shared" si="814"/>
        <v>4.1976046518122829E-5</v>
      </c>
    </row>
    <row r="5244" spans="1:11">
      <c r="A5244" s="27">
        <v>5243</v>
      </c>
      <c r="B5244" s="27">
        <f t="shared" si="810"/>
        <v>2.7438366666666667</v>
      </c>
      <c r="C5244" s="27">
        <f t="shared" si="815"/>
        <v>100</v>
      </c>
      <c r="D5244" s="27">
        <f t="shared" si="816"/>
        <v>48</v>
      </c>
      <c r="E5244" s="27">
        <f t="shared" si="817"/>
        <v>1</v>
      </c>
      <c r="F5244" s="27">
        <f t="shared" si="811"/>
        <v>0.20643604460612508</v>
      </c>
      <c r="G5244" s="27">
        <f t="shared" si="812"/>
        <v>3.6673786707962243E-5</v>
      </c>
      <c r="H5244" s="27">
        <f t="shared" si="818"/>
        <v>2.34</v>
      </c>
      <c r="I5244" s="27">
        <f t="shared" si="819"/>
        <v>277</v>
      </c>
      <c r="J5244" s="27">
        <f t="shared" si="813"/>
        <v>49253.422520991</v>
      </c>
      <c r="K5244" s="27">
        <f t="shared" si="814"/>
        <v>4.1847357323782353E-5</v>
      </c>
    </row>
    <row r="5245" spans="1:11">
      <c r="A5245" s="27">
        <v>5244</v>
      </c>
      <c r="B5245" s="27">
        <f t="shared" si="810"/>
        <v>2.7443599999999999</v>
      </c>
      <c r="C5245" s="27">
        <f t="shared" si="815"/>
        <v>100</v>
      </c>
      <c r="D5245" s="27">
        <f t="shared" si="816"/>
        <v>48</v>
      </c>
      <c r="E5245" s="27">
        <f t="shared" si="817"/>
        <v>1</v>
      </c>
      <c r="F5245" s="27">
        <f t="shared" si="811"/>
        <v>0.20605884352822409</v>
      </c>
      <c r="G5245" s="27">
        <f t="shared" si="812"/>
        <v>3.6606776162864138E-5</v>
      </c>
      <c r="H5245" s="27">
        <f t="shared" si="818"/>
        <v>2.34</v>
      </c>
      <c r="I5245" s="27">
        <f t="shared" si="819"/>
        <v>277</v>
      </c>
      <c r="J5245" s="27">
        <f t="shared" si="813"/>
        <v>49177.324517065746</v>
      </c>
      <c r="K5245" s="27">
        <f t="shared" si="814"/>
        <v>4.1718858678725058E-5</v>
      </c>
    </row>
    <row r="5246" spans="1:11">
      <c r="A5246" s="27">
        <v>5245</v>
      </c>
      <c r="B5246" s="27">
        <f t="shared" si="810"/>
        <v>2.7448833333333331</v>
      </c>
      <c r="C5246" s="27">
        <f t="shared" si="815"/>
        <v>100</v>
      </c>
      <c r="D5246" s="27">
        <f t="shared" si="816"/>
        <v>48</v>
      </c>
      <c r="E5246" s="27">
        <f t="shared" si="817"/>
        <v>1</v>
      </c>
      <c r="F5246" s="27">
        <f t="shared" si="811"/>
        <v>0.20568169971342451</v>
      </c>
      <c r="G5246" s="27">
        <f t="shared" si="812"/>
        <v>3.6539775790673439E-5</v>
      </c>
      <c r="H5246" s="27">
        <f t="shared" si="818"/>
        <v>2.34</v>
      </c>
      <c r="I5246" s="27">
        <f t="shared" si="819"/>
        <v>277</v>
      </c>
      <c r="J5246" s="27">
        <f t="shared" si="813"/>
        <v>49101.21866156334</v>
      </c>
      <c r="K5246" s="27">
        <f t="shared" si="814"/>
        <v>4.1590550712879467E-5</v>
      </c>
    </row>
    <row r="5247" spans="1:11">
      <c r="A5247" s="27">
        <v>5246</v>
      </c>
      <c r="B5247" s="27">
        <f t="shared" si="810"/>
        <v>2.7454066666666668</v>
      </c>
      <c r="C5247" s="27">
        <f t="shared" si="815"/>
        <v>100</v>
      </c>
      <c r="D5247" s="27">
        <f t="shared" si="816"/>
        <v>48</v>
      </c>
      <c r="E5247" s="27">
        <f t="shared" si="817"/>
        <v>1</v>
      </c>
      <c r="F5247" s="27">
        <f t="shared" si="811"/>
        <v>0.20530461363698893</v>
      </c>
      <c r="G5247" s="27">
        <f t="shared" si="812"/>
        <v>3.647278567582152E-5</v>
      </c>
      <c r="H5247" s="27">
        <f t="shared" si="818"/>
        <v>2.34</v>
      </c>
      <c r="I5247" s="27">
        <f t="shared" si="819"/>
        <v>277</v>
      </c>
      <c r="J5247" s="27">
        <f t="shared" si="813"/>
        <v>49025.105006394428</v>
      </c>
      <c r="K5247" s="27">
        <f t="shared" si="814"/>
        <v>4.1462433555776536E-5</v>
      </c>
    </row>
    <row r="5248" spans="1:11">
      <c r="A5248" s="27">
        <v>5247</v>
      </c>
      <c r="B5248" s="27">
        <f t="shared" si="810"/>
        <v>2.74593</v>
      </c>
      <c r="C5248" s="27">
        <f t="shared" si="815"/>
        <v>100</v>
      </c>
      <c r="D5248" s="27">
        <f t="shared" si="816"/>
        <v>48</v>
      </c>
      <c r="E5248" s="27">
        <f t="shared" si="817"/>
        <v>1</v>
      </c>
      <c r="F5248" s="27">
        <f t="shared" si="811"/>
        <v>0.20492758577518361</v>
      </c>
      <c r="G5248" s="27">
        <f t="shared" si="812"/>
        <v>3.640580590291805E-5</v>
      </c>
      <c r="H5248" s="27">
        <f t="shared" si="818"/>
        <v>2.34</v>
      </c>
      <c r="I5248" s="27">
        <f t="shared" si="819"/>
        <v>277</v>
      </c>
      <c r="J5248" s="27">
        <f t="shared" si="813"/>
        <v>48948.983603595087</v>
      </c>
      <c r="K5248" s="27">
        <f t="shared" si="814"/>
        <v>4.1334507336549088E-5</v>
      </c>
    </row>
    <row r="5249" spans="1:11">
      <c r="A5249" s="27">
        <v>5248</v>
      </c>
      <c r="B5249" s="27">
        <f t="shared" si="810"/>
        <v>2.7464533333333332</v>
      </c>
      <c r="C5249" s="27">
        <f t="shared" si="815"/>
        <v>100</v>
      </c>
      <c r="D5249" s="27">
        <f t="shared" si="816"/>
        <v>48</v>
      </c>
      <c r="E5249" s="27">
        <f t="shared" si="817"/>
        <v>1</v>
      </c>
      <c r="F5249" s="27">
        <f t="shared" si="811"/>
        <v>0.20455061660527979</v>
      </c>
      <c r="G5249" s="27">
        <f t="shared" si="812"/>
        <v>3.6338836556751263E-5</v>
      </c>
      <c r="H5249" s="27">
        <f t="shared" si="818"/>
        <v>2.34</v>
      </c>
      <c r="I5249" s="27">
        <f t="shared" si="819"/>
        <v>277</v>
      </c>
      <c r="J5249" s="27">
        <f t="shared" si="813"/>
        <v>48872.854505327159</v>
      </c>
      <c r="K5249" s="27">
        <f t="shared" si="814"/>
        <v>4.1206772183930362E-5</v>
      </c>
    </row>
    <row r="5250" spans="1:11">
      <c r="A5250" s="27">
        <v>5249</v>
      </c>
      <c r="B5250" s="27">
        <f t="shared" ref="B5250:B5313" si="820">3.14/6000*A5250</f>
        <v>2.7469766666666668</v>
      </c>
      <c r="C5250" s="27">
        <f t="shared" si="815"/>
        <v>100</v>
      </c>
      <c r="D5250" s="27">
        <f t="shared" si="816"/>
        <v>48</v>
      </c>
      <c r="E5250" s="27">
        <f t="shared" si="817"/>
        <v>1</v>
      </c>
      <c r="F5250" s="27">
        <f t="shared" ref="F5250:F5313" si="821">1.414*C5250*SIN(B5250)*SIN(B5250)/(1.414*C5250*SIN(B5250)+E5250*D5250)</f>
        <v>0.20417370660555842</v>
      </c>
      <c r="G5250" s="27">
        <f t="shared" ref="G5250:G5313" si="822">SIN(B5250)*SIN(B5250)*D5250*E5250/(1.414*C5250*SIN(B5250)+D5250*E5250)*3.14/6000</f>
        <v>3.6271877722288736E-5</v>
      </c>
      <c r="H5250" s="27">
        <f t="shared" si="818"/>
        <v>2.34</v>
      </c>
      <c r="I5250" s="27">
        <f t="shared" si="819"/>
        <v>277</v>
      </c>
      <c r="J5250" s="27">
        <f t="shared" ref="J5250:J5313" si="823">1.414*I5250*SIN(B5250)*1.414*I5250*SIN(B5250)/(1.414*I5250*SIN(B5250)+E5250*D5250)/(H5250/1000)</f>
        <v>48796.717763878958</v>
      </c>
      <c r="K5250" s="27">
        <f t="shared" ref="K5250:K5313" si="824">SIN(B5250)*SIN(B5250)*1.414*C5250*SIN(B5250)/(1.414*C5250*SIN(B5250)+E5250*D5250)*3.14/6000</f>
        <v>4.1079228226253547E-5</v>
      </c>
    </row>
    <row r="5251" spans="1:11">
      <c r="A5251" s="27">
        <v>5250</v>
      </c>
      <c r="B5251" s="27">
        <f t="shared" si="820"/>
        <v>2.7475000000000001</v>
      </c>
      <c r="C5251" s="27">
        <f t="shared" ref="C5251:C5314" si="825">C5250</f>
        <v>100</v>
      </c>
      <c r="D5251" s="27">
        <f t="shared" ref="D5251:D5314" si="826">D5250</f>
        <v>48</v>
      </c>
      <c r="E5251" s="27">
        <f t="shared" ref="E5251:E5314" si="827">E5250</f>
        <v>1</v>
      </c>
      <c r="F5251" s="27">
        <f t="shared" si="821"/>
        <v>0.20379685625531413</v>
      </c>
      <c r="G5251" s="27">
        <f t="shared" si="822"/>
        <v>3.6204929484678157E-5</v>
      </c>
      <c r="H5251" s="27">
        <f t="shared" ref="H5251:H5314" si="828">H5250</f>
        <v>2.34</v>
      </c>
      <c r="I5251" s="27">
        <f t="shared" ref="I5251:I5314" si="829">I5250</f>
        <v>277</v>
      </c>
      <c r="J5251" s="27">
        <f t="shared" si="823"/>
        <v>48720.573431666096</v>
      </c>
      <c r="K5251" s="27">
        <f t="shared" si="824"/>
        <v>4.0951875591451199E-5</v>
      </c>
    </row>
    <row r="5252" spans="1:11">
      <c r="A5252" s="27">
        <v>5251</v>
      </c>
      <c r="B5252" s="27">
        <f t="shared" si="820"/>
        <v>2.7480233333333333</v>
      </c>
      <c r="C5252" s="27">
        <f t="shared" si="825"/>
        <v>100</v>
      </c>
      <c r="D5252" s="27">
        <f t="shared" si="826"/>
        <v>48</v>
      </c>
      <c r="E5252" s="27">
        <f t="shared" si="827"/>
        <v>1</v>
      </c>
      <c r="F5252" s="27">
        <f t="shared" si="821"/>
        <v>0.20342006603485718</v>
      </c>
      <c r="G5252" s="27">
        <f t="shared" si="822"/>
        <v>3.6137991929247612E-5</v>
      </c>
      <c r="H5252" s="27">
        <f t="shared" si="828"/>
        <v>2.34</v>
      </c>
      <c r="I5252" s="27">
        <f t="shared" si="829"/>
        <v>277</v>
      </c>
      <c r="J5252" s="27">
        <f t="shared" si="823"/>
        <v>48644.421561231764</v>
      </c>
      <c r="K5252" s="27">
        <f t="shared" si="824"/>
        <v>4.0824714407053881E-5</v>
      </c>
    </row>
    <row r="5253" spans="1:11">
      <c r="A5253" s="27">
        <v>5252</v>
      </c>
      <c r="B5253" s="27">
        <f t="shared" si="820"/>
        <v>2.7485466666666665</v>
      </c>
      <c r="C5253" s="27">
        <f t="shared" si="825"/>
        <v>100</v>
      </c>
      <c r="D5253" s="27">
        <f t="shared" si="826"/>
        <v>48</v>
      </c>
      <c r="E5253" s="27">
        <f t="shared" si="827"/>
        <v>1</v>
      </c>
      <c r="F5253" s="27">
        <f t="shared" si="821"/>
        <v>0.20304333642551783</v>
      </c>
      <c r="G5253" s="27">
        <f t="shared" si="822"/>
        <v>3.6071065141506427E-5</v>
      </c>
      <c r="H5253" s="27">
        <f t="shared" si="828"/>
        <v>2.34</v>
      </c>
      <c r="I5253" s="27">
        <f t="shared" si="829"/>
        <v>277</v>
      </c>
      <c r="J5253" s="27">
        <f t="shared" si="823"/>
        <v>48568.262205247513</v>
      </c>
      <c r="K5253" s="27">
        <f t="shared" si="824"/>
        <v>4.069774480018954E-5</v>
      </c>
    </row>
    <row r="5254" spans="1:11">
      <c r="A5254" s="27">
        <v>5253</v>
      </c>
      <c r="B5254" s="27">
        <f t="shared" si="820"/>
        <v>2.7490700000000001</v>
      </c>
      <c r="C5254" s="27">
        <f t="shared" si="825"/>
        <v>100</v>
      </c>
      <c r="D5254" s="27">
        <f t="shared" si="826"/>
        <v>48</v>
      </c>
      <c r="E5254" s="27">
        <f t="shared" si="827"/>
        <v>1</v>
      </c>
      <c r="F5254" s="27">
        <f t="shared" si="821"/>
        <v>0.20266666790964938</v>
      </c>
      <c r="G5254" s="27">
        <f t="shared" si="822"/>
        <v>3.6004149207145631E-5</v>
      </c>
      <c r="H5254" s="27">
        <f t="shared" si="828"/>
        <v>2.34</v>
      </c>
      <c r="I5254" s="27">
        <f t="shared" si="829"/>
        <v>277</v>
      </c>
      <c r="J5254" s="27">
        <f t="shared" si="823"/>
        <v>48492.095416513817</v>
      </c>
      <c r="K5254" s="27">
        <f t="shared" si="824"/>
        <v>4.0570966897582581E-5</v>
      </c>
    </row>
    <row r="5255" spans="1:11">
      <c r="A5255" s="27">
        <v>5254</v>
      </c>
      <c r="B5255" s="27">
        <f t="shared" si="820"/>
        <v>2.7495933333333333</v>
      </c>
      <c r="C5255" s="27">
        <f t="shared" si="825"/>
        <v>100</v>
      </c>
      <c r="D5255" s="27">
        <f t="shared" si="826"/>
        <v>48</v>
      </c>
      <c r="E5255" s="27">
        <f t="shared" si="827"/>
        <v>1</v>
      </c>
      <c r="F5255" s="27">
        <f t="shared" si="821"/>
        <v>0.2022900609706329</v>
      </c>
      <c r="G5255" s="27">
        <f t="shared" si="822"/>
        <v>3.5937244212038882E-5</v>
      </c>
      <c r="H5255" s="27">
        <f t="shared" si="828"/>
        <v>2.34</v>
      </c>
      <c r="I5255" s="27">
        <f t="shared" si="829"/>
        <v>277</v>
      </c>
      <c r="J5255" s="27">
        <f t="shared" si="823"/>
        <v>48415.921247960941</v>
      </c>
      <c r="K5255" s="27">
        <f t="shared" si="824"/>
        <v>4.0444380825553459E-5</v>
      </c>
    </row>
    <row r="5256" spans="1:11">
      <c r="A5256" s="27">
        <v>5255</v>
      </c>
      <c r="B5256" s="27">
        <f t="shared" si="820"/>
        <v>2.7501166666666665</v>
      </c>
      <c r="C5256" s="27">
        <f t="shared" si="825"/>
        <v>100</v>
      </c>
      <c r="D5256" s="27">
        <f t="shared" si="826"/>
        <v>48</v>
      </c>
      <c r="E5256" s="27">
        <f t="shared" si="827"/>
        <v>1</v>
      </c>
      <c r="F5256" s="27">
        <f t="shared" si="821"/>
        <v>0.20191351609287875</v>
      </c>
      <c r="G5256" s="27">
        <f t="shared" si="822"/>
        <v>3.5870350242242673E-5</v>
      </c>
      <c r="H5256" s="27">
        <f t="shared" si="828"/>
        <v>2.34</v>
      </c>
      <c r="I5256" s="27">
        <f t="shared" si="829"/>
        <v>277</v>
      </c>
      <c r="J5256" s="27">
        <f t="shared" si="823"/>
        <v>48339.739752649148</v>
      </c>
      <c r="K5256" s="27">
        <f t="shared" si="824"/>
        <v>4.0317986710017112E-5</v>
      </c>
    </row>
    <row r="5257" spans="1:11">
      <c r="A5257" s="27">
        <v>5256</v>
      </c>
      <c r="B5257" s="27">
        <f t="shared" si="820"/>
        <v>2.7506400000000002</v>
      </c>
      <c r="C5257" s="27">
        <f t="shared" si="825"/>
        <v>100</v>
      </c>
      <c r="D5257" s="27">
        <f t="shared" si="826"/>
        <v>48</v>
      </c>
      <c r="E5257" s="27">
        <f t="shared" si="827"/>
        <v>1</v>
      </c>
      <c r="F5257" s="27">
        <f t="shared" si="821"/>
        <v>0.20153703376183107</v>
      </c>
      <c r="G5257" s="27">
        <f t="shared" si="822"/>
        <v>3.5803467383997149E-5</v>
      </c>
      <c r="H5257" s="27">
        <f t="shared" si="828"/>
        <v>2.34</v>
      </c>
      <c r="I5257" s="27">
        <f t="shared" si="829"/>
        <v>277</v>
      </c>
      <c r="J5257" s="27">
        <f t="shared" si="823"/>
        <v>48263.550983769586</v>
      </c>
      <c r="K5257" s="27">
        <f t="shared" si="824"/>
        <v>4.0191784676482423E-5</v>
      </c>
    </row>
    <row r="5258" spans="1:11">
      <c r="A5258" s="27">
        <v>5257</v>
      </c>
      <c r="B5258" s="27">
        <f t="shared" si="820"/>
        <v>2.7511633333333334</v>
      </c>
      <c r="C5258" s="27">
        <f t="shared" si="825"/>
        <v>100</v>
      </c>
      <c r="D5258" s="27">
        <f t="shared" si="826"/>
        <v>48</v>
      </c>
      <c r="E5258" s="27">
        <f t="shared" si="827"/>
        <v>1</v>
      </c>
      <c r="F5258" s="27">
        <f t="shared" si="821"/>
        <v>0.20116061446397246</v>
      </c>
      <c r="G5258" s="27">
        <f t="shared" si="822"/>
        <v>3.5736595723726931E-5</v>
      </c>
      <c r="H5258" s="27">
        <f t="shared" si="828"/>
        <v>2.34</v>
      </c>
      <c r="I5258" s="27">
        <f t="shared" si="829"/>
        <v>277</v>
      </c>
      <c r="J5258" s="27">
        <f t="shared" si="823"/>
        <v>48187.354994645058</v>
      </c>
      <c r="K5258" s="27">
        <f t="shared" si="824"/>
        <v>4.006577485005174E-5</v>
      </c>
    </row>
    <row r="5259" spans="1:11">
      <c r="A5259" s="27">
        <v>5258</v>
      </c>
      <c r="B5259" s="27">
        <f t="shared" si="820"/>
        <v>2.7516866666666666</v>
      </c>
      <c r="C5259" s="27">
        <f t="shared" si="825"/>
        <v>100</v>
      </c>
      <c r="D5259" s="27">
        <f t="shared" si="826"/>
        <v>48</v>
      </c>
      <c r="E5259" s="27">
        <f t="shared" si="827"/>
        <v>1</v>
      </c>
      <c r="F5259" s="27">
        <f t="shared" si="821"/>
        <v>0.20078425868682523</v>
      </c>
      <c r="G5259" s="27">
        <f t="shared" si="822"/>
        <v>3.5669735348041363E-5</v>
      </c>
      <c r="H5259" s="27">
        <f t="shared" si="828"/>
        <v>2.34</v>
      </c>
      <c r="I5259" s="27">
        <f t="shared" si="829"/>
        <v>277</v>
      </c>
      <c r="J5259" s="27">
        <f t="shared" si="823"/>
        <v>48111.151838730308</v>
      </c>
      <c r="K5259" s="27">
        <f t="shared" si="824"/>
        <v>3.9939957355419337E-5</v>
      </c>
    </row>
    <row r="5260" spans="1:11">
      <c r="A5260" s="27">
        <v>5259</v>
      </c>
      <c r="B5260" s="27">
        <f t="shared" si="820"/>
        <v>2.7522099999999998</v>
      </c>
      <c r="C5260" s="27">
        <f t="shared" si="825"/>
        <v>100</v>
      </c>
      <c r="D5260" s="27">
        <f t="shared" si="826"/>
        <v>48</v>
      </c>
      <c r="E5260" s="27">
        <f t="shared" si="827"/>
        <v>1</v>
      </c>
      <c r="F5260" s="27">
        <f t="shared" si="821"/>
        <v>0.20040796691895665</v>
      </c>
      <c r="G5260" s="27">
        <f t="shared" si="822"/>
        <v>3.5602886343735436E-5</v>
      </c>
      <c r="H5260" s="27">
        <f t="shared" si="828"/>
        <v>2.34</v>
      </c>
      <c r="I5260" s="27">
        <f t="shared" si="829"/>
        <v>277</v>
      </c>
      <c r="J5260" s="27">
        <f t="shared" si="823"/>
        <v>48034.941569612929</v>
      </c>
      <c r="K5260" s="27">
        <f t="shared" si="824"/>
        <v>3.9814332316870997E-5</v>
      </c>
    </row>
    <row r="5261" spans="1:11">
      <c r="A5261" s="27">
        <v>5260</v>
      </c>
      <c r="B5261" s="27">
        <f t="shared" si="820"/>
        <v>2.7527333333333335</v>
      </c>
      <c r="C5261" s="27">
        <f t="shared" si="825"/>
        <v>100</v>
      </c>
      <c r="D5261" s="27">
        <f t="shared" si="826"/>
        <v>48</v>
      </c>
      <c r="E5261" s="27">
        <f t="shared" si="827"/>
        <v>1</v>
      </c>
      <c r="F5261" s="27">
        <f t="shared" si="821"/>
        <v>0.20003173964998153</v>
      </c>
      <c r="G5261" s="27">
        <f t="shared" si="822"/>
        <v>3.553604879779021E-5</v>
      </c>
      <c r="H5261" s="27">
        <f t="shared" si="828"/>
        <v>2.34</v>
      </c>
      <c r="I5261" s="27">
        <f t="shared" si="829"/>
        <v>277</v>
      </c>
      <c r="J5261" s="27">
        <f t="shared" si="823"/>
        <v>47958.72424101385</v>
      </c>
      <c r="K5261" s="27">
        <f t="shared" si="824"/>
        <v>3.9688899858282849E-5</v>
      </c>
    </row>
    <row r="5262" spans="1:11">
      <c r="A5262" s="27">
        <v>5261</v>
      </c>
      <c r="B5262" s="27">
        <f t="shared" si="820"/>
        <v>2.7532566666666667</v>
      </c>
      <c r="C5262" s="27">
        <f t="shared" si="825"/>
        <v>100</v>
      </c>
      <c r="D5262" s="27">
        <f t="shared" si="826"/>
        <v>48</v>
      </c>
      <c r="E5262" s="27">
        <f t="shared" si="827"/>
        <v>1</v>
      </c>
      <c r="F5262" s="27">
        <f t="shared" si="821"/>
        <v>0.19965557737056741</v>
      </c>
      <c r="G5262" s="27">
        <f t="shared" si="822"/>
        <v>3.546922279737378E-5</v>
      </c>
      <c r="H5262" s="27">
        <f t="shared" si="828"/>
        <v>2.34</v>
      </c>
      <c r="I5262" s="27">
        <f t="shared" si="829"/>
        <v>277</v>
      </c>
      <c r="J5262" s="27">
        <f t="shared" si="823"/>
        <v>47882.499906788296</v>
      </c>
      <c r="K5262" s="27">
        <f t="shared" si="824"/>
        <v>3.9563660103121111E-5</v>
      </c>
    </row>
    <row r="5263" spans="1:11">
      <c r="A5263" s="27">
        <v>5262</v>
      </c>
      <c r="B5263" s="27">
        <f t="shared" si="820"/>
        <v>2.7537799999999999</v>
      </c>
      <c r="C5263" s="27">
        <f t="shared" si="825"/>
        <v>100</v>
      </c>
      <c r="D5263" s="27">
        <f t="shared" si="826"/>
        <v>48</v>
      </c>
      <c r="E5263" s="27">
        <f t="shared" si="827"/>
        <v>1</v>
      </c>
      <c r="F5263" s="27">
        <f t="shared" si="821"/>
        <v>0.19927948057243597</v>
      </c>
      <c r="G5263" s="27">
        <f t="shared" si="822"/>
        <v>3.5402408429841526E-5</v>
      </c>
      <c r="H5263" s="27">
        <f t="shared" si="828"/>
        <v>2.34</v>
      </c>
      <c r="I5263" s="27">
        <f t="shared" si="829"/>
        <v>277</v>
      </c>
      <c r="J5263" s="27">
        <f t="shared" si="823"/>
        <v>47806.268620925985</v>
      </c>
      <c r="K5263" s="27">
        <f t="shared" si="824"/>
        <v>3.9438613174440324E-5</v>
      </c>
    </row>
    <row r="5264" spans="1:11">
      <c r="A5264" s="27">
        <v>5263</v>
      </c>
      <c r="B5264" s="27">
        <f t="shared" si="820"/>
        <v>2.7543033333333335</v>
      </c>
      <c r="C5264" s="27">
        <f t="shared" si="825"/>
        <v>100</v>
      </c>
      <c r="D5264" s="27">
        <f t="shared" si="826"/>
        <v>48</v>
      </c>
      <c r="E5264" s="27">
        <f t="shared" si="827"/>
        <v>1</v>
      </c>
      <c r="F5264" s="27">
        <f t="shared" si="821"/>
        <v>0.19890344974836791</v>
      </c>
      <c r="G5264" s="27">
        <f t="shared" si="822"/>
        <v>3.5335605782736927E-5</v>
      </c>
      <c r="H5264" s="27">
        <f t="shared" si="828"/>
        <v>2.34</v>
      </c>
      <c r="I5264" s="27">
        <f t="shared" si="829"/>
        <v>277</v>
      </c>
      <c r="J5264" s="27">
        <f t="shared" si="823"/>
        <v>47730.030437552065</v>
      </c>
      <c r="K5264" s="27">
        <f t="shared" si="824"/>
        <v>3.9313759194883068E-5</v>
      </c>
    </row>
    <row r="5265" spans="1:11">
      <c r="A5265" s="27">
        <v>5264</v>
      </c>
      <c r="B5265" s="27">
        <f t="shared" si="820"/>
        <v>2.7548266666666668</v>
      </c>
      <c r="C5265" s="27">
        <f t="shared" si="825"/>
        <v>100</v>
      </c>
      <c r="D5265" s="27">
        <f t="shared" si="826"/>
        <v>48</v>
      </c>
      <c r="E5265" s="27">
        <f t="shared" si="827"/>
        <v>1</v>
      </c>
      <c r="F5265" s="27">
        <f t="shared" si="821"/>
        <v>0.1985274853922073</v>
      </c>
      <c r="G5265" s="27">
        <f t="shared" si="822"/>
        <v>3.5268814943792403E-5</v>
      </c>
      <c r="H5265" s="27">
        <f t="shared" si="828"/>
        <v>2.34</v>
      </c>
      <c r="I5265" s="27">
        <f t="shared" si="829"/>
        <v>277</v>
      </c>
      <c r="J5265" s="27">
        <f t="shared" si="823"/>
        <v>47653.785410927929</v>
      </c>
      <c r="K5265" s="27">
        <f t="shared" si="824"/>
        <v>3.9189098286679157E-5</v>
      </c>
    </row>
    <row r="5266" spans="1:11">
      <c r="A5266" s="27">
        <v>5265</v>
      </c>
      <c r="B5266" s="27">
        <f t="shared" si="820"/>
        <v>2.75535</v>
      </c>
      <c r="C5266" s="27">
        <f t="shared" si="825"/>
        <v>100</v>
      </c>
      <c r="D5266" s="27">
        <f t="shared" si="826"/>
        <v>48</v>
      </c>
      <c r="E5266" s="27">
        <f t="shared" si="827"/>
        <v>1</v>
      </c>
      <c r="F5266" s="27">
        <f t="shared" si="821"/>
        <v>0.19815158799886329</v>
      </c>
      <c r="G5266" s="27">
        <f t="shared" si="822"/>
        <v>3.52020360009296E-5</v>
      </c>
      <c r="H5266" s="27">
        <f t="shared" si="828"/>
        <v>2.34</v>
      </c>
      <c r="I5266" s="27">
        <f t="shared" si="829"/>
        <v>277</v>
      </c>
      <c r="J5266" s="27">
        <f t="shared" si="823"/>
        <v>47577.533595451459</v>
      </c>
      <c r="K5266" s="27">
        <f t="shared" si="824"/>
        <v>3.9064630571644295E-5</v>
      </c>
    </row>
    <row r="5267" spans="1:11">
      <c r="A5267" s="27">
        <v>5266</v>
      </c>
      <c r="B5267" s="27">
        <f t="shared" si="820"/>
        <v>2.7558733333333332</v>
      </c>
      <c r="C5267" s="27">
        <f t="shared" si="825"/>
        <v>100</v>
      </c>
      <c r="D5267" s="27">
        <f t="shared" si="826"/>
        <v>48</v>
      </c>
      <c r="E5267" s="27">
        <f t="shared" si="827"/>
        <v>1</v>
      </c>
      <c r="F5267" s="27">
        <f t="shared" si="821"/>
        <v>0.1977757580643153</v>
      </c>
      <c r="G5267" s="27">
        <f t="shared" si="822"/>
        <v>3.5135269042260267E-5</v>
      </c>
      <c r="H5267" s="27">
        <f t="shared" si="828"/>
        <v>2.34</v>
      </c>
      <c r="I5267" s="27">
        <f t="shared" si="829"/>
        <v>277</v>
      </c>
      <c r="J5267" s="27">
        <f t="shared" si="823"/>
        <v>47501.275045658054</v>
      </c>
      <c r="K5267" s="27">
        <f t="shared" si="824"/>
        <v>3.8940356171179542E-5</v>
      </c>
    </row>
    <row r="5268" spans="1:11">
      <c r="A5268" s="27">
        <v>5267</v>
      </c>
      <c r="B5268" s="27">
        <f t="shared" si="820"/>
        <v>2.7563966666666668</v>
      </c>
      <c r="C5268" s="27">
        <f t="shared" si="825"/>
        <v>100</v>
      </c>
      <c r="D5268" s="27">
        <f t="shared" si="826"/>
        <v>48</v>
      </c>
      <c r="E5268" s="27">
        <f t="shared" si="827"/>
        <v>1</v>
      </c>
      <c r="F5268" s="27">
        <f t="shared" si="821"/>
        <v>0.19739999608561604</v>
      </c>
      <c r="G5268" s="27">
        <f t="shared" si="822"/>
        <v>3.5068514156086816E-5</v>
      </c>
      <c r="H5268" s="27">
        <f t="shared" si="828"/>
        <v>2.34</v>
      </c>
      <c r="I5268" s="27">
        <f t="shared" si="829"/>
        <v>277</v>
      </c>
      <c r="J5268" s="27">
        <f t="shared" si="823"/>
        <v>47425.009816221063</v>
      </c>
      <c r="K5268" s="27">
        <f t="shared" si="824"/>
        <v>3.8816275206270251E-5</v>
      </c>
    </row>
    <row r="5269" spans="1:11">
      <c r="A5269" s="27">
        <v>5268</v>
      </c>
      <c r="B5269" s="27">
        <f t="shared" si="820"/>
        <v>2.75692</v>
      </c>
      <c r="C5269" s="27">
        <f t="shared" si="825"/>
        <v>100</v>
      </c>
      <c r="D5269" s="27">
        <f t="shared" si="826"/>
        <v>48</v>
      </c>
      <c r="E5269" s="27">
        <f t="shared" si="827"/>
        <v>1</v>
      </c>
      <c r="F5269" s="27">
        <f t="shared" si="821"/>
        <v>0.19702430256089618</v>
      </c>
      <c r="G5269" s="27">
        <f t="shared" si="822"/>
        <v>3.5001771430903199E-5</v>
      </c>
      <c r="H5269" s="27">
        <f t="shared" si="828"/>
        <v>2.34</v>
      </c>
      <c r="I5269" s="27">
        <f t="shared" si="829"/>
        <v>277</v>
      </c>
      <c r="J5269" s="27">
        <f t="shared" si="823"/>
        <v>47348.737961952844</v>
      </c>
      <c r="K5269" s="27">
        <f t="shared" si="824"/>
        <v>3.8692387797485538E-5</v>
      </c>
    </row>
    <row r="5270" spans="1:11">
      <c r="A5270" s="27">
        <v>5269</v>
      </c>
      <c r="B5270" s="27">
        <f t="shared" si="820"/>
        <v>2.7574433333333332</v>
      </c>
      <c r="C5270" s="27">
        <f t="shared" si="825"/>
        <v>100</v>
      </c>
      <c r="D5270" s="27">
        <f t="shared" si="826"/>
        <v>48</v>
      </c>
      <c r="E5270" s="27">
        <f t="shared" si="827"/>
        <v>1</v>
      </c>
      <c r="F5270" s="27">
        <f t="shared" si="821"/>
        <v>0.19664867798936644</v>
      </c>
      <c r="G5270" s="27">
        <f t="shared" si="822"/>
        <v>3.4935040955395227E-5</v>
      </c>
      <c r="H5270" s="27">
        <f t="shared" si="828"/>
        <v>2.34</v>
      </c>
      <c r="I5270" s="27">
        <f t="shared" si="829"/>
        <v>277</v>
      </c>
      <c r="J5270" s="27">
        <f t="shared" si="823"/>
        <v>47272.459537804942</v>
      </c>
      <c r="K5270" s="27">
        <f t="shared" si="824"/>
        <v>3.8568694064976866E-5</v>
      </c>
    </row>
    <row r="5271" spans="1:11">
      <c r="A5271" s="27">
        <v>5270</v>
      </c>
      <c r="B5271" s="27">
        <f t="shared" si="820"/>
        <v>2.7579666666666665</v>
      </c>
      <c r="C5271" s="27">
        <f t="shared" si="825"/>
        <v>100</v>
      </c>
      <c r="D5271" s="27">
        <f t="shared" si="826"/>
        <v>48</v>
      </c>
      <c r="E5271" s="27">
        <f t="shared" si="827"/>
        <v>1</v>
      </c>
      <c r="F5271" s="27">
        <f t="shared" si="821"/>
        <v>0.19627312287132262</v>
      </c>
      <c r="G5271" s="27">
        <f t="shared" si="822"/>
        <v>3.4868322818441472E-5</v>
      </c>
      <c r="H5271" s="27">
        <f t="shared" si="828"/>
        <v>2.34</v>
      </c>
      <c r="I5271" s="27">
        <f t="shared" si="829"/>
        <v>277</v>
      </c>
      <c r="J5271" s="27">
        <f t="shared" si="823"/>
        <v>47196.174598869147</v>
      </c>
      <c r="K5271" s="27">
        <f t="shared" si="824"/>
        <v>3.8445194128477482E-5</v>
      </c>
    </row>
    <row r="5272" spans="1:11">
      <c r="A5272" s="27">
        <v>5271</v>
      </c>
      <c r="B5272" s="27">
        <f t="shared" si="820"/>
        <v>2.7584900000000001</v>
      </c>
      <c r="C5272" s="27">
        <f t="shared" si="825"/>
        <v>100</v>
      </c>
      <c r="D5272" s="27">
        <f t="shared" si="826"/>
        <v>48</v>
      </c>
      <c r="E5272" s="27">
        <f t="shared" si="827"/>
        <v>1</v>
      </c>
      <c r="F5272" s="27">
        <f t="shared" si="821"/>
        <v>0.1958976377081485</v>
      </c>
      <c r="G5272" s="27">
        <f t="shared" si="822"/>
        <v>3.4801617109113797E-5</v>
      </c>
      <c r="H5272" s="27">
        <f t="shared" si="828"/>
        <v>2.34</v>
      </c>
      <c r="I5272" s="27">
        <f t="shared" si="829"/>
        <v>277</v>
      </c>
      <c r="J5272" s="27">
        <f t="shared" si="823"/>
        <v>47119.883200377975</v>
      </c>
      <c r="K5272" s="27">
        <f t="shared" si="824"/>
        <v>3.8321888107301358E-5</v>
      </c>
    </row>
    <row r="5273" spans="1:11">
      <c r="A5273" s="27">
        <v>5272</v>
      </c>
      <c r="B5273" s="27">
        <f t="shared" si="820"/>
        <v>2.7590133333333333</v>
      </c>
      <c r="C5273" s="27">
        <f t="shared" si="825"/>
        <v>100</v>
      </c>
      <c r="D5273" s="27">
        <f t="shared" si="826"/>
        <v>48</v>
      </c>
      <c r="E5273" s="27">
        <f t="shared" si="827"/>
        <v>1</v>
      </c>
      <c r="F5273" s="27">
        <f t="shared" si="821"/>
        <v>0.19552222300232114</v>
      </c>
      <c r="G5273" s="27">
        <f t="shared" si="822"/>
        <v>3.4734923916678268E-5</v>
      </c>
      <c r="H5273" s="27">
        <f t="shared" si="828"/>
        <v>2.34</v>
      </c>
      <c r="I5273" s="27">
        <f t="shared" si="829"/>
        <v>277</v>
      </c>
      <c r="J5273" s="27">
        <f t="shared" si="823"/>
        <v>47043.58539770569</v>
      </c>
      <c r="K5273" s="27">
        <f t="shared" si="824"/>
        <v>3.8198776120342672E-5</v>
      </c>
    </row>
    <row r="5274" spans="1:11">
      <c r="A5274" s="27">
        <v>5273</v>
      </c>
      <c r="B5274" s="27">
        <f t="shared" si="820"/>
        <v>2.7595366666666665</v>
      </c>
      <c r="C5274" s="27">
        <f t="shared" si="825"/>
        <v>100</v>
      </c>
      <c r="D5274" s="27">
        <f t="shared" si="826"/>
        <v>48</v>
      </c>
      <c r="E5274" s="27">
        <f t="shared" si="827"/>
        <v>1</v>
      </c>
      <c r="F5274" s="27">
        <f t="shared" si="821"/>
        <v>0.19514687925741245</v>
      </c>
      <c r="G5274" s="27">
        <f t="shared" si="822"/>
        <v>3.4668243330595474E-5</v>
      </c>
      <c r="H5274" s="27">
        <f t="shared" si="828"/>
        <v>2.34</v>
      </c>
      <c r="I5274" s="27">
        <f t="shared" si="829"/>
        <v>277</v>
      </c>
      <c r="J5274" s="27">
        <f t="shared" si="823"/>
        <v>46967.281246368533</v>
      </c>
      <c r="K5274" s="27">
        <f t="shared" si="824"/>
        <v>3.807585828607435E-5</v>
      </c>
    </row>
    <row r="5275" spans="1:11">
      <c r="A5275" s="27">
        <v>5274</v>
      </c>
      <c r="B5275" s="27">
        <f t="shared" si="820"/>
        <v>2.7600600000000002</v>
      </c>
      <c r="C5275" s="27">
        <f t="shared" si="825"/>
        <v>100</v>
      </c>
      <c r="D5275" s="27">
        <f t="shared" si="826"/>
        <v>48</v>
      </c>
      <c r="E5275" s="27">
        <f t="shared" si="827"/>
        <v>1</v>
      </c>
      <c r="F5275" s="27">
        <f t="shared" si="821"/>
        <v>0.19477160697809429</v>
      </c>
      <c r="G5275" s="27">
        <f t="shared" si="822"/>
        <v>3.4601575440521422E-5</v>
      </c>
      <c r="H5275" s="27">
        <f t="shared" si="828"/>
        <v>2.34</v>
      </c>
      <c r="I5275" s="27">
        <f t="shared" si="829"/>
        <v>277</v>
      </c>
      <c r="J5275" s="27">
        <f t="shared" si="823"/>
        <v>46890.970802025746</v>
      </c>
      <c r="K5275" s="27">
        <f t="shared" si="824"/>
        <v>3.7953134722547395E-5</v>
      </c>
    </row>
    <row r="5276" spans="1:11">
      <c r="A5276" s="27">
        <v>5275</v>
      </c>
      <c r="B5276" s="27">
        <f t="shared" si="820"/>
        <v>2.7605833333333334</v>
      </c>
      <c r="C5276" s="27">
        <f t="shared" si="825"/>
        <v>100</v>
      </c>
      <c r="D5276" s="27">
        <f t="shared" si="826"/>
        <v>48</v>
      </c>
      <c r="E5276" s="27">
        <f t="shared" si="827"/>
        <v>1</v>
      </c>
      <c r="F5276" s="27">
        <f t="shared" si="821"/>
        <v>0.19439640667014293</v>
      </c>
      <c r="G5276" s="27">
        <f t="shared" si="822"/>
        <v>3.4534920336308281E-5</v>
      </c>
      <c r="H5276" s="27">
        <f t="shared" si="828"/>
        <v>2.34</v>
      </c>
      <c r="I5276" s="27">
        <f t="shared" si="829"/>
        <v>277</v>
      </c>
      <c r="J5276" s="27">
        <f t="shared" si="823"/>
        <v>46814.654120480351</v>
      </c>
      <c r="K5276" s="27">
        <f t="shared" si="824"/>
        <v>3.783060554739037E-5</v>
      </c>
    </row>
    <row r="5277" spans="1:11">
      <c r="A5277" s="27">
        <v>5276</v>
      </c>
      <c r="B5277" s="27">
        <f t="shared" si="820"/>
        <v>2.7611066666666666</v>
      </c>
      <c r="C5277" s="27">
        <f t="shared" si="825"/>
        <v>100</v>
      </c>
      <c r="D5277" s="27">
        <f t="shared" si="826"/>
        <v>48</v>
      </c>
      <c r="E5277" s="27">
        <f t="shared" si="827"/>
        <v>1</v>
      </c>
      <c r="F5277" s="27">
        <f t="shared" si="821"/>
        <v>0.19402127884044126</v>
      </c>
      <c r="G5277" s="27">
        <f t="shared" si="822"/>
        <v>3.4468278108004849E-5</v>
      </c>
      <c r="H5277" s="27">
        <f t="shared" si="828"/>
        <v>2.34</v>
      </c>
      <c r="I5277" s="27">
        <f t="shared" si="829"/>
        <v>277</v>
      </c>
      <c r="J5277" s="27">
        <f t="shared" si="823"/>
        <v>46738.33125767958</v>
      </c>
      <c r="K5277" s="27">
        <f t="shared" si="824"/>
        <v>3.7708270877807779E-5</v>
      </c>
    </row>
    <row r="5278" spans="1:11">
      <c r="A5278" s="27">
        <v>5277</v>
      </c>
      <c r="B5278" s="27">
        <f t="shared" si="820"/>
        <v>2.7616299999999998</v>
      </c>
      <c r="C5278" s="27">
        <f t="shared" si="825"/>
        <v>100</v>
      </c>
      <c r="D5278" s="27">
        <f t="shared" si="826"/>
        <v>48</v>
      </c>
      <c r="E5278" s="27">
        <f t="shared" si="827"/>
        <v>1</v>
      </c>
      <c r="F5278" s="27">
        <f t="shared" si="821"/>
        <v>0.19364622399698364</v>
      </c>
      <c r="G5278" s="27">
        <f t="shared" si="822"/>
        <v>3.4401648845857344E-5</v>
      </c>
      <c r="H5278" s="27">
        <f t="shared" si="828"/>
        <v>2.34</v>
      </c>
      <c r="I5278" s="27">
        <f t="shared" si="829"/>
        <v>277</v>
      </c>
      <c r="J5278" s="27">
        <f t="shared" si="823"/>
        <v>46662.002269715776</v>
      </c>
      <c r="K5278" s="27">
        <f t="shared" si="824"/>
        <v>3.7586130830579649E-5</v>
      </c>
    </row>
    <row r="5279" spans="1:11">
      <c r="A5279" s="27">
        <v>5278</v>
      </c>
      <c r="B5279" s="27">
        <f t="shared" si="820"/>
        <v>2.7621533333333335</v>
      </c>
      <c r="C5279" s="27">
        <f t="shared" si="825"/>
        <v>100</v>
      </c>
      <c r="D5279" s="27">
        <f t="shared" si="826"/>
        <v>48</v>
      </c>
      <c r="E5279" s="27">
        <f t="shared" si="827"/>
        <v>1</v>
      </c>
      <c r="F5279" s="27">
        <f t="shared" si="821"/>
        <v>0.19327124264887929</v>
      </c>
      <c r="G5279" s="27">
        <f t="shared" si="822"/>
        <v>3.4335032640310101E-5</v>
      </c>
      <c r="H5279" s="27">
        <f t="shared" si="828"/>
        <v>2.34</v>
      </c>
      <c r="I5279" s="27">
        <f t="shared" si="829"/>
        <v>277</v>
      </c>
      <c r="J5279" s="27">
        <f t="shared" si="823"/>
        <v>46585.667212827058</v>
      </c>
      <c r="K5279" s="27">
        <f t="shared" si="824"/>
        <v>3.7464185522060394E-5</v>
      </c>
    </row>
    <row r="5280" spans="1:11">
      <c r="A5280" s="27">
        <v>5279</v>
      </c>
      <c r="B5280" s="27">
        <f t="shared" si="820"/>
        <v>2.7626766666666667</v>
      </c>
      <c r="C5280" s="27">
        <f t="shared" si="825"/>
        <v>100</v>
      </c>
      <c r="D5280" s="27">
        <f t="shared" si="826"/>
        <v>48</v>
      </c>
      <c r="E5280" s="27">
        <f t="shared" si="827"/>
        <v>1</v>
      </c>
      <c r="F5280" s="27">
        <f t="shared" si="821"/>
        <v>0.19289633530635755</v>
      </c>
      <c r="G5280" s="27">
        <f t="shared" si="822"/>
        <v>3.4268429582006379E-5</v>
      </c>
      <c r="H5280" s="27">
        <f t="shared" si="828"/>
        <v>2.34</v>
      </c>
      <c r="I5280" s="27">
        <f t="shared" si="829"/>
        <v>277</v>
      </c>
      <c r="J5280" s="27">
        <f t="shared" si="823"/>
        <v>46509.326143398233</v>
      </c>
      <c r="K5280" s="27">
        <f t="shared" si="824"/>
        <v>3.734243506817825E-5</v>
      </c>
    </row>
    <row r="5281" spans="1:11">
      <c r="A5281" s="27">
        <v>5280</v>
      </c>
      <c r="B5281" s="27">
        <f t="shared" si="820"/>
        <v>2.7631999999999999</v>
      </c>
      <c r="C5281" s="27">
        <f t="shared" si="825"/>
        <v>100</v>
      </c>
      <c r="D5281" s="27">
        <f t="shared" si="826"/>
        <v>48</v>
      </c>
      <c r="E5281" s="27">
        <f t="shared" si="827"/>
        <v>1</v>
      </c>
      <c r="F5281" s="27">
        <f t="shared" si="821"/>
        <v>0.19252150248076952</v>
      </c>
      <c r="G5281" s="27">
        <f t="shared" si="822"/>
        <v>3.4201839761788759E-5</v>
      </c>
      <c r="H5281" s="27">
        <f t="shared" si="828"/>
        <v>2.34</v>
      </c>
      <c r="I5281" s="27">
        <f t="shared" si="829"/>
        <v>277</v>
      </c>
      <c r="J5281" s="27">
        <f t="shared" si="823"/>
        <v>46432.979117961229</v>
      </c>
      <c r="K5281" s="27">
        <f t="shared" si="824"/>
        <v>3.7220879584433852E-5</v>
      </c>
    </row>
    <row r="5282" spans="1:11">
      <c r="A5282" s="27">
        <v>5281</v>
      </c>
      <c r="B5282" s="27">
        <f t="shared" si="820"/>
        <v>2.7637233333333335</v>
      </c>
      <c r="C5282" s="27">
        <f t="shared" si="825"/>
        <v>100</v>
      </c>
      <c r="D5282" s="27">
        <f t="shared" si="826"/>
        <v>48</v>
      </c>
      <c r="E5282" s="27">
        <f t="shared" si="827"/>
        <v>1</v>
      </c>
      <c r="F5282" s="27">
        <f t="shared" si="821"/>
        <v>0.19214674468459331</v>
      </c>
      <c r="G5282" s="27">
        <f t="shared" si="822"/>
        <v>3.4135263270700031E-5</v>
      </c>
      <c r="H5282" s="27">
        <f t="shared" si="828"/>
        <v>2.34</v>
      </c>
      <c r="I5282" s="27">
        <f t="shared" si="829"/>
        <v>277</v>
      </c>
      <c r="J5282" s="27">
        <f t="shared" si="823"/>
        <v>46356.626193195974</v>
      </c>
      <c r="K5282" s="27">
        <f t="shared" si="824"/>
        <v>3.7099519185899478E-5</v>
      </c>
    </row>
    <row r="5283" spans="1:11">
      <c r="A5283" s="27">
        <v>5282</v>
      </c>
      <c r="B5283" s="27">
        <f t="shared" si="820"/>
        <v>2.7642466666666667</v>
      </c>
      <c r="C5283" s="27">
        <f t="shared" si="825"/>
        <v>100</v>
      </c>
      <c r="D5283" s="27">
        <f t="shared" si="826"/>
        <v>48</v>
      </c>
      <c r="E5283" s="27">
        <f t="shared" si="827"/>
        <v>1</v>
      </c>
      <c r="F5283" s="27">
        <f t="shared" si="821"/>
        <v>0.19177206243143874</v>
      </c>
      <c r="G5283" s="27">
        <f t="shared" si="822"/>
        <v>3.4068700199984033E-5</v>
      </c>
      <c r="H5283" s="27">
        <f t="shared" si="828"/>
        <v>2.34</v>
      </c>
      <c r="I5283" s="27">
        <f t="shared" si="829"/>
        <v>277</v>
      </c>
      <c r="J5283" s="27">
        <f t="shared" si="823"/>
        <v>46280.267425931306</v>
      </c>
      <c r="K5283" s="27">
        <f t="shared" si="824"/>
        <v>3.6978353987218543E-5</v>
      </c>
    </row>
    <row r="5284" spans="1:11">
      <c r="A5284" s="27">
        <v>5283</v>
      </c>
      <c r="B5284" s="27">
        <f t="shared" si="820"/>
        <v>2.7647699999999999</v>
      </c>
      <c r="C5284" s="27">
        <f t="shared" si="825"/>
        <v>100</v>
      </c>
      <c r="D5284" s="27">
        <f t="shared" si="826"/>
        <v>48</v>
      </c>
      <c r="E5284" s="27">
        <f t="shared" si="827"/>
        <v>1</v>
      </c>
      <c r="F5284" s="27">
        <f t="shared" si="821"/>
        <v>0.1913974562360494</v>
      </c>
      <c r="G5284" s="27">
        <f t="shared" si="822"/>
        <v>3.4002150641086001E-5</v>
      </c>
      <c r="H5284" s="27">
        <f t="shared" si="828"/>
        <v>2.34</v>
      </c>
      <c r="I5284" s="27">
        <f t="shared" si="829"/>
        <v>277</v>
      </c>
      <c r="J5284" s="27">
        <f t="shared" si="823"/>
        <v>46203.902873145409</v>
      </c>
      <c r="K5284" s="27">
        <f t="shared" si="824"/>
        <v>3.6857384102604042E-5</v>
      </c>
    </row>
    <row r="5285" spans="1:11">
      <c r="A5285" s="27">
        <v>5284</v>
      </c>
      <c r="B5285" s="27">
        <f t="shared" si="820"/>
        <v>2.7652933333333332</v>
      </c>
      <c r="C5285" s="27">
        <f t="shared" si="825"/>
        <v>100</v>
      </c>
      <c r="D5285" s="27">
        <f t="shared" si="826"/>
        <v>48</v>
      </c>
      <c r="E5285" s="27">
        <f t="shared" si="827"/>
        <v>1</v>
      </c>
      <c r="F5285" s="27">
        <f t="shared" si="821"/>
        <v>0.191022926614308</v>
      </c>
      <c r="G5285" s="27">
        <f t="shared" si="822"/>
        <v>3.3935614685653586E-5</v>
      </c>
      <c r="H5285" s="27">
        <f t="shared" si="828"/>
        <v>2.34</v>
      </c>
      <c r="I5285" s="27">
        <f t="shared" si="829"/>
        <v>277</v>
      </c>
      <c r="J5285" s="27">
        <f t="shared" si="823"/>
        <v>46127.532591966788</v>
      </c>
      <c r="K5285" s="27">
        <f t="shared" si="824"/>
        <v>3.6736609645837958E-5</v>
      </c>
    </row>
    <row r="5286" spans="1:11">
      <c r="A5286" s="27">
        <v>5285</v>
      </c>
      <c r="B5286" s="27">
        <f t="shared" si="820"/>
        <v>2.7658166666666668</v>
      </c>
      <c r="C5286" s="27">
        <f t="shared" si="825"/>
        <v>100</v>
      </c>
      <c r="D5286" s="27">
        <f t="shared" si="826"/>
        <v>48</v>
      </c>
      <c r="E5286" s="27">
        <f t="shared" si="827"/>
        <v>1</v>
      </c>
      <c r="F5286" s="27">
        <f t="shared" si="821"/>
        <v>0.19064847408323948</v>
      </c>
      <c r="G5286" s="27">
        <f t="shared" si="822"/>
        <v>3.386909242553732E-5</v>
      </c>
      <c r="H5286" s="27">
        <f t="shared" si="828"/>
        <v>2.34</v>
      </c>
      <c r="I5286" s="27">
        <f t="shared" si="829"/>
        <v>277</v>
      </c>
      <c r="J5286" s="27">
        <f t="shared" si="823"/>
        <v>46051.156639674889</v>
      </c>
      <c r="K5286" s="27">
        <f t="shared" si="824"/>
        <v>3.6616030730270206E-5</v>
      </c>
    </row>
    <row r="5287" spans="1:11">
      <c r="A5287" s="27">
        <v>5286</v>
      </c>
      <c r="B5287" s="27">
        <f t="shared" si="820"/>
        <v>2.76634</v>
      </c>
      <c r="C5287" s="27">
        <f t="shared" si="825"/>
        <v>100</v>
      </c>
      <c r="D5287" s="27">
        <f t="shared" si="826"/>
        <v>48</v>
      </c>
      <c r="E5287" s="27">
        <f t="shared" si="827"/>
        <v>1</v>
      </c>
      <c r="F5287" s="27">
        <f t="shared" si="821"/>
        <v>0.19027409916101665</v>
      </c>
      <c r="G5287" s="27">
        <f t="shared" si="822"/>
        <v>3.3802583952791632E-5</v>
      </c>
      <c r="H5287" s="27">
        <f t="shared" si="828"/>
        <v>2.34</v>
      </c>
      <c r="I5287" s="27">
        <f t="shared" si="829"/>
        <v>277</v>
      </c>
      <c r="J5287" s="27">
        <f t="shared" si="823"/>
        <v>45974.775073701116</v>
      </c>
      <c r="K5287" s="27">
        <f t="shared" si="824"/>
        <v>3.6495647468818044E-5</v>
      </c>
    </row>
    <row r="5288" spans="1:11">
      <c r="A5288" s="27">
        <v>5287</v>
      </c>
      <c r="B5288" s="27">
        <f t="shared" si="820"/>
        <v>2.7668633333333332</v>
      </c>
      <c r="C5288" s="27">
        <f t="shared" si="825"/>
        <v>100</v>
      </c>
      <c r="D5288" s="27">
        <f t="shared" si="826"/>
        <v>48</v>
      </c>
      <c r="E5288" s="27">
        <f t="shared" si="827"/>
        <v>1</v>
      </c>
      <c r="F5288" s="27">
        <f t="shared" si="821"/>
        <v>0.18989980236696183</v>
      </c>
      <c r="G5288" s="27">
        <f t="shared" si="822"/>
        <v>3.3736089359675262E-5</v>
      </c>
      <c r="H5288" s="27">
        <f t="shared" si="828"/>
        <v>2.34</v>
      </c>
      <c r="I5288" s="27">
        <f t="shared" si="829"/>
        <v>277</v>
      </c>
      <c r="J5288" s="27">
        <f t="shared" si="823"/>
        <v>45898.387951629236</v>
      </c>
      <c r="K5288" s="27">
        <f t="shared" si="824"/>
        <v>3.6375459973964567E-5</v>
      </c>
    </row>
    <row r="5289" spans="1:11">
      <c r="A5289" s="27">
        <v>5288</v>
      </c>
      <c r="B5289" s="27">
        <f t="shared" si="820"/>
        <v>2.7673866666666669</v>
      </c>
      <c r="C5289" s="27">
        <f t="shared" si="825"/>
        <v>100</v>
      </c>
      <c r="D5289" s="27">
        <f t="shared" si="826"/>
        <v>48</v>
      </c>
      <c r="E5289" s="27">
        <f t="shared" si="827"/>
        <v>1</v>
      </c>
      <c r="F5289" s="27">
        <f t="shared" si="821"/>
        <v>0.18952558422155244</v>
      </c>
      <c r="G5289" s="27">
        <f t="shared" si="822"/>
        <v>3.3669608738652035E-5</v>
      </c>
      <c r="H5289" s="27">
        <f t="shared" si="828"/>
        <v>2.34</v>
      </c>
      <c r="I5289" s="27">
        <f t="shared" si="829"/>
        <v>277</v>
      </c>
      <c r="J5289" s="27">
        <f t="shared" si="823"/>
        <v>45821.995331196333</v>
      </c>
      <c r="K5289" s="27">
        <f t="shared" si="824"/>
        <v>3.6255468357758078E-5</v>
      </c>
    </row>
    <row r="5290" spans="1:11">
      <c r="A5290" s="27">
        <v>5289</v>
      </c>
      <c r="B5290" s="27">
        <f t="shared" si="820"/>
        <v>2.7679100000000001</v>
      </c>
      <c r="C5290" s="27">
        <f t="shared" si="825"/>
        <v>100</v>
      </c>
      <c r="D5290" s="27">
        <f t="shared" si="826"/>
        <v>48</v>
      </c>
      <c r="E5290" s="27">
        <f t="shared" si="827"/>
        <v>1</v>
      </c>
      <c r="F5290" s="27">
        <f t="shared" si="821"/>
        <v>0.18915144524642541</v>
      </c>
      <c r="G5290" s="27">
        <f t="shared" si="822"/>
        <v>3.360314218239184E-5</v>
      </c>
      <c r="H5290" s="27">
        <f t="shared" si="828"/>
        <v>2.34</v>
      </c>
      <c r="I5290" s="27">
        <f t="shared" si="829"/>
        <v>277</v>
      </c>
      <c r="J5290" s="27">
        <f t="shared" si="823"/>
        <v>45745.597270293772</v>
      </c>
      <c r="K5290" s="27">
        <f t="shared" si="824"/>
        <v>3.6135672731811357E-5</v>
      </c>
    </row>
    <row r="5291" spans="1:11">
      <c r="A5291" s="27">
        <v>5290</v>
      </c>
      <c r="B5291" s="27">
        <f t="shared" si="820"/>
        <v>2.7684333333333333</v>
      </c>
      <c r="C5291" s="27">
        <f t="shared" si="825"/>
        <v>100</v>
      </c>
      <c r="D5291" s="27">
        <f t="shared" si="826"/>
        <v>48</v>
      </c>
      <c r="E5291" s="27">
        <f t="shared" si="827"/>
        <v>1</v>
      </c>
      <c r="F5291" s="27">
        <f t="shared" si="821"/>
        <v>0.18877738596437973</v>
      </c>
      <c r="G5291" s="27">
        <f t="shared" si="822"/>
        <v>3.3536689783771001E-5</v>
      </c>
      <c r="H5291" s="27">
        <f t="shared" si="828"/>
        <v>2.34</v>
      </c>
      <c r="I5291" s="27">
        <f t="shared" si="829"/>
        <v>277</v>
      </c>
      <c r="J5291" s="27">
        <f t="shared" si="823"/>
        <v>45669.193826967603</v>
      </c>
      <c r="K5291" s="27">
        <f t="shared" si="824"/>
        <v>3.6016073207300203E-5</v>
      </c>
    </row>
    <row r="5292" spans="1:11">
      <c r="A5292" s="27">
        <v>5291</v>
      </c>
      <c r="B5292" s="27">
        <f t="shared" si="820"/>
        <v>2.7689566666666665</v>
      </c>
      <c r="C5292" s="27">
        <f t="shared" si="825"/>
        <v>100</v>
      </c>
      <c r="D5292" s="27">
        <f t="shared" si="826"/>
        <v>48</v>
      </c>
      <c r="E5292" s="27">
        <f t="shared" si="827"/>
        <v>1</v>
      </c>
      <c r="F5292" s="27">
        <f t="shared" si="821"/>
        <v>0.18840340689938181</v>
      </c>
      <c r="G5292" s="27">
        <f t="shared" si="822"/>
        <v>3.34702516358732E-5</v>
      </c>
      <c r="H5292" s="27">
        <f t="shared" si="828"/>
        <v>2.34</v>
      </c>
      <c r="I5292" s="27">
        <f t="shared" si="829"/>
        <v>277</v>
      </c>
      <c r="J5292" s="27">
        <f t="shared" si="823"/>
        <v>45592.785059419599</v>
      </c>
      <c r="K5292" s="27">
        <f t="shared" si="824"/>
        <v>3.5896669894962869E-5</v>
      </c>
    </row>
    <row r="5293" spans="1:11">
      <c r="A5293" s="27">
        <v>5292</v>
      </c>
      <c r="B5293" s="27">
        <f t="shared" si="820"/>
        <v>2.7694800000000002</v>
      </c>
      <c r="C5293" s="27">
        <f t="shared" si="825"/>
        <v>100</v>
      </c>
      <c r="D5293" s="27">
        <f t="shared" si="826"/>
        <v>48</v>
      </c>
      <c r="E5293" s="27">
        <f t="shared" si="827"/>
        <v>1</v>
      </c>
      <c r="F5293" s="27">
        <f t="shared" si="821"/>
        <v>0.18802950857656864</v>
      </c>
      <c r="G5293" s="27">
        <f t="shared" si="822"/>
        <v>3.3403827831990131E-5</v>
      </c>
      <c r="H5293" s="27">
        <f t="shared" si="828"/>
        <v>2.34</v>
      </c>
      <c r="I5293" s="27">
        <f t="shared" si="829"/>
        <v>277</v>
      </c>
      <c r="J5293" s="27">
        <f t="shared" si="823"/>
        <v>45516.371026007953</v>
      </c>
      <c r="K5293" s="27">
        <f t="shared" si="824"/>
        <v>3.5777462905098876E-5</v>
      </c>
    </row>
    <row r="5294" spans="1:11">
      <c r="A5294" s="27">
        <v>5293</v>
      </c>
      <c r="B5294" s="27">
        <f t="shared" si="820"/>
        <v>2.7700033333333334</v>
      </c>
      <c r="C5294" s="27">
        <f t="shared" si="825"/>
        <v>100</v>
      </c>
      <c r="D5294" s="27">
        <f t="shared" si="826"/>
        <v>48</v>
      </c>
      <c r="E5294" s="27">
        <f t="shared" si="827"/>
        <v>1</v>
      </c>
      <c r="F5294" s="27">
        <f t="shared" si="821"/>
        <v>0.18765569152225367</v>
      </c>
      <c r="G5294" s="27">
        <f t="shared" si="822"/>
        <v>3.333741846562244E-5</v>
      </c>
      <c r="H5294" s="27">
        <f t="shared" si="828"/>
        <v>2.34</v>
      </c>
      <c r="I5294" s="27">
        <f t="shared" si="829"/>
        <v>277</v>
      </c>
      <c r="J5294" s="27">
        <f t="shared" si="823"/>
        <v>45439.951785248275</v>
      </c>
      <c r="K5294" s="27">
        <f t="shared" si="824"/>
        <v>3.5658452347568484E-5</v>
      </c>
    </row>
    <row r="5295" spans="1:11">
      <c r="A5295" s="27">
        <v>5294</v>
      </c>
      <c r="B5295" s="27">
        <f t="shared" si="820"/>
        <v>2.7705266666666666</v>
      </c>
      <c r="C5295" s="27">
        <f t="shared" si="825"/>
        <v>100</v>
      </c>
      <c r="D5295" s="27">
        <f t="shared" si="826"/>
        <v>48</v>
      </c>
      <c r="E5295" s="27">
        <f t="shared" si="827"/>
        <v>1</v>
      </c>
      <c r="F5295" s="27">
        <f t="shared" si="821"/>
        <v>0.1872819562639286</v>
      </c>
      <c r="G5295" s="27">
        <f t="shared" si="822"/>
        <v>3.3271023630480108E-5</v>
      </c>
      <c r="H5295" s="27">
        <f t="shared" si="828"/>
        <v>2.34</v>
      </c>
      <c r="I5295" s="27">
        <f t="shared" si="829"/>
        <v>277</v>
      </c>
      <c r="J5295" s="27">
        <f t="shared" si="823"/>
        <v>45363.527395814053</v>
      </c>
      <c r="K5295" s="27">
        <f t="shared" si="824"/>
        <v>3.5539638331791111E-5</v>
      </c>
    </row>
    <row r="5296" spans="1:11">
      <c r="A5296" s="27">
        <v>5295</v>
      </c>
      <c r="B5296" s="27">
        <f t="shared" si="820"/>
        <v>2.7710499999999998</v>
      </c>
      <c r="C5296" s="27">
        <f t="shared" si="825"/>
        <v>100</v>
      </c>
      <c r="D5296" s="27">
        <f t="shared" si="826"/>
        <v>48</v>
      </c>
      <c r="E5296" s="27">
        <f t="shared" si="827"/>
        <v>1</v>
      </c>
      <c r="F5296" s="27">
        <f t="shared" si="821"/>
        <v>0.18690830333026912</v>
      </c>
      <c r="G5296" s="27">
        <f t="shared" si="822"/>
        <v>3.3204643420483453E-5</v>
      </c>
      <c r="H5296" s="27">
        <f t="shared" si="828"/>
        <v>2.34</v>
      </c>
      <c r="I5296" s="27">
        <f t="shared" si="829"/>
        <v>277</v>
      </c>
      <c r="J5296" s="27">
        <f t="shared" si="823"/>
        <v>45287.097916537699</v>
      </c>
      <c r="K5296" s="27">
        <f t="shared" si="824"/>
        <v>3.5421020966744757E-5</v>
      </c>
    </row>
    <row r="5297" spans="1:11">
      <c r="A5297" s="27">
        <v>5296</v>
      </c>
      <c r="B5297" s="27">
        <f t="shared" si="820"/>
        <v>2.7715733333333334</v>
      </c>
      <c r="C5297" s="27">
        <f t="shared" si="825"/>
        <v>100</v>
      </c>
      <c r="D5297" s="27">
        <f t="shared" si="826"/>
        <v>48</v>
      </c>
      <c r="E5297" s="27">
        <f t="shared" si="827"/>
        <v>1</v>
      </c>
      <c r="F5297" s="27">
        <f t="shared" si="821"/>
        <v>0.18653473325113823</v>
      </c>
      <c r="G5297" s="27">
        <f t="shared" si="822"/>
        <v>3.3138277929763744E-5</v>
      </c>
      <c r="H5297" s="27">
        <f t="shared" si="828"/>
        <v>2.34</v>
      </c>
      <c r="I5297" s="27">
        <f t="shared" si="829"/>
        <v>277</v>
      </c>
      <c r="J5297" s="27">
        <f t="shared" si="823"/>
        <v>45210.663406411215</v>
      </c>
      <c r="K5297" s="27">
        <f t="shared" si="824"/>
        <v>3.5302600360964889E-5</v>
      </c>
    </row>
    <row r="5298" spans="1:11">
      <c r="A5298" s="27">
        <v>5297</v>
      </c>
      <c r="B5298" s="27">
        <f t="shared" si="820"/>
        <v>2.7720966666666667</v>
      </c>
      <c r="C5298" s="27">
        <f t="shared" si="825"/>
        <v>100</v>
      </c>
      <c r="D5298" s="27">
        <f t="shared" si="826"/>
        <v>48</v>
      </c>
      <c r="E5298" s="27">
        <f t="shared" si="827"/>
        <v>1</v>
      </c>
      <c r="F5298" s="27">
        <f t="shared" si="821"/>
        <v>0.18616124655759203</v>
      </c>
      <c r="G5298" s="27">
        <f t="shared" si="822"/>
        <v>3.3071927252664153E-5</v>
      </c>
      <c r="H5298" s="27">
        <f t="shared" si="828"/>
        <v>2.34</v>
      </c>
      <c r="I5298" s="27">
        <f t="shared" si="829"/>
        <v>277</v>
      </c>
      <c r="J5298" s="27">
        <f t="shared" si="823"/>
        <v>45134.223924587335</v>
      </c>
      <c r="K5298" s="27">
        <f t="shared" si="824"/>
        <v>3.5184376622543848E-5</v>
      </c>
    </row>
    <row r="5299" spans="1:11">
      <c r="A5299" s="27">
        <v>5298</v>
      </c>
      <c r="B5299" s="27">
        <f t="shared" si="820"/>
        <v>2.7726199999999999</v>
      </c>
      <c r="C5299" s="27">
        <f t="shared" si="825"/>
        <v>100</v>
      </c>
      <c r="D5299" s="27">
        <f t="shared" si="826"/>
        <v>48</v>
      </c>
      <c r="E5299" s="27">
        <f t="shared" si="827"/>
        <v>1</v>
      </c>
      <c r="F5299" s="27">
        <f t="shared" si="821"/>
        <v>0.18578784378188171</v>
      </c>
      <c r="G5299" s="27">
        <f t="shared" si="822"/>
        <v>3.3005591483740228E-5</v>
      </c>
      <c r="H5299" s="27">
        <f t="shared" si="828"/>
        <v>2.34</v>
      </c>
      <c r="I5299" s="27">
        <f t="shared" si="829"/>
        <v>277</v>
      </c>
      <c r="J5299" s="27">
        <f t="shared" si="823"/>
        <v>45057.779530379921</v>
      </c>
      <c r="K5299" s="27">
        <f t="shared" si="824"/>
        <v>3.506634985912927E-5</v>
      </c>
    </row>
    <row r="5300" spans="1:11">
      <c r="A5300" s="27">
        <v>5299</v>
      </c>
      <c r="B5300" s="27">
        <f t="shared" si="820"/>
        <v>2.7731433333333335</v>
      </c>
      <c r="C5300" s="27">
        <f t="shared" si="825"/>
        <v>100</v>
      </c>
      <c r="D5300" s="27">
        <f t="shared" si="826"/>
        <v>48</v>
      </c>
      <c r="E5300" s="27">
        <f t="shared" si="827"/>
        <v>1</v>
      </c>
      <c r="F5300" s="27">
        <f t="shared" si="821"/>
        <v>0.18541452545745887</v>
      </c>
      <c r="G5300" s="27">
        <f t="shared" si="822"/>
        <v>3.2939270717760726E-5</v>
      </c>
      <c r="H5300" s="27">
        <f t="shared" si="828"/>
        <v>2.34</v>
      </c>
      <c r="I5300" s="27">
        <f t="shared" si="829"/>
        <v>277</v>
      </c>
      <c r="J5300" s="27">
        <f t="shared" si="823"/>
        <v>44981.330283264906</v>
      </c>
      <c r="K5300" s="27">
        <f t="shared" si="824"/>
        <v>3.4948520177923378E-5</v>
      </c>
    </row>
    <row r="5301" spans="1:11">
      <c r="A5301" s="27">
        <v>5300</v>
      </c>
      <c r="B5301" s="27">
        <f t="shared" si="820"/>
        <v>2.7736666666666667</v>
      </c>
      <c r="C5301" s="27">
        <f t="shared" si="825"/>
        <v>100</v>
      </c>
      <c r="D5301" s="27">
        <f t="shared" si="826"/>
        <v>48</v>
      </c>
      <c r="E5301" s="27">
        <f t="shared" si="827"/>
        <v>1</v>
      </c>
      <c r="F5301" s="27">
        <f t="shared" si="821"/>
        <v>0.18504129211898077</v>
      </c>
      <c r="G5301" s="27">
        <f t="shared" si="822"/>
        <v>3.2872965049708602E-5</v>
      </c>
      <c r="H5301" s="27">
        <f t="shared" si="828"/>
        <v>2.34</v>
      </c>
      <c r="I5301" s="27">
        <f t="shared" si="829"/>
        <v>277</v>
      </c>
      <c r="J5301" s="27">
        <f t="shared" si="823"/>
        <v>44904.87624288151</v>
      </c>
      <c r="K5301" s="27">
        <f t="shared" si="824"/>
        <v>3.483088768568237E-5</v>
      </c>
    </row>
    <row r="5302" spans="1:11">
      <c r="A5302" s="27">
        <v>5301</v>
      </c>
      <c r="B5302" s="27">
        <f t="shared" si="820"/>
        <v>2.7741899999999999</v>
      </c>
      <c r="C5302" s="27">
        <f t="shared" si="825"/>
        <v>100</v>
      </c>
      <c r="D5302" s="27">
        <f t="shared" si="826"/>
        <v>48</v>
      </c>
      <c r="E5302" s="27">
        <f t="shared" si="827"/>
        <v>1</v>
      </c>
      <c r="F5302" s="27">
        <f t="shared" si="821"/>
        <v>0.18466814430231276</v>
      </c>
      <c r="G5302" s="27">
        <f t="shared" si="822"/>
        <v>3.2806674574781448E-5</v>
      </c>
      <c r="H5302" s="27">
        <f t="shared" si="828"/>
        <v>2.34</v>
      </c>
      <c r="I5302" s="27">
        <f t="shared" si="829"/>
        <v>277</v>
      </c>
      <c r="J5302" s="27">
        <f t="shared" si="823"/>
        <v>44828.417469032487</v>
      </c>
      <c r="K5302" s="27">
        <f t="shared" si="824"/>
        <v>3.4713452488714837E-5</v>
      </c>
    </row>
    <row r="5303" spans="1:11">
      <c r="A5303" s="27">
        <v>5302</v>
      </c>
      <c r="B5303" s="27">
        <f t="shared" si="820"/>
        <v>2.7747133333333331</v>
      </c>
      <c r="C5303" s="27">
        <f t="shared" si="825"/>
        <v>100</v>
      </c>
      <c r="D5303" s="27">
        <f t="shared" si="826"/>
        <v>48</v>
      </c>
      <c r="E5303" s="27">
        <f t="shared" si="827"/>
        <v>1</v>
      </c>
      <c r="F5303" s="27">
        <f t="shared" si="821"/>
        <v>0.18429508254453361</v>
      </c>
      <c r="G5303" s="27">
        <f t="shared" si="822"/>
        <v>3.2740399388392389E-5</v>
      </c>
      <c r="H5303" s="27">
        <f t="shared" si="828"/>
        <v>2.34</v>
      </c>
      <c r="I5303" s="27">
        <f t="shared" si="829"/>
        <v>277</v>
      </c>
      <c r="J5303" s="27">
        <f t="shared" si="823"/>
        <v>44751.954021685364</v>
      </c>
      <c r="K5303" s="27">
        <f t="shared" si="824"/>
        <v>3.4596214692881066E-5</v>
      </c>
    </row>
    <row r="5304" spans="1:11">
      <c r="A5304" s="27">
        <v>5303</v>
      </c>
      <c r="B5304" s="27">
        <f t="shared" si="820"/>
        <v>2.7752366666666668</v>
      </c>
      <c r="C5304" s="27">
        <f t="shared" si="825"/>
        <v>100</v>
      </c>
      <c r="D5304" s="27">
        <f t="shared" si="826"/>
        <v>48</v>
      </c>
      <c r="E5304" s="27">
        <f t="shared" si="827"/>
        <v>1</v>
      </c>
      <c r="F5304" s="27">
        <f t="shared" si="821"/>
        <v>0.18392210738393952</v>
      </c>
      <c r="G5304" s="27">
        <f t="shared" si="822"/>
        <v>3.2674139586170868E-5</v>
      </c>
      <c r="H5304" s="27">
        <f t="shared" si="828"/>
        <v>2.34</v>
      </c>
      <c r="I5304" s="27">
        <f t="shared" si="829"/>
        <v>277</v>
      </c>
      <c r="J5304" s="27">
        <f t="shared" si="823"/>
        <v>44675.485960973121</v>
      </c>
      <c r="K5304" s="27">
        <f t="shared" si="824"/>
        <v>3.4479174403592032E-5</v>
      </c>
    </row>
    <row r="5305" spans="1:11">
      <c r="A5305" s="27">
        <v>5304</v>
      </c>
      <c r="B5305" s="27">
        <f t="shared" si="820"/>
        <v>2.77576</v>
      </c>
      <c r="C5305" s="27">
        <f t="shared" si="825"/>
        <v>100</v>
      </c>
      <c r="D5305" s="27">
        <f t="shared" si="826"/>
        <v>48</v>
      </c>
      <c r="E5305" s="27">
        <f t="shared" si="827"/>
        <v>1</v>
      </c>
      <c r="F5305" s="27">
        <f t="shared" si="821"/>
        <v>0.18354921936004945</v>
      </c>
      <c r="G5305" s="27">
        <f t="shared" si="822"/>
        <v>3.260789526396353E-5</v>
      </c>
      <c r="H5305" s="27">
        <f t="shared" si="828"/>
        <v>2.34</v>
      </c>
      <c r="I5305" s="27">
        <f t="shared" si="829"/>
        <v>277</v>
      </c>
      <c r="J5305" s="27">
        <f t="shared" si="823"/>
        <v>44599.013347195316</v>
      </c>
      <c r="K5305" s="27">
        <f t="shared" si="824"/>
        <v>3.4362331725808627E-5</v>
      </c>
    </row>
    <row r="5306" spans="1:11">
      <c r="A5306" s="27">
        <v>5305</v>
      </c>
      <c r="B5306" s="27">
        <f t="shared" si="820"/>
        <v>2.7762833333333332</v>
      </c>
      <c r="C5306" s="27">
        <f t="shared" si="825"/>
        <v>100</v>
      </c>
      <c r="D5306" s="27">
        <f t="shared" si="826"/>
        <v>48</v>
      </c>
      <c r="E5306" s="27">
        <f t="shared" si="827"/>
        <v>1</v>
      </c>
      <c r="F5306" s="27">
        <f t="shared" si="821"/>
        <v>0.18317641901360768</v>
      </c>
      <c r="G5306" s="27">
        <f t="shared" si="822"/>
        <v>3.2541666517834691E-5</v>
      </c>
      <c r="H5306" s="27">
        <f t="shared" si="828"/>
        <v>2.34</v>
      </c>
      <c r="I5306" s="27">
        <f t="shared" si="829"/>
        <v>277</v>
      </c>
      <c r="J5306" s="27">
        <f t="shared" si="823"/>
        <v>44522.53624081851</v>
      </c>
      <c r="K5306" s="27">
        <f t="shared" si="824"/>
        <v>3.4245686764040203E-5</v>
      </c>
    </row>
    <row r="5307" spans="1:11">
      <c r="A5307" s="27">
        <v>5306</v>
      </c>
      <c r="B5307" s="27">
        <f t="shared" si="820"/>
        <v>2.7768066666666669</v>
      </c>
      <c r="C5307" s="27">
        <f t="shared" si="825"/>
        <v>100</v>
      </c>
      <c r="D5307" s="27">
        <f t="shared" si="826"/>
        <v>48</v>
      </c>
      <c r="E5307" s="27">
        <f t="shared" si="827"/>
        <v>1</v>
      </c>
      <c r="F5307" s="27">
        <f t="shared" si="821"/>
        <v>0.18280370688658917</v>
      </c>
      <c r="G5307" s="27">
        <f t="shared" si="822"/>
        <v>3.2475453444067325E-5</v>
      </c>
      <c r="H5307" s="27">
        <f t="shared" si="828"/>
        <v>2.34</v>
      </c>
      <c r="I5307" s="27">
        <f t="shared" si="829"/>
        <v>277</v>
      </c>
      <c r="J5307" s="27">
        <f t="shared" si="823"/>
        <v>44446.054702477399</v>
      </c>
      <c r="K5307" s="27">
        <f t="shared" si="824"/>
        <v>3.4129239622343809E-5</v>
      </c>
    </row>
    <row r="5308" spans="1:11">
      <c r="A5308" s="27">
        <v>5307</v>
      </c>
      <c r="B5308" s="27">
        <f t="shared" si="820"/>
        <v>2.7773300000000001</v>
      </c>
      <c r="C5308" s="27">
        <f t="shared" si="825"/>
        <v>100</v>
      </c>
      <c r="D5308" s="27">
        <f t="shared" si="826"/>
        <v>48</v>
      </c>
      <c r="E5308" s="27">
        <f t="shared" si="827"/>
        <v>1</v>
      </c>
      <c r="F5308" s="27">
        <f t="shared" si="821"/>
        <v>0.1824310835222048</v>
      </c>
      <c r="G5308" s="27">
        <f t="shared" si="822"/>
        <v>3.2409256139163964E-5</v>
      </c>
      <c r="H5308" s="27">
        <f t="shared" si="828"/>
        <v>2.34</v>
      </c>
      <c r="I5308" s="27">
        <f t="shared" si="829"/>
        <v>277</v>
      </c>
      <c r="J5308" s="27">
        <f t="shared" si="823"/>
        <v>44369.568792975821</v>
      </c>
      <c r="K5308" s="27">
        <f t="shared" si="824"/>
        <v>3.4012990404323487E-5</v>
      </c>
    </row>
    <row r="5309" spans="1:11">
      <c r="A5309" s="27">
        <v>5308</v>
      </c>
      <c r="B5309" s="27">
        <f t="shared" si="820"/>
        <v>2.7778533333333333</v>
      </c>
      <c r="C5309" s="27">
        <f t="shared" si="825"/>
        <v>100</v>
      </c>
      <c r="D5309" s="27">
        <f t="shared" si="826"/>
        <v>48</v>
      </c>
      <c r="E5309" s="27">
        <f t="shared" si="827"/>
        <v>1</v>
      </c>
      <c r="F5309" s="27">
        <f t="shared" si="821"/>
        <v>0.1820585494649041</v>
      </c>
      <c r="G5309" s="27">
        <f t="shared" si="822"/>
        <v>3.2343074699847177E-5</v>
      </c>
      <c r="H5309" s="27">
        <f t="shared" si="828"/>
        <v>2.34</v>
      </c>
      <c r="I5309" s="27">
        <f t="shared" si="829"/>
        <v>277</v>
      </c>
      <c r="J5309" s="27">
        <f t="shared" si="823"/>
        <v>44293.07857328729</v>
      </c>
      <c r="K5309" s="27">
        <f t="shared" si="824"/>
        <v>3.3896939213128686E-5</v>
      </c>
    </row>
    <row r="5310" spans="1:11">
      <c r="A5310" s="27">
        <v>5309</v>
      </c>
      <c r="B5310" s="27">
        <f t="shared" si="820"/>
        <v>2.7783766666666665</v>
      </c>
      <c r="C5310" s="27">
        <f t="shared" si="825"/>
        <v>100</v>
      </c>
      <c r="D5310" s="27">
        <f t="shared" si="826"/>
        <v>48</v>
      </c>
      <c r="E5310" s="27">
        <f t="shared" si="827"/>
        <v>1</v>
      </c>
      <c r="F5310" s="27">
        <f t="shared" si="821"/>
        <v>0.18168610526038062</v>
      </c>
      <c r="G5310" s="27">
        <f t="shared" si="822"/>
        <v>3.2276909223060544E-5</v>
      </c>
      <c r="H5310" s="27">
        <f t="shared" si="828"/>
        <v>2.34</v>
      </c>
      <c r="I5310" s="27">
        <f t="shared" si="829"/>
        <v>277</v>
      </c>
      <c r="J5310" s="27">
        <f t="shared" si="823"/>
        <v>44216.584104556103</v>
      </c>
      <c r="K5310" s="27">
        <f t="shared" si="824"/>
        <v>3.3781086151453695E-5</v>
      </c>
    </row>
    <row r="5311" spans="1:11">
      <c r="A5311" s="27">
        <v>5310</v>
      </c>
      <c r="B5311" s="27">
        <f t="shared" si="820"/>
        <v>2.7789000000000001</v>
      </c>
      <c r="C5311" s="27">
        <f t="shared" si="825"/>
        <v>100</v>
      </c>
      <c r="D5311" s="27">
        <f t="shared" si="826"/>
        <v>48</v>
      </c>
      <c r="E5311" s="27">
        <f t="shared" si="827"/>
        <v>1</v>
      </c>
      <c r="F5311" s="27">
        <f t="shared" si="821"/>
        <v>0.18131375145557602</v>
      </c>
      <c r="G5311" s="27">
        <f t="shared" si="822"/>
        <v>3.2210759805969374E-5</v>
      </c>
      <c r="H5311" s="27">
        <f t="shared" si="828"/>
        <v>2.34</v>
      </c>
      <c r="I5311" s="27">
        <f t="shared" si="829"/>
        <v>277</v>
      </c>
      <c r="J5311" s="27">
        <f t="shared" si="823"/>
        <v>44140.085448098158</v>
      </c>
      <c r="K5311" s="27">
        <f t="shared" si="824"/>
        <v>3.3665431321536325E-5</v>
      </c>
    </row>
    <row r="5312" spans="1:11">
      <c r="A5312" s="27">
        <v>5311</v>
      </c>
      <c r="B5312" s="27">
        <f t="shared" si="820"/>
        <v>2.7794233333333334</v>
      </c>
      <c r="C5312" s="27">
        <f t="shared" si="825"/>
        <v>100</v>
      </c>
      <c r="D5312" s="27">
        <f t="shared" si="826"/>
        <v>48</v>
      </c>
      <c r="E5312" s="27">
        <f t="shared" si="827"/>
        <v>1</v>
      </c>
      <c r="F5312" s="27">
        <f t="shared" si="821"/>
        <v>0.18094148859868589</v>
      </c>
      <c r="G5312" s="27">
        <f t="shared" si="822"/>
        <v>3.2144626545961735E-5</v>
      </c>
      <c r="H5312" s="27">
        <f t="shared" si="828"/>
        <v>2.34</v>
      </c>
      <c r="I5312" s="27">
        <f t="shared" si="829"/>
        <v>277</v>
      </c>
      <c r="J5312" s="27">
        <f t="shared" si="823"/>
        <v>44063.582665402013</v>
      </c>
      <c r="K5312" s="27">
        <f t="shared" si="824"/>
        <v>3.3549974825157452E-5</v>
      </c>
    </row>
    <row r="5313" spans="1:11">
      <c r="A5313" s="27">
        <v>5312</v>
      </c>
      <c r="B5313" s="27">
        <f t="shared" si="820"/>
        <v>2.7799466666666666</v>
      </c>
      <c r="C5313" s="27">
        <f t="shared" si="825"/>
        <v>100</v>
      </c>
      <c r="D5313" s="27">
        <f t="shared" si="826"/>
        <v>48</v>
      </c>
      <c r="E5313" s="27">
        <f t="shared" si="827"/>
        <v>1</v>
      </c>
      <c r="F5313" s="27">
        <f t="shared" si="821"/>
        <v>0.18056931723916178</v>
      </c>
      <c r="G5313" s="27">
        <f t="shared" si="822"/>
        <v>3.2078509540648824E-5</v>
      </c>
      <c r="H5313" s="27">
        <f t="shared" si="828"/>
        <v>2.34</v>
      </c>
      <c r="I5313" s="27">
        <f t="shared" si="829"/>
        <v>277</v>
      </c>
      <c r="J5313" s="27">
        <f t="shared" si="823"/>
        <v>43987.075818129502</v>
      </c>
      <c r="K5313" s="27">
        <f t="shared" si="824"/>
        <v>3.343471676363919E-5</v>
      </c>
    </row>
    <row r="5314" spans="1:11">
      <c r="A5314" s="27">
        <v>5313</v>
      </c>
      <c r="B5314" s="27">
        <f t="shared" ref="B5314:B5377" si="830">3.14/6000*A5314</f>
        <v>2.7804699999999998</v>
      </c>
      <c r="C5314" s="27">
        <f t="shared" si="825"/>
        <v>100</v>
      </c>
      <c r="D5314" s="27">
        <f t="shared" si="826"/>
        <v>48</v>
      </c>
      <c r="E5314" s="27">
        <f t="shared" si="827"/>
        <v>1</v>
      </c>
      <c r="F5314" s="27">
        <f t="shared" ref="F5314:F5377" si="831">1.414*C5314*SIN(B5314)*SIN(B5314)/(1.414*C5314*SIN(B5314)+E5314*D5314)</f>
        <v>0.18019723792771786</v>
      </c>
      <c r="G5314" s="27">
        <f t="shared" ref="G5314:G5377" si="832">SIN(B5314)*SIN(B5314)*D5314*E5314/(1.414*C5314*SIN(B5314)+D5314*E5314)*3.14/6000</f>
        <v>3.2012408887866143E-5</v>
      </c>
      <c r="H5314" s="27">
        <f t="shared" si="828"/>
        <v>2.34</v>
      </c>
      <c r="I5314" s="27">
        <f t="shared" si="829"/>
        <v>277</v>
      </c>
      <c r="J5314" s="27">
        <f t="shared" ref="J5314:J5377" si="833">1.414*I5314*SIN(B5314)*1.414*I5314*SIN(B5314)/(1.414*I5314*SIN(B5314)+E5314*D5314)/(H5314/1000)</f>
        <v>43910.564968116829</v>
      </c>
      <c r="K5314" s="27">
        <f t="shared" ref="K5314:K5377" si="834">SIN(B5314)*SIN(B5314)*1.414*C5314*SIN(B5314)/(1.414*C5314*SIN(B5314)+E5314*D5314)*3.14/6000</f>
        <v>3.3319657237844535E-5</v>
      </c>
    </row>
    <row r="5315" spans="1:11">
      <c r="A5315" s="27">
        <v>5314</v>
      </c>
      <c r="B5315" s="27">
        <f t="shared" si="830"/>
        <v>2.7809933333333334</v>
      </c>
      <c r="C5315" s="27">
        <f t="shared" ref="C5315:C5378" si="835">C5314</f>
        <v>100</v>
      </c>
      <c r="D5315" s="27">
        <f t="shared" ref="D5315:D5378" si="836">D5314</f>
        <v>48</v>
      </c>
      <c r="E5315" s="27">
        <f t="shared" ref="E5315:E5378" si="837">E5314</f>
        <v>1</v>
      </c>
      <c r="F5315" s="27">
        <f t="shared" si="831"/>
        <v>0.17982525121633391</v>
      </c>
      <c r="G5315" s="27">
        <f t="shared" si="832"/>
        <v>3.1946324685674033E-5</v>
      </c>
      <c r="H5315" s="27">
        <f t="shared" ref="H5315:H5378" si="838">H5314</f>
        <v>2.34</v>
      </c>
      <c r="I5315" s="27">
        <f t="shared" ref="I5315:I5378" si="839">I5314</f>
        <v>277</v>
      </c>
      <c r="J5315" s="27">
        <f t="shared" si="833"/>
        <v>43834.050177375393</v>
      </c>
      <c r="K5315" s="27">
        <f t="shared" si="834"/>
        <v>3.3204796348175875E-5</v>
      </c>
    </row>
    <row r="5316" spans="1:11">
      <c r="A5316" s="27">
        <v>5315</v>
      </c>
      <c r="B5316" s="27">
        <f t="shared" si="830"/>
        <v>2.7815166666666666</v>
      </c>
      <c r="C5316" s="27">
        <f t="shared" si="835"/>
        <v>100</v>
      </c>
      <c r="D5316" s="27">
        <f t="shared" si="836"/>
        <v>48</v>
      </c>
      <c r="E5316" s="27">
        <f t="shared" si="837"/>
        <v>1</v>
      </c>
      <c r="F5316" s="27">
        <f t="shared" si="831"/>
        <v>0.17945335765826192</v>
      </c>
      <c r="G5316" s="27">
        <f t="shared" si="832"/>
        <v>3.1880257032358837E-5</v>
      </c>
      <c r="H5316" s="27">
        <f t="shared" si="838"/>
        <v>2.34</v>
      </c>
      <c r="I5316" s="27">
        <f t="shared" si="839"/>
        <v>277</v>
      </c>
      <c r="J5316" s="27">
        <f t="shared" si="833"/>
        <v>43757.531508092907</v>
      </c>
      <c r="K5316" s="27">
        <f t="shared" si="834"/>
        <v>3.3090134194574557E-5</v>
      </c>
    </row>
    <row r="5317" spans="1:11">
      <c r="A5317" s="27">
        <v>5316</v>
      </c>
      <c r="B5317" s="27">
        <f t="shared" si="830"/>
        <v>2.7820399999999998</v>
      </c>
      <c r="C5317" s="27">
        <f t="shared" si="835"/>
        <v>100</v>
      </c>
      <c r="D5317" s="27">
        <f t="shared" si="836"/>
        <v>48</v>
      </c>
      <c r="E5317" s="27">
        <f t="shared" si="837"/>
        <v>1</v>
      </c>
      <c r="F5317" s="27">
        <f t="shared" si="831"/>
        <v>0.17908155780802812</v>
      </c>
      <c r="G5317" s="27">
        <f t="shared" si="832"/>
        <v>3.1814206026433283E-5</v>
      </c>
      <c r="H5317" s="27">
        <f t="shared" si="838"/>
        <v>2.34</v>
      </c>
      <c r="I5317" s="27">
        <f t="shared" si="839"/>
        <v>277</v>
      </c>
      <c r="J5317" s="27">
        <f t="shared" si="833"/>
        <v>43681.009022634047</v>
      </c>
      <c r="K5317" s="27">
        <f t="shared" si="834"/>
        <v>3.2975670876519168E-5</v>
      </c>
    </row>
    <row r="5318" spans="1:11">
      <c r="A5318" s="27">
        <v>5317</v>
      </c>
      <c r="B5318" s="27">
        <f t="shared" si="830"/>
        <v>2.7825633333333335</v>
      </c>
      <c r="C5318" s="27">
        <f t="shared" si="835"/>
        <v>100</v>
      </c>
      <c r="D5318" s="27">
        <f t="shared" si="836"/>
        <v>48</v>
      </c>
      <c r="E5318" s="27">
        <f t="shared" si="837"/>
        <v>1</v>
      </c>
      <c r="F5318" s="27">
        <f t="shared" si="831"/>
        <v>0.17870985222143909</v>
      </c>
      <c r="G5318" s="27">
        <f t="shared" si="832"/>
        <v>3.1748171766637543E-5</v>
      </c>
      <c r="H5318" s="27">
        <f t="shared" si="838"/>
        <v>2.34</v>
      </c>
      <c r="I5318" s="27">
        <f t="shared" si="839"/>
        <v>277</v>
      </c>
      <c r="J5318" s="27">
        <f t="shared" si="833"/>
        <v>43604.482783541447</v>
      </c>
      <c r="K5318" s="27">
        <f t="shared" si="834"/>
        <v>3.2861406493024831E-5</v>
      </c>
    </row>
    <row r="5319" spans="1:11">
      <c r="A5319" s="27">
        <v>5318</v>
      </c>
      <c r="B5319" s="27">
        <f t="shared" si="830"/>
        <v>2.7830866666666667</v>
      </c>
      <c r="C5319" s="27">
        <f t="shared" si="835"/>
        <v>100</v>
      </c>
      <c r="D5319" s="27">
        <f t="shared" si="836"/>
        <v>48</v>
      </c>
      <c r="E5319" s="27">
        <f t="shared" si="837"/>
        <v>1</v>
      </c>
      <c r="F5319" s="27">
        <f t="shared" si="831"/>
        <v>0.17833824145558685</v>
      </c>
      <c r="G5319" s="27">
        <f t="shared" si="832"/>
        <v>3.1682154351940184E-5</v>
      </c>
      <c r="H5319" s="27">
        <f t="shared" si="838"/>
        <v>2.34</v>
      </c>
      <c r="I5319" s="27">
        <f t="shared" si="839"/>
        <v>277</v>
      </c>
      <c r="J5319" s="27">
        <f t="shared" si="833"/>
        <v>43527.952853536925</v>
      </c>
      <c r="K5319" s="27">
        <f t="shared" si="834"/>
        <v>3.2747341142642452E-5</v>
      </c>
    </row>
    <row r="5320" spans="1:11">
      <c r="A5320" s="27">
        <v>5319</v>
      </c>
      <c r="B5320" s="27">
        <f t="shared" si="830"/>
        <v>2.7836099999999999</v>
      </c>
      <c r="C5320" s="27">
        <f t="shared" si="835"/>
        <v>100</v>
      </c>
      <c r="D5320" s="27">
        <f t="shared" si="836"/>
        <v>48</v>
      </c>
      <c r="E5320" s="27">
        <f t="shared" si="837"/>
        <v>1</v>
      </c>
      <c r="F5320" s="27">
        <f t="shared" si="831"/>
        <v>0.17796672606885197</v>
      </c>
      <c r="G5320" s="27">
        <f t="shared" si="832"/>
        <v>3.1616153881538619E-5</v>
      </c>
      <c r="H5320" s="27">
        <f t="shared" si="838"/>
        <v>2.34</v>
      </c>
      <c r="I5320" s="27">
        <f t="shared" si="839"/>
        <v>277</v>
      </c>
      <c r="J5320" s="27">
        <f t="shared" si="833"/>
        <v>43451.419295522006</v>
      </c>
      <c r="K5320" s="27">
        <f t="shared" si="834"/>
        <v>3.2633474923457092E-5</v>
      </c>
    </row>
    <row r="5321" spans="1:11">
      <c r="A5321" s="27">
        <v>5320</v>
      </c>
      <c r="B5321" s="27">
        <f t="shared" si="830"/>
        <v>2.7841333333333331</v>
      </c>
      <c r="C5321" s="27">
        <f t="shared" si="835"/>
        <v>100</v>
      </c>
      <c r="D5321" s="27">
        <f t="shared" si="836"/>
        <v>48</v>
      </c>
      <c r="E5321" s="27">
        <f t="shared" si="837"/>
        <v>1</v>
      </c>
      <c r="F5321" s="27">
        <f t="shared" si="831"/>
        <v>0.17759530662090911</v>
      </c>
      <c r="G5321" s="27">
        <f t="shared" si="832"/>
        <v>3.1550170454860236E-5</v>
      </c>
      <c r="H5321" s="27">
        <f t="shared" si="838"/>
        <v>2.34</v>
      </c>
      <c r="I5321" s="27">
        <f t="shared" si="839"/>
        <v>277</v>
      </c>
      <c r="J5321" s="27">
        <f t="shared" si="833"/>
        <v>43374.882172579084</v>
      </c>
      <c r="K5321" s="27">
        <f t="shared" si="834"/>
        <v>3.2519807933087292E-5</v>
      </c>
    </row>
    <row r="5322" spans="1:11">
      <c r="A5322" s="27">
        <v>5321</v>
      </c>
      <c r="B5322" s="27">
        <f t="shared" si="830"/>
        <v>2.7846566666666668</v>
      </c>
      <c r="C5322" s="27">
        <f t="shared" si="835"/>
        <v>100</v>
      </c>
      <c r="D5322" s="27">
        <f t="shared" si="836"/>
        <v>48</v>
      </c>
      <c r="E5322" s="27">
        <f t="shared" si="837"/>
        <v>1</v>
      </c>
      <c r="F5322" s="27">
        <f t="shared" si="831"/>
        <v>0.17722398367273159</v>
      </c>
      <c r="G5322" s="27">
        <f t="shared" si="832"/>
        <v>3.1484204171563064E-5</v>
      </c>
      <c r="H5322" s="27">
        <f t="shared" si="838"/>
        <v>2.34</v>
      </c>
      <c r="I5322" s="27">
        <f t="shared" si="839"/>
        <v>277</v>
      </c>
      <c r="J5322" s="27">
        <f t="shared" si="833"/>
        <v>43298.341547972384</v>
      </c>
      <c r="K5322" s="27">
        <f t="shared" si="834"/>
        <v>3.240634026868389E-5</v>
      </c>
    </row>
    <row r="5323" spans="1:11">
      <c r="A5323" s="27">
        <v>5322</v>
      </c>
      <c r="B5323" s="27">
        <f t="shared" si="830"/>
        <v>2.78518</v>
      </c>
      <c r="C5323" s="27">
        <f t="shared" si="835"/>
        <v>100</v>
      </c>
      <c r="D5323" s="27">
        <f t="shared" si="836"/>
        <v>48</v>
      </c>
      <c r="E5323" s="27">
        <f t="shared" si="837"/>
        <v>1</v>
      </c>
      <c r="F5323" s="27">
        <f t="shared" si="831"/>
        <v>0.17685275778659679</v>
      </c>
      <c r="G5323" s="27">
        <f t="shared" si="832"/>
        <v>3.1418255131536858E-5</v>
      </c>
      <c r="H5323" s="27">
        <f t="shared" si="838"/>
        <v>2.34</v>
      </c>
      <c r="I5323" s="27">
        <f t="shared" si="839"/>
        <v>277</v>
      </c>
      <c r="J5323" s="27">
        <f t="shared" si="833"/>
        <v>43221.797485148993</v>
      </c>
      <c r="K5323" s="27">
        <f t="shared" si="834"/>
        <v>3.2293072026929326E-5</v>
      </c>
    </row>
    <row r="5324" spans="1:11">
      <c r="A5324" s="27">
        <v>5323</v>
      </c>
      <c r="B5324" s="27">
        <f t="shared" si="830"/>
        <v>2.7857033333333332</v>
      </c>
      <c r="C5324" s="27">
        <f t="shared" si="835"/>
        <v>100</v>
      </c>
      <c r="D5324" s="27">
        <f t="shared" si="836"/>
        <v>48</v>
      </c>
      <c r="E5324" s="27">
        <f t="shared" si="837"/>
        <v>1</v>
      </c>
      <c r="F5324" s="27">
        <f t="shared" si="831"/>
        <v>0.17648162952608937</v>
      </c>
      <c r="G5324" s="27">
        <f t="shared" si="832"/>
        <v>3.1352323434903576E-5</v>
      </c>
      <c r="H5324" s="27">
        <f t="shared" si="838"/>
        <v>2.34</v>
      </c>
      <c r="I5324" s="27">
        <f t="shared" si="839"/>
        <v>277</v>
      </c>
      <c r="J5324" s="27">
        <f t="shared" si="833"/>
        <v>43145.25004773961</v>
      </c>
      <c r="K5324" s="27">
        <f t="shared" si="834"/>
        <v>3.2180003304035973E-5</v>
      </c>
    </row>
    <row r="5325" spans="1:11">
      <c r="A5325" s="27">
        <v>5324</v>
      </c>
      <c r="B5325" s="27">
        <f t="shared" si="830"/>
        <v>2.7862266666666669</v>
      </c>
      <c r="C5325" s="27">
        <f t="shared" si="835"/>
        <v>100</v>
      </c>
      <c r="D5325" s="27">
        <f t="shared" si="836"/>
        <v>48</v>
      </c>
      <c r="E5325" s="27">
        <f t="shared" si="837"/>
        <v>1</v>
      </c>
      <c r="F5325" s="27">
        <f t="shared" si="831"/>
        <v>0.17611059945610677</v>
      </c>
      <c r="G5325" s="27">
        <f t="shared" si="832"/>
        <v>3.1286409182018399E-5</v>
      </c>
      <c r="H5325" s="27">
        <f t="shared" si="838"/>
        <v>2.34</v>
      </c>
      <c r="I5325" s="27">
        <f t="shared" si="839"/>
        <v>277</v>
      </c>
      <c r="J5325" s="27">
        <f t="shared" si="833"/>
        <v>43068.699299559608</v>
      </c>
      <c r="K5325" s="27">
        <f t="shared" si="834"/>
        <v>3.2067134195745414E-5</v>
      </c>
    </row>
    <row r="5326" spans="1:11">
      <c r="A5326" s="27">
        <v>5325</v>
      </c>
      <c r="B5326" s="27">
        <f t="shared" si="830"/>
        <v>2.7867500000000001</v>
      </c>
      <c r="C5326" s="27">
        <f t="shared" si="835"/>
        <v>100</v>
      </c>
      <c r="D5326" s="27">
        <f t="shared" si="836"/>
        <v>48</v>
      </c>
      <c r="E5326" s="27">
        <f t="shared" si="837"/>
        <v>1</v>
      </c>
      <c r="F5326" s="27">
        <f t="shared" si="831"/>
        <v>0.17573966814286499</v>
      </c>
      <c r="G5326" s="27">
        <f t="shared" si="832"/>
        <v>3.122051247347078E-5</v>
      </c>
      <c r="H5326" s="27">
        <f t="shared" si="838"/>
        <v>2.34</v>
      </c>
      <c r="I5326" s="27">
        <f t="shared" si="839"/>
        <v>277</v>
      </c>
      <c r="J5326" s="27">
        <f t="shared" si="833"/>
        <v>42992.145304610276</v>
      </c>
      <c r="K5326" s="27">
        <f t="shared" si="834"/>
        <v>3.1954464797327667E-5</v>
      </c>
    </row>
    <row r="5327" spans="1:11">
      <c r="A5327" s="27">
        <v>5326</v>
      </c>
      <c r="B5327" s="27">
        <f t="shared" si="830"/>
        <v>2.7872733333333333</v>
      </c>
      <c r="C5327" s="27">
        <f t="shared" si="835"/>
        <v>100</v>
      </c>
      <c r="D5327" s="27">
        <f t="shared" si="836"/>
        <v>48</v>
      </c>
      <c r="E5327" s="27">
        <f t="shared" si="837"/>
        <v>1</v>
      </c>
      <c r="F5327" s="27">
        <f t="shared" si="831"/>
        <v>0.17536883615390148</v>
      </c>
      <c r="G5327" s="27">
        <f t="shared" si="832"/>
        <v>3.1154633410084901E-5</v>
      </c>
      <c r="H5327" s="27">
        <f t="shared" si="838"/>
        <v>2.34</v>
      </c>
      <c r="I5327" s="27">
        <f t="shared" si="839"/>
        <v>277</v>
      </c>
      <c r="J5327" s="27">
        <f t="shared" si="833"/>
        <v>42915.588127079376</v>
      </c>
      <c r="K5327" s="27">
        <f t="shared" si="834"/>
        <v>3.1841995203579535E-5</v>
      </c>
    </row>
    <row r="5328" spans="1:11">
      <c r="A5328" s="27">
        <v>5327</v>
      </c>
      <c r="B5328" s="27">
        <f t="shared" si="830"/>
        <v>2.7877966666666665</v>
      </c>
      <c r="C5328" s="27">
        <f t="shared" si="835"/>
        <v>100</v>
      </c>
      <c r="D5328" s="27">
        <f t="shared" si="836"/>
        <v>48</v>
      </c>
      <c r="E5328" s="27">
        <f t="shared" si="837"/>
        <v>1</v>
      </c>
      <c r="F5328" s="27">
        <f t="shared" si="831"/>
        <v>0.17499810405808111</v>
      </c>
      <c r="G5328" s="27">
        <f t="shared" si="832"/>
        <v>3.1088772092920778E-5</v>
      </c>
      <c r="H5328" s="27">
        <f t="shared" si="838"/>
        <v>2.34</v>
      </c>
      <c r="I5328" s="27">
        <f t="shared" si="839"/>
        <v>277</v>
      </c>
      <c r="J5328" s="27">
        <f t="shared" si="833"/>
        <v>42839.027831342413</v>
      </c>
      <c r="K5328" s="27">
        <f t="shared" si="834"/>
        <v>3.1729725508823897E-5</v>
      </c>
    </row>
    <row r="5329" spans="1:11">
      <c r="A5329" s="27">
        <v>5328</v>
      </c>
      <c r="B5329" s="27">
        <f t="shared" si="830"/>
        <v>2.7883200000000001</v>
      </c>
      <c r="C5329" s="27">
        <f t="shared" si="835"/>
        <v>100</v>
      </c>
      <c r="D5329" s="27">
        <f t="shared" si="836"/>
        <v>48</v>
      </c>
      <c r="E5329" s="27">
        <f t="shared" si="837"/>
        <v>1</v>
      </c>
      <c r="F5329" s="27">
        <f t="shared" si="831"/>
        <v>0.17462747242560067</v>
      </c>
      <c r="G5329" s="27">
        <f t="shared" si="832"/>
        <v>3.1022928623275019E-5</v>
      </c>
      <c r="H5329" s="27">
        <f t="shared" si="838"/>
        <v>2.34</v>
      </c>
      <c r="I5329" s="27">
        <f t="shared" si="839"/>
        <v>277</v>
      </c>
      <c r="J5329" s="27">
        <f t="shared" si="833"/>
        <v>42762.4644819635</v>
      </c>
      <c r="K5329" s="27">
        <f t="shared" si="834"/>
        <v>3.1617655806908479E-5</v>
      </c>
    </row>
    <row r="5330" spans="1:11">
      <c r="A5330" s="27">
        <v>5329</v>
      </c>
      <c r="B5330" s="27">
        <f t="shared" si="830"/>
        <v>2.7888433333333333</v>
      </c>
      <c r="C5330" s="27">
        <f t="shared" si="835"/>
        <v>100</v>
      </c>
      <c r="D5330" s="27">
        <f t="shared" si="836"/>
        <v>48</v>
      </c>
      <c r="E5330" s="27">
        <f t="shared" si="837"/>
        <v>1</v>
      </c>
      <c r="F5330" s="27">
        <f t="shared" si="831"/>
        <v>0.1742569418279945</v>
      </c>
      <c r="G5330" s="27">
        <f t="shared" si="832"/>
        <v>3.0957103102681912E-5</v>
      </c>
      <c r="H5330" s="27">
        <f t="shared" si="838"/>
        <v>2.34</v>
      </c>
      <c r="I5330" s="27">
        <f t="shared" si="839"/>
        <v>277</v>
      </c>
      <c r="J5330" s="27">
        <f t="shared" si="833"/>
        <v>42685.898143696628</v>
      </c>
      <c r="K5330" s="27">
        <f t="shared" si="834"/>
        <v>3.150578619120518E-5</v>
      </c>
    </row>
    <row r="5331" spans="1:11">
      <c r="A5331" s="27">
        <v>5330</v>
      </c>
      <c r="B5331" s="27">
        <f t="shared" si="830"/>
        <v>2.7893666666666665</v>
      </c>
      <c r="C5331" s="27">
        <f t="shared" si="835"/>
        <v>100</v>
      </c>
      <c r="D5331" s="27">
        <f t="shared" si="836"/>
        <v>48</v>
      </c>
      <c r="E5331" s="27">
        <f t="shared" si="837"/>
        <v>1</v>
      </c>
      <c r="F5331" s="27">
        <f t="shared" si="831"/>
        <v>0.17388651283813789</v>
      </c>
      <c r="G5331" s="27">
        <f t="shared" si="832"/>
        <v>3.0891295632913894E-5</v>
      </c>
      <c r="H5331" s="27">
        <f t="shared" si="838"/>
        <v>2.34</v>
      </c>
      <c r="I5331" s="27">
        <f t="shared" si="839"/>
        <v>277</v>
      </c>
      <c r="J5331" s="27">
        <f t="shared" si="833"/>
        <v>42609.328881486304</v>
      </c>
      <c r="K5331" s="27">
        <f t="shared" si="834"/>
        <v>3.1394116754608333E-5</v>
      </c>
    </row>
    <row r="5332" spans="1:11">
      <c r="A5332" s="27">
        <v>5331</v>
      </c>
      <c r="B5332" s="27">
        <f t="shared" si="830"/>
        <v>2.7898900000000002</v>
      </c>
      <c r="C5332" s="27">
        <f t="shared" si="835"/>
        <v>100</v>
      </c>
      <c r="D5332" s="27">
        <f t="shared" si="836"/>
        <v>48</v>
      </c>
      <c r="E5332" s="27">
        <f t="shared" si="837"/>
        <v>1</v>
      </c>
      <c r="F5332" s="27">
        <f t="shared" si="831"/>
        <v>0.17351618603025273</v>
      </c>
      <c r="G5332" s="27">
        <f t="shared" si="832"/>
        <v>3.0825506315982661E-5</v>
      </c>
      <c r="H5332" s="27">
        <f t="shared" si="838"/>
        <v>2.34</v>
      </c>
      <c r="I5332" s="27">
        <f t="shared" si="839"/>
        <v>277</v>
      </c>
      <c r="J5332" s="27">
        <f t="shared" si="833"/>
        <v>42532.756760468765</v>
      </c>
      <c r="K5332" s="27">
        <f t="shared" si="834"/>
        <v>3.1282647589534002E-5</v>
      </c>
    </row>
    <row r="5333" spans="1:11">
      <c r="A5333" s="27">
        <v>5332</v>
      </c>
      <c r="B5333" s="27">
        <f t="shared" si="830"/>
        <v>2.7904133333333334</v>
      </c>
      <c r="C5333" s="27">
        <f t="shared" si="835"/>
        <v>100</v>
      </c>
      <c r="D5333" s="27">
        <f t="shared" si="836"/>
        <v>48</v>
      </c>
      <c r="E5333" s="27">
        <f t="shared" si="837"/>
        <v>1</v>
      </c>
      <c r="F5333" s="27">
        <f t="shared" si="831"/>
        <v>0.17314596197991344</v>
      </c>
      <c r="G5333" s="27">
        <f t="shared" si="832"/>
        <v>3.0759735254140207E-5</v>
      </c>
      <c r="H5333" s="27">
        <f t="shared" si="838"/>
        <v>2.34</v>
      </c>
      <c r="I5333" s="27">
        <f t="shared" si="839"/>
        <v>277</v>
      </c>
      <c r="J5333" s="27">
        <f t="shared" si="833"/>
        <v>42456.181845973158</v>
      </c>
      <c r="K5333" s="27">
        <f t="shared" si="834"/>
        <v>3.1171378787919159E-5</v>
      </c>
    </row>
    <row r="5334" spans="1:11">
      <c r="A5334" s="27">
        <v>5333</v>
      </c>
      <c r="B5334" s="27">
        <f t="shared" si="830"/>
        <v>2.7909366666666666</v>
      </c>
      <c r="C5334" s="27">
        <f t="shared" si="835"/>
        <v>100</v>
      </c>
      <c r="D5334" s="27">
        <f t="shared" si="836"/>
        <v>48</v>
      </c>
      <c r="E5334" s="27">
        <f t="shared" si="837"/>
        <v>1</v>
      </c>
      <c r="F5334" s="27">
        <f t="shared" si="831"/>
        <v>0.17277584126404996</v>
      </c>
      <c r="G5334" s="27">
        <f t="shared" si="832"/>
        <v>3.0693982549879307E-5</v>
      </c>
      <c r="H5334" s="27">
        <f t="shared" si="838"/>
        <v>2.34</v>
      </c>
      <c r="I5334" s="27">
        <f t="shared" si="839"/>
        <v>277</v>
      </c>
      <c r="J5334" s="27">
        <f t="shared" si="833"/>
        <v>42379.604203522249</v>
      </c>
      <c r="K5334" s="27">
        <f t="shared" si="834"/>
        <v>3.1060310441219976E-5</v>
      </c>
    </row>
    <row r="5335" spans="1:11">
      <c r="A5335" s="27">
        <v>5334</v>
      </c>
      <c r="B5335" s="27">
        <f t="shared" si="830"/>
        <v>2.7914599999999998</v>
      </c>
      <c r="C5335" s="27">
        <f t="shared" si="835"/>
        <v>100</v>
      </c>
      <c r="D5335" s="27">
        <f t="shared" si="836"/>
        <v>48</v>
      </c>
      <c r="E5335" s="27">
        <f t="shared" si="837"/>
        <v>1</v>
      </c>
      <c r="F5335" s="27">
        <f t="shared" si="831"/>
        <v>0.17240582446095395</v>
      </c>
      <c r="G5335" s="27">
        <f t="shared" si="832"/>
        <v>3.0628248305934671E-5</v>
      </c>
      <c r="H5335" s="27">
        <f t="shared" si="838"/>
        <v>2.34</v>
      </c>
      <c r="I5335" s="27">
        <f t="shared" si="839"/>
        <v>277</v>
      </c>
      <c r="J5335" s="27">
        <f t="shared" si="833"/>
        <v>42303.023898833679</v>
      </c>
      <c r="K5335" s="27">
        <f t="shared" si="834"/>
        <v>3.0949442640411132E-5</v>
      </c>
    </row>
    <row r="5336" spans="1:11">
      <c r="A5336" s="27">
        <v>5335</v>
      </c>
      <c r="B5336" s="27">
        <f t="shared" si="830"/>
        <v>2.7919833333333335</v>
      </c>
      <c r="C5336" s="27">
        <f t="shared" si="835"/>
        <v>100</v>
      </c>
      <c r="D5336" s="27">
        <f t="shared" si="836"/>
        <v>48</v>
      </c>
      <c r="E5336" s="27">
        <f t="shared" si="837"/>
        <v>1</v>
      </c>
      <c r="F5336" s="27">
        <f t="shared" si="831"/>
        <v>0.17203591215028316</v>
      </c>
      <c r="G5336" s="27">
        <f t="shared" si="832"/>
        <v>3.0562532625283691E-5</v>
      </c>
      <c r="H5336" s="27">
        <f t="shared" si="838"/>
        <v>2.34</v>
      </c>
      <c r="I5336" s="27">
        <f t="shared" si="839"/>
        <v>277</v>
      </c>
      <c r="J5336" s="27">
        <f t="shared" si="833"/>
        <v>42226.440997820915</v>
      </c>
      <c r="K5336" s="27">
        <f t="shared" si="834"/>
        <v>3.083877547598458E-5</v>
      </c>
    </row>
    <row r="5337" spans="1:11">
      <c r="A5337" s="27">
        <v>5336</v>
      </c>
      <c r="B5337" s="27">
        <f t="shared" si="830"/>
        <v>2.7925066666666667</v>
      </c>
      <c r="C5337" s="27">
        <f t="shared" si="835"/>
        <v>100</v>
      </c>
      <c r="D5337" s="27">
        <f t="shared" si="836"/>
        <v>48</v>
      </c>
      <c r="E5337" s="27">
        <f t="shared" si="837"/>
        <v>1</v>
      </c>
      <c r="F5337" s="27">
        <f t="shared" si="831"/>
        <v>0.171666104913068</v>
      </c>
      <c r="G5337" s="27">
        <f t="shared" si="832"/>
        <v>3.0496835611147582E-5</v>
      </c>
      <c r="H5337" s="27">
        <f t="shared" si="838"/>
        <v>2.34</v>
      </c>
      <c r="I5337" s="27">
        <f t="shared" si="839"/>
        <v>277</v>
      </c>
      <c r="J5337" s="27">
        <f t="shared" si="833"/>
        <v>42149.855566594539</v>
      </c>
      <c r="K5337" s="27">
        <f t="shared" si="834"/>
        <v>3.0728309037948777E-5</v>
      </c>
    </row>
    <row r="5338" spans="1:11">
      <c r="A5338" s="27">
        <v>5337</v>
      </c>
      <c r="B5338" s="27">
        <f t="shared" si="830"/>
        <v>2.7930299999999999</v>
      </c>
      <c r="C5338" s="27">
        <f t="shared" si="835"/>
        <v>100</v>
      </c>
      <c r="D5338" s="27">
        <f t="shared" si="836"/>
        <v>48</v>
      </c>
      <c r="E5338" s="27">
        <f t="shared" si="837"/>
        <v>1</v>
      </c>
      <c r="F5338" s="27">
        <f t="shared" si="831"/>
        <v>0.171296403331714</v>
      </c>
      <c r="G5338" s="27">
        <f t="shared" si="832"/>
        <v>3.0431157366991915E-5</v>
      </c>
      <c r="H5338" s="27">
        <f t="shared" si="838"/>
        <v>2.34</v>
      </c>
      <c r="I5338" s="27">
        <f t="shared" si="839"/>
        <v>277</v>
      </c>
      <c r="J5338" s="27">
        <f t="shared" si="833"/>
        <v>42073.267671462927</v>
      </c>
      <c r="K5338" s="27">
        <f t="shared" si="834"/>
        <v>3.0618043415826961E-5</v>
      </c>
    </row>
    <row r="5339" spans="1:11">
      <c r="A5339" s="27">
        <v>5338</v>
      </c>
      <c r="B5339" s="27">
        <f t="shared" si="830"/>
        <v>2.7935533333333331</v>
      </c>
      <c r="C5339" s="27">
        <f t="shared" si="835"/>
        <v>100</v>
      </c>
      <c r="D5339" s="27">
        <f t="shared" si="836"/>
        <v>48</v>
      </c>
      <c r="E5339" s="27">
        <f t="shared" si="837"/>
        <v>1</v>
      </c>
      <c r="F5339" s="27">
        <f t="shared" si="831"/>
        <v>0.17092680799000892</v>
      </c>
      <c r="G5339" s="27">
        <f t="shared" si="832"/>
        <v>3.0365497996527748E-5</v>
      </c>
      <c r="H5339" s="27">
        <f t="shared" si="838"/>
        <v>2.34</v>
      </c>
      <c r="I5339" s="27">
        <f t="shared" si="839"/>
        <v>277</v>
      </c>
      <c r="J5339" s="27">
        <f t="shared" si="833"/>
        <v>41996.677378933593</v>
      </c>
      <c r="K5339" s="27">
        <f t="shared" si="834"/>
        <v>3.0507978698656539E-5</v>
      </c>
    </row>
    <row r="5340" spans="1:11">
      <c r="A5340" s="27">
        <v>5339</v>
      </c>
      <c r="B5340" s="27">
        <f t="shared" si="830"/>
        <v>2.7940766666666668</v>
      </c>
      <c r="C5340" s="27">
        <f t="shared" si="835"/>
        <v>100</v>
      </c>
      <c r="D5340" s="27">
        <f t="shared" si="836"/>
        <v>48</v>
      </c>
      <c r="E5340" s="27">
        <f t="shared" si="837"/>
        <v>1</v>
      </c>
      <c r="F5340" s="27">
        <f t="shared" si="831"/>
        <v>0.17055731947312644</v>
      </c>
      <c r="G5340" s="27">
        <f t="shared" si="832"/>
        <v>3.0299857603712423E-5</v>
      </c>
      <c r="H5340" s="27">
        <f t="shared" si="838"/>
        <v>2.34</v>
      </c>
      <c r="I5340" s="27">
        <f t="shared" si="839"/>
        <v>277</v>
      </c>
      <c r="J5340" s="27">
        <f t="shared" si="833"/>
        <v>41920.084755714102</v>
      </c>
      <c r="K5340" s="27">
        <f t="shared" si="834"/>
        <v>3.0398114974987697E-5</v>
      </c>
    </row>
    <row r="5341" spans="1:11">
      <c r="A5341" s="27">
        <v>5340</v>
      </c>
      <c r="B5341" s="27">
        <f t="shared" si="830"/>
        <v>2.7946</v>
      </c>
      <c r="C5341" s="27">
        <f t="shared" si="835"/>
        <v>100</v>
      </c>
      <c r="D5341" s="27">
        <f t="shared" si="836"/>
        <v>48</v>
      </c>
      <c r="E5341" s="27">
        <f t="shared" si="837"/>
        <v>1</v>
      </c>
      <c r="F5341" s="27">
        <f t="shared" si="831"/>
        <v>0.17018793836763321</v>
      </c>
      <c r="G5341" s="27">
        <f t="shared" si="832"/>
        <v>3.0234236292750681E-5</v>
      </c>
      <c r="H5341" s="27">
        <f t="shared" si="838"/>
        <v>2.34</v>
      </c>
      <c r="I5341" s="27">
        <f t="shared" si="839"/>
        <v>277</v>
      </c>
      <c r="J5341" s="27">
        <f t="shared" si="833"/>
        <v>41843.489868713514</v>
      </c>
      <c r="K5341" s="27">
        <f t="shared" si="834"/>
        <v>3.0288452332882693E-5</v>
      </c>
    </row>
    <row r="5342" spans="1:11">
      <c r="A5342" s="27">
        <v>5341</v>
      </c>
      <c r="B5342" s="27">
        <f t="shared" si="830"/>
        <v>2.7951233333333332</v>
      </c>
      <c r="C5342" s="27">
        <f t="shared" si="835"/>
        <v>100</v>
      </c>
      <c r="D5342" s="27">
        <f t="shared" si="836"/>
        <v>48</v>
      </c>
      <c r="E5342" s="27">
        <f t="shared" si="837"/>
        <v>1</v>
      </c>
      <c r="F5342" s="27">
        <f t="shared" si="831"/>
        <v>0.16981866526149159</v>
      </c>
      <c r="G5342" s="27">
        <f t="shared" si="832"/>
        <v>3.0168634168095251E-5</v>
      </c>
      <c r="H5342" s="27">
        <f t="shared" si="838"/>
        <v>2.34</v>
      </c>
      <c r="I5342" s="27">
        <f t="shared" si="839"/>
        <v>277</v>
      </c>
      <c r="J5342" s="27">
        <f t="shared" si="833"/>
        <v>41766.892785042903</v>
      </c>
      <c r="K5342" s="27">
        <f t="shared" si="834"/>
        <v>3.0178990859914146E-5</v>
      </c>
    </row>
    <row r="5343" spans="1:11">
      <c r="A5343" s="27">
        <v>5342</v>
      </c>
      <c r="B5343" s="27">
        <f t="shared" si="830"/>
        <v>2.7956466666666668</v>
      </c>
      <c r="C5343" s="27">
        <f t="shared" si="835"/>
        <v>100</v>
      </c>
      <c r="D5343" s="27">
        <f t="shared" si="836"/>
        <v>48</v>
      </c>
      <c r="E5343" s="27">
        <f t="shared" si="837"/>
        <v>1</v>
      </c>
      <c r="F5343" s="27">
        <f t="shared" si="831"/>
        <v>0.16944950074406573</v>
      </c>
      <c r="G5343" s="27">
        <f t="shared" si="832"/>
        <v>3.0103051334447892E-5</v>
      </c>
      <c r="H5343" s="27">
        <f t="shared" si="838"/>
        <v>2.34</v>
      </c>
      <c r="I5343" s="27">
        <f t="shared" si="839"/>
        <v>277</v>
      </c>
      <c r="J5343" s="27">
        <f t="shared" si="833"/>
        <v>41690.293572016832</v>
      </c>
      <c r="K5343" s="27">
        <f t="shared" si="834"/>
        <v>3.0069730643164195E-5</v>
      </c>
    </row>
    <row r="5344" spans="1:11">
      <c r="A5344" s="27">
        <v>5343</v>
      </c>
      <c r="B5344" s="27">
        <f t="shared" si="830"/>
        <v>2.79617</v>
      </c>
      <c r="C5344" s="27">
        <f t="shared" si="835"/>
        <v>100</v>
      </c>
      <c r="D5344" s="27">
        <f t="shared" si="836"/>
        <v>48</v>
      </c>
      <c r="E5344" s="27">
        <f t="shared" si="837"/>
        <v>1</v>
      </c>
      <c r="F5344" s="27">
        <f t="shared" si="831"/>
        <v>0.16908044540612835</v>
      </c>
      <c r="G5344" s="27">
        <f t="shared" si="832"/>
        <v>3.003748789676057E-5</v>
      </c>
      <c r="H5344" s="27">
        <f t="shared" si="838"/>
        <v>2.34</v>
      </c>
      <c r="I5344" s="27">
        <f t="shared" si="839"/>
        <v>277</v>
      </c>
      <c r="J5344" s="27">
        <f t="shared" si="833"/>
        <v>41613.692297154579</v>
      </c>
      <c r="K5344" s="27">
        <f t="shared" si="834"/>
        <v>2.9960671769223749E-5</v>
      </c>
    </row>
    <row r="5345" spans="1:11">
      <c r="A5345" s="27">
        <v>5344</v>
      </c>
      <c r="B5345" s="27">
        <f t="shared" si="830"/>
        <v>2.7966933333333333</v>
      </c>
      <c r="C5345" s="27">
        <f t="shared" si="835"/>
        <v>100</v>
      </c>
      <c r="D5345" s="27">
        <f t="shared" si="836"/>
        <v>48</v>
      </c>
      <c r="E5345" s="27">
        <f t="shared" si="837"/>
        <v>1</v>
      </c>
      <c r="F5345" s="27">
        <f t="shared" si="831"/>
        <v>0.168711499839863</v>
      </c>
      <c r="G5345" s="27">
        <f t="shared" si="832"/>
        <v>2.997194396023592E-5</v>
      </c>
      <c r="H5345" s="27">
        <f t="shared" si="838"/>
        <v>2.34</v>
      </c>
      <c r="I5345" s="27">
        <f t="shared" si="839"/>
        <v>277</v>
      </c>
      <c r="J5345" s="27">
        <f t="shared" si="833"/>
        <v>41537.089028180824</v>
      </c>
      <c r="K5345" s="27">
        <f t="shared" si="834"/>
        <v>2.9851814324190615E-5</v>
      </c>
    </row>
    <row r="5346" spans="1:11">
      <c r="A5346" s="27">
        <v>5345</v>
      </c>
      <c r="B5346" s="27">
        <f t="shared" si="830"/>
        <v>2.7972166666666665</v>
      </c>
      <c r="C5346" s="27">
        <f t="shared" si="835"/>
        <v>100</v>
      </c>
      <c r="D5346" s="27">
        <f t="shared" si="836"/>
        <v>48</v>
      </c>
      <c r="E5346" s="27">
        <f t="shared" si="837"/>
        <v>1</v>
      </c>
      <c r="F5346" s="27">
        <f t="shared" si="831"/>
        <v>0.16834266463887149</v>
      </c>
      <c r="G5346" s="27">
        <f t="shared" si="832"/>
        <v>2.990641963032851E-5</v>
      </c>
      <c r="H5346" s="27">
        <f t="shared" si="838"/>
        <v>2.34</v>
      </c>
      <c r="I5346" s="27">
        <f t="shared" si="839"/>
        <v>277</v>
      </c>
      <c r="J5346" s="27">
        <f t="shared" si="833"/>
        <v>41460.483833027101</v>
      </c>
      <c r="K5346" s="27">
        <f t="shared" si="834"/>
        <v>2.9743158393668891E-5</v>
      </c>
    </row>
    <row r="5347" spans="1:11">
      <c r="A5347" s="27">
        <v>5346</v>
      </c>
      <c r="B5347" s="27">
        <f t="shared" si="830"/>
        <v>2.7977400000000001</v>
      </c>
      <c r="C5347" s="27">
        <f t="shared" si="835"/>
        <v>100</v>
      </c>
      <c r="D5347" s="27">
        <f t="shared" si="836"/>
        <v>48</v>
      </c>
      <c r="E5347" s="27">
        <f t="shared" si="837"/>
        <v>1</v>
      </c>
      <c r="F5347" s="27">
        <f t="shared" si="831"/>
        <v>0.16797394039817784</v>
      </c>
      <c r="G5347" s="27">
        <f t="shared" si="832"/>
        <v>2.9840915012745591E-5</v>
      </c>
      <c r="H5347" s="27">
        <f t="shared" si="838"/>
        <v>2.34</v>
      </c>
      <c r="I5347" s="27">
        <f t="shared" si="839"/>
        <v>277</v>
      </c>
      <c r="J5347" s="27">
        <f t="shared" si="833"/>
        <v>41383.876779832783</v>
      </c>
      <c r="K5347" s="27">
        <f t="shared" si="834"/>
        <v>2.9634704062767568E-5</v>
      </c>
    </row>
    <row r="5348" spans="1:11">
      <c r="A5348" s="27">
        <v>5347</v>
      </c>
      <c r="B5348" s="27">
        <f t="shared" si="830"/>
        <v>2.7982633333333333</v>
      </c>
      <c r="C5348" s="27">
        <f t="shared" si="835"/>
        <v>100</v>
      </c>
      <c r="D5348" s="27">
        <f t="shared" si="836"/>
        <v>48</v>
      </c>
      <c r="E5348" s="27">
        <f t="shared" si="837"/>
        <v>1</v>
      </c>
      <c r="F5348" s="27">
        <f t="shared" si="831"/>
        <v>0.1676053277142352</v>
      </c>
      <c r="G5348" s="27">
        <f t="shared" si="832"/>
        <v>2.9775430213448286E-5</v>
      </c>
      <c r="H5348" s="27">
        <f t="shared" si="838"/>
        <v>2.34</v>
      </c>
      <c r="I5348" s="27">
        <f t="shared" si="839"/>
        <v>277</v>
      </c>
      <c r="J5348" s="27">
        <f t="shared" si="833"/>
        <v>41307.267936946402</v>
      </c>
      <c r="K5348" s="27">
        <f t="shared" si="834"/>
        <v>2.9526451416099757E-5</v>
      </c>
    </row>
    <row r="5349" spans="1:11">
      <c r="A5349" s="27">
        <v>5348</v>
      </c>
      <c r="B5349" s="27">
        <f t="shared" si="830"/>
        <v>2.7987866666666665</v>
      </c>
      <c r="C5349" s="27">
        <f t="shared" si="835"/>
        <v>100</v>
      </c>
      <c r="D5349" s="27">
        <f t="shared" si="836"/>
        <v>48</v>
      </c>
      <c r="E5349" s="27">
        <f t="shared" si="837"/>
        <v>1</v>
      </c>
      <c r="F5349" s="27">
        <f t="shared" si="831"/>
        <v>0.16723682718492902</v>
      </c>
      <c r="G5349" s="27">
        <f t="shared" si="832"/>
        <v>2.9709965338652171E-5</v>
      </c>
      <c r="H5349" s="27">
        <f t="shared" si="838"/>
        <v>2.34</v>
      </c>
      <c r="I5349" s="27">
        <f t="shared" si="839"/>
        <v>277</v>
      </c>
      <c r="J5349" s="27">
        <f t="shared" si="833"/>
        <v>41230.657372926515</v>
      </c>
      <c r="K5349" s="27">
        <f t="shared" si="834"/>
        <v>2.9418400537781018E-5</v>
      </c>
    </row>
    <row r="5350" spans="1:11">
      <c r="A5350" s="27">
        <v>5349</v>
      </c>
      <c r="B5350" s="27">
        <f t="shared" si="830"/>
        <v>2.7993100000000002</v>
      </c>
      <c r="C5350" s="27">
        <f t="shared" si="835"/>
        <v>100</v>
      </c>
      <c r="D5350" s="27">
        <f t="shared" si="836"/>
        <v>48</v>
      </c>
      <c r="E5350" s="27">
        <f t="shared" si="837"/>
        <v>1</v>
      </c>
      <c r="F5350" s="27">
        <f t="shared" si="831"/>
        <v>0.16686843940958354</v>
      </c>
      <c r="G5350" s="27">
        <f t="shared" si="832"/>
        <v>2.9644520494828417E-5</v>
      </c>
      <c r="H5350" s="27">
        <f t="shared" si="838"/>
        <v>2.34</v>
      </c>
      <c r="I5350" s="27">
        <f t="shared" si="839"/>
        <v>277</v>
      </c>
      <c r="J5350" s="27">
        <f t="shared" si="833"/>
        <v>41154.045156543005</v>
      </c>
      <c r="K5350" s="27">
        <f t="shared" si="834"/>
        <v>2.9310551511428461E-5</v>
      </c>
    </row>
    <row r="5351" spans="1:11">
      <c r="A5351" s="27">
        <v>5350</v>
      </c>
      <c r="B5351" s="27">
        <f t="shared" si="830"/>
        <v>2.7998333333333334</v>
      </c>
      <c r="C5351" s="27">
        <f t="shared" si="835"/>
        <v>100</v>
      </c>
      <c r="D5351" s="27">
        <f t="shared" si="836"/>
        <v>48</v>
      </c>
      <c r="E5351" s="27">
        <f t="shared" si="837"/>
        <v>1</v>
      </c>
      <c r="F5351" s="27">
        <f t="shared" si="831"/>
        <v>0.16650016498896775</v>
      </c>
      <c r="G5351" s="27">
        <f t="shared" si="832"/>
        <v>2.9579095788704879E-5</v>
      </c>
      <c r="H5351" s="27">
        <f t="shared" si="838"/>
        <v>2.34</v>
      </c>
      <c r="I5351" s="27">
        <f t="shared" si="839"/>
        <v>277</v>
      </c>
      <c r="J5351" s="27">
        <f t="shared" si="833"/>
        <v>41077.431356778397</v>
      </c>
      <c r="K5351" s="27">
        <f t="shared" si="834"/>
        <v>2.9202904420159871E-5</v>
      </c>
    </row>
    <row r="5352" spans="1:11">
      <c r="A5352" s="27">
        <v>5351</v>
      </c>
      <c r="B5352" s="27">
        <f t="shared" si="830"/>
        <v>2.8003566666666666</v>
      </c>
      <c r="C5352" s="27">
        <f t="shared" si="835"/>
        <v>100</v>
      </c>
      <c r="D5352" s="27">
        <f t="shared" si="836"/>
        <v>48</v>
      </c>
      <c r="E5352" s="27">
        <f t="shared" si="837"/>
        <v>1</v>
      </c>
      <c r="F5352" s="27">
        <f t="shared" si="831"/>
        <v>0.16613200452529914</v>
      </c>
      <c r="G5352" s="27">
        <f t="shared" si="832"/>
        <v>2.9513691327266728E-5</v>
      </c>
      <c r="H5352" s="27">
        <f t="shared" si="838"/>
        <v>2.34</v>
      </c>
      <c r="I5352" s="27">
        <f t="shared" si="839"/>
        <v>277</v>
      </c>
      <c r="J5352" s="27">
        <f t="shared" si="833"/>
        <v>41000.816042828665</v>
      </c>
      <c r="K5352" s="27">
        <f t="shared" si="834"/>
        <v>2.9095459346591985E-5</v>
      </c>
    </row>
    <row r="5353" spans="1:11">
      <c r="A5353" s="27">
        <v>5352</v>
      </c>
      <c r="B5353" s="27">
        <f t="shared" si="830"/>
        <v>2.8008799999999998</v>
      </c>
      <c r="C5353" s="27">
        <f t="shared" si="835"/>
        <v>100</v>
      </c>
      <c r="D5353" s="27">
        <f t="shared" si="836"/>
        <v>48</v>
      </c>
      <c r="E5353" s="27">
        <f t="shared" si="837"/>
        <v>1</v>
      </c>
      <c r="F5353" s="27">
        <f t="shared" si="831"/>
        <v>0.16576395862225021</v>
      </c>
      <c r="G5353" s="27">
        <f t="shared" si="832"/>
        <v>2.9448307217757605E-5</v>
      </c>
      <c r="H5353" s="27">
        <f t="shared" si="838"/>
        <v>2.34</v>
      </c>
      <c r="I5353" s="27">
        <f t="shared" si="839"/>
        <v>277</v>
      </c>
      <c r="J5353" s="27">
        <f t="shared" si="833"/>
        <v>40924.199284104732</v>
      </c>
      <c r="K5353" s="27">
        <f t="shared" si="834"/>
        <v>2.89882163728397E-5</v>
      </c>
    </row>
    <row r="5354" spans="1:11">
      <c r="A5354" s="27">
        <v>5353</v>
      </c>
      <c r="B5354" s="27">
        <f t="shared" si="830"/>
        <v>2.8014033333333335</v>
      </c>
      <c r="C5354" s="27">
        <f t="shared" si="835"/>
        <v>100</v>
      </c>
      <c r="D5354" s="27">
        <f t="shared" si="836"/>
        <v>48</v>
      </c>
      <c r="E5354" s="27">
        <f t="shared" si="837"/>
        <v>1</v>
      </c>
      <c r="F5354" s="27">
        <f t="shared" si="831"/>
        <v>0.16539602788495331</v>
      </c>
      <c r="G5354" s="27">
        <f t="shared" si="832"/>
        <v>2.9382943567680536E-5</v>
      </c>
      <c r="H5354" s="27">
        <f t="shared" si="838"/>
        <v>2.34</v>
      </c>
      <c r="I5354" s="27">
        <f t="shared" si="839"/>
        <v>277</v>
      </c>
      <c r="J5354" s="27">
        <f t="shared" si="833"/>
        <v>40847.581150233382</v>
      </c>
      <c r="K5354" s="27">
        <f t="shared" si="834"/>
        <v>2.8881175580514764E-5</v>
      </c>
    </row>
    <row r="5355" spans="1:11">
      <c r="A5355" s="27">
        <v>5354</v>
      </c>
      <c r="B5355" s="27">
        <f t="shared" si="830"/>
        <v>2.8019266666666667</v>
      </c>
      <c r="C5355" s="27">
        <f t="shared" si="835"/>
        <v>100</v>
      </c>
      <c r="D5355" s="27">
        <f t="shared" si="836"/>
        <v>48</v>
      </c>
      <c r="E5355" s="27">
        <f t="shared" si="837"/>
        <v>1</v>
      </c>
      <c r="F5355" s="27">
        <f t="shared" si="831"/>
        <v>0.16502821292000733</v>
      </c>
      <c r="G5355" s="27">
        <f t="shared" si="832"/>
        <v>2.9317600484799042E-5</v>
      </c>
      <c r="H5355" s="27">
        <f t="shared" si="838"/>
        <v>2.34</v>
      </c>
      <c r="I5355" s="27">
        <f t="shared" si="839"/>
        <v>277</v>
      </c>
      <c r="J5355" s="27">
        <f t="shared" si="833"/>
        <v>40770.961711058873</v>
      </c>
      <c r="K5355" s="27">
        <f t="shared" si="834"/>
        <v>2.8774337050724908E-5</v>
      </c>
    </row>
    <row r="5356" spans="1:11">
      <c r="A5356" s="27">
        <v>5355</v>
      </c>
      <c r="B5356" s="27">
        <f t="shared" si="830"/>
        <v>2.8024499999999999</v>
      </c>
      <c r="C5356" s="27">
        <f t="shared" si="835"/>
        <v>100</v>
      </c>
      <c r="D5356" s="27">
        <f t="shared" si="836"/>
        <v>48</v>
      </c>
      <c r="E5356" s="27">
        <f t="shared" si="837"/>
        <v>1</v>
      </c>
      <c r="F5356" s="27">
        <f t="shared" si="831"/>
        <v>0.16466051433548112</v>
      </c>
      <c r="G5356" s="27">
        <f t="shared" si="832"/>
        <v>2.9252278077137804E-5</v>
      </c>
      <c r="H5356" s="27">
        <f t="shared" si="838"/>
        <v>2.34</v>
      </c>
      <c r="I5356" s="27">
        <f t="shared" si="839"/>
        <v>277</v>
      </c>
      <c r="J5356" s="27">
        <f t="shared" si="833"/>
        <v>40694.341036643607</v>
      </c>
      <c r="K5356" s="27">
        <f t="shared" si="834"/>
        <v>2.8667700864072099E-5</v>
      </c>
    </row>
    <row r="5357" spans="1:11">
      <c r="A5357" s="27">
        <v>5356</v>
      </c>
      <c r="B5357" s="27">
        <f t="shared" si="830"/>
        <v>2.8029733333333335</v>
      </c>
      <c r="C5357" s="27">
        <f t="shared" si="835"/>
        <v>100</v>
      </c>
      <c r="D5357" s="27">
        <f t="shared" si="836"/>
        <v>48</v>
      </c>
      <c r="E5357" s="27">
        <f t="shared" si="837"/>
        <v>1</v>
      </c>
      <c r="F5357" s="27">
        <f t="shared" si="831"/>
        <v>0.16429293274092019</v>
      </c>
      <c r="G5357" s="27">
        <f t="shared" si="832"/>
        <v>2.9186976452983843E-5</v>
      </c>
      <c r="H5357" s="27">
        <f t="shared" si="838"/>
        <v>2.34</v>
      </c>
      <c r="I5357" s="27">
        <f t="shared" si="839"/>
        <v>277</v>
      </c>
      <c r="J5357" s="27">
        <f t="shared" si="833"/>
        <v>40617.719197269631</v>
      </c>
      <c r="K5357" s="27">
        <f t="shared" si="834"/>
        <v>2.8561267100651767E-5</v>
      </c>
    </row>
    <row r="5358" spans="1:11">
      <c r="A5358" s="27">
        <v>5357</v>
      </c>
      <c r="B5358" s="27">
        <f t="shared" si="830"/>
        <v>2.8034966666666667</v>
      </c>
      <c r="C5358" s="27">
        <f t="shared" si="835"/>
        <v>100</v>
      </c>
      <c r="D5358" s="27">
        <f t="shared" si="836"/>
        <v>48</v>
      </c>
      <c r="E5358" s="27">
        <f t="shared" si="837"/>
        <v>1</v>
      </c>
      <c r="F5358" s="27">
        <f t="shared" si="831"/>
        <v>0.16392546874735303</v>
      </c>
      <c r="G5358" s="27">
        <f t="shared" si="832"/>
        <v>2.9121695720887616E-5</v>
      </c>
      <c r="H5358" s="27">
        <f t="shared" si="838"/>
        <v>2.34</v>
      </c>
      <c r="I5358" s="27">
        <f t="shared" si="839"/>
        <v>277</v>
      </c>
      <c r="J5358" s="27">
        <f t="shared" si="833"/>
        <v>40541.096263439998</v>
      </c>
      <c r="K5358" s="27">
        <f t="shared" si="834"/>
        <v>2.8455035840051749E-5</v>
      </c>
    </row>
    <row r="5359" spans="1:11">
      <c r="A5359" s="27">
        <v>5358</v>
      </c>
      <c r="B5359" s="27">
        <f t="shared" si="830"/>
        <v>2.80402</v>
      </c>
      <c r="C5359" s="27">
        <f t="shared" si="835"/>
        <v>100</v>
      </c>
      <c r="D5359" s="27">
        <f t="shared" si="836"/>
        <v>48</v>
      </c>
      <c r="E5359" s="27">
        <f t="shared" si="837"/>
        <v>1</v>
      </c>
      <c r="F5359" s="27">
        <f t="shared" si="831"/>
        <v>0.16355812296729469</v>
      </c>
      <c r="G5359" s="27">
        <f t="shared" si="832"/>
        <v>2.9056435989663671E-5</v>
      </c>
      <c r="H5359" s="27">
        <f t="shared" si="838"/>
        <v>2.34</v>
      </c>
      <c r="I5359" s="27">
        <f t="shared" si="839"/>
        <v>277</v>
      </c>
      <c r="J5359" s="27">
        <f t="shared" si="833"/>
        <v>40464.472305879644</v>
      </c>
      <c r="K5359" s="27">
        <f t="shared" si="834"/>
        <v>2.83490071613506E-5</v>
      </c>
    </row>
    <row r="5360" spans="1:11">
      <c r="A5360" s="27">
        <v>5359</v>
      </c>
      <c r="B5360" s="27">
        <f t="shared" si="830"/>
        <v>2.8045433333333332</v>
      </c>
      <c r="C5360" s="27">
        <f t="shared" si="835"/>
        <v>100</v>
      </c>
      <c r="D5360" s="27">
        <f t="shared" si="836"/>
        <v>48</v>
      </c>
      <c r="E5360" s="27">
        <f t="shared" si="837"/>
        <v>1</v>
      </c>
      <c r="F5360" s="27">
        <f t="shared" si="831"/>
        <v>0.16319089601475364</v>
      </c>
      <c r="G5360" s="27">
        <f t="shared" si="832"/>
        <v>2.8991197368391877E-5</v>
      </c>
      <c r="H5360" s="27">
        <f t="shared" si="838"/>
        <v>2.34</v>
      </c>
      <c r="I5360" s="27">
        <f t="shared" si="839"/>
        <v>277</v>
      </c>
      <c r="J5360" s="27">
        <f t="shared" si="833"/>
        <v>40387.847395536788</v>
      </c>
      <c r="K5360" s="27">
        <f t="shared" si="834"/>
        <v>2.8243181143116783E-5</v>
      </c>
    </row>
    <row r="5361" spans="1:11">
      <c r="A5361" s="27">
        <v>5360</v>
      </c>
      <c r="B5361" s="27">
        <f t="shared" si="830"/>
        <v>2.8050666666666668</v>
      </c>
      <c r="C5361" s="27">
        <f t="shared" si="835"/>
        <v>100</v>
      </c>
      <c r="D5361" s="27">
        <f t="shared" si="836"/>
        <v>48</v>
      </c>
      <c r="E5361" s="27">
        <f t="shared" si="837"/>
        <v>1</v>
      </c>
      <c r="F5361" s="27">
        <f t="shared" si="831"/>
        <v>0.16282378850523685</v>
      </c>
      <c r="G5361" s="27">
        <f t="shared" si="832"/>
        <v>2.8925979966418311E-5</v>
      </c>
      <c r="H5361" s="27">
        <f t="shared" si="838"/>
        <v>2.34</v>
      </c>
      <c r="I5361" s="27">
        <f t="shared" si="839"/>
        <v>277</v>
      </c>
      <c r="J5361" s="27">
        <f t="shared" si="833"/>
        <v>40311.221603584185</v>
      </c>
      <c r="K5361" s="27">
        <f t="shared" si="834"/>
        <v>2.8137557863407292E-5</v>
      </c>
    </row>
    <row r="5362" spans="1:11">
      <c r="A5362" s="27">
        <v>5361</v>
      </c>
      <c r="B5362" s="27">
        <f t="shared" si="830"/>
        <v>2.80559</v>
      </c>
      <c r="C5362" s="27">
        <f t="shared" si="835"/>
        <v>100</v>
      </c>
      <c r="D5362" s="27">
        <f t="shared" si="836"/>
        <v>48</v>
      </c>
      <c r="E5362" s="27">
        <f t="shared" si="837"/>
        <v>1</v>
      </c>
      <c r="F5362" s="27">
        <f t="shared" si="831"/>
        <v>0.16245680105575652</v>
      </c>
      <c r="G5362" s="27">
        <f t="shared" si="832"/>
        <v>2.8860783893356464E-5</v>
      </c>
      <c r="H5362" s="27">
        <f t="shared" si="838"/>
        <v>2.34</v>
      </c>
      <c r="I5362" s="27">
        <f t="shared" si="839"/>
        <v>277</v>
      </c>
      <c r="J5362" s="27">
        <f t="shared" si="833"/>
        <v>40234.595001420545</v>
      </c>
      <c r="K5362" s="27">
        <f t="shared" si="834"/>
        <v>2.8032137399766805E-5</v>
      </c>
    </row>
    <row r="5363" spans="1:11">
      <c r="A5363" s="27">
        <v>5362</v>
      </c>
      <c r="B5363" s="27">
        <f t="shared" si="830"/>
        <v>2.8061133333333332</v>
      </c>
      <c r="C5363" s="27">
        <f t="shared" si="835"/>
        <v>100</v>
      </c>
      <c r="D5363" s="27">
        <f t="shared" si="836"/>
        <v>48</v>
      </c>
      <c r="E5363" s="27">
        <f t="shared" si="837"/>
        <v>1</v>
      </c>
      <c r="F5363" s="27">
        <f t="shared" si="831"/>
        <v>0.16208993428483381</v>
      </c>
      <c r="G5363" s="27">
        <f t="shared" si="832"/>
        <v>2.8795609259087877E-5</v>
      </c>
      <c r="H5363" s="27">
        <f t="shared" si="838"/>
        <v>2.34</v>
      </c>
      <c r="I5363" s="27">
        <f t="shared" si="839"/>
        <v>277</v>
      </c>
      <c r="J5363" s="27">
        <f t="shared" si="833"/>
        <v>40157.967660671355</v>
      </c>
      <c r="K5363" s="27">
        <f t="shared" si="834"/>
        <v>2.7926919829225862E-5</v>
      </c>
    </row>
    <row r="5364" spans="1:11">
      <c r="A5364" s="27">
        <v>5363</v>
      </c>
      <c r="B5364" s="27">
        <f t="shared" si="830"/>
        <v>2.8066366666666664</v>
      </c>
      <c r="C5364" s="27">
        <f t="shared" si="835"/>
        <v>100</v>
      </c>
      <c r="D5364" s="27">
        <f t="shared" si="836"/>
        <v>48</v>
      </c>
      <c r="E5364" s="27">
        <f t="shared" si="837"/>
        <v>1</v>
      </c>
      <c r="F5364" s="27">
        <f t="shared" si="831"/>
        <v>0.16172318881250605</v>
      </c>
      <c r="G5364" s="27">
        <f t="shared" si="832"/>
        <v>2.8730456173763454E-5</v>
      </c>
      <c r="H5364" s="27">
        <f t="shared" si="838"/>
        <v>2.34</v>
      </c>
      <c r="I5364" s="27">
        <f t="shared" si="839"/>
        <v>277</v>
      </c>
      <c r="J5364" s="27">
        <f t="shared" si="833"/>
        <v>40081.339653190546</v>
      </c>
      <c r="K5364" s="27">
        <f t="shared" si="834"/>
        <v>2.7821905228300159E-5</v>
      </c>
    </row>
    <row r="5365" spans="1:11">
      <c r="A5365" s="27">
        <v>5364</v>
      </c>
      <c r="B5365" s="27">
        <f t="shared" si="830"/>
        <v>2.8071600000000001</v>
      </c>
      <c r="C5365" s="27">
        <f t="shared" si="835"/>
        <v>100</v>
      </c>
      <c r="D5365" s="27">
        <f t="shared" si="836"/>
        <v>48</v>
      </c>
      <c r="E5365" s="27">
        <f t="shared" si="837"/>
        <v>1</v>
      </c>
      <c r="F5365" s="27">
        <f t="shared" si="831"/>
        <v>0.16135656526033137</v>
      </c>
      <c r="G5365" s="27">
        <f t="shared" si="832"/>
        <v>2.8665324747804268E-5</v>
      </c>
      <c r="H5365" s="27">
        <f t="shared" si="838"/>
        <v>2.34</v>
      </c>
      <c r="I5365" s="27">
        <f t="shared" si="839"/>
        <v>277</v>
      </c>
      <c r="J5365" s="27">
        <f t="shared" si="833"/>
        <v>40004.711051061531</v>
      </c>
      <c r="K5365" s="27">
        <f t="shared" si="834"/>
        <v>2.7717093672989015E-5</v>
      </c>
    </row>
    <row r="5366" spans="1:11">
      <c r="A5366" s="27">
        <v>5365</v>
      </c>
      <c r="B5366" s="27">
        <f t="shared" si="830"/>
        <v>2.8076833333333333</v>
      </c>
      <c r="C5366" s="27">
        <f t="shared" si="835"/>
        <v>100</v>
      </c>
      <c r="D5366" s="27">
        <f t="shared" si="836"/>
        <v>48</v>
      </c>
      <c r="E5366" s="27">
        <f t="shared" si="837"/>
        <v>1</v>
      </c>
      <c r="F5366" s="27">
        <f t="shared" si="831"/>
        <v>0.16099006425139592</v>
      </c>
      <c r="G5366" s="27">
        <f t="shared" si="832"/>
        <v>2.8600215091902863E-5</v>
      </c>
      <c r="H5366" s="27">
        <f t="shared" si="838"/>
        <v>2.34</v>
      </c>
      <c r="I5366" s="27">
        <f t="shared" si="839"/>
        <v>277</v>
      </c>
      <c r="J5366" s="27">
        <f t="shared" si="833"/>
        <v>39928.081926598788</v>
      </c>
      <c r="K5366" s="27">
        <f t="shared" si="834"/>
        <v>2.7612485238774586E-5</v>
      </c>
    </row>
    <row r="5367" spans="1:11">
      <c r="A5367" s="27">
        <v>5366</v>
      </c>
      <c r="B5367" s="27">
        <f t="shared" si="830"/>
        <v>2.8082066666666665</v>
      </c>
      <c r="C5367" s="27">
        <f t="shared" si="835"/>
        <v>100</v>
      </c>
      <c r="D5367" s="27">
        <f t="shared" si="836"/>
        <v>48</v>
      </c>
      <c r="E5367" s="27">
        <f t="shared" si="837"/>
        <v>1</v>
      </c>
      <c r="F5367" s="27">
        <f t="shared" si="831"/>
        <v>0.1606236864103178</v>
      </c>
      <c r="G5367" s="27">
        <f t="shared" si="832"/>
        <v>2.8535127317023925E-5</v>
      </c>
      <c r="H5367" s="27">
        <f t="shared" si="838"/>
        <v>2.34</v>
      </c>
      <c r="I5367" s="27">
        <f t="shared" si="839"/>
        <v>277</v>
      </c>
      <c r="J5367" s="27">
        <f t="shared" si="833"/>
        <v>39851.452352348759</v>
      </c>
      <c r="K5367" s="27">
        <f t="shared" si="834"/>
        <v>2.7508080000620096E-5</v>
      </c>
    </row>
    <row r="5368" spans="1:11">
      <c r="A5368" s="27">
        <v>5367</v>
      </c>
      <c r="B5368" s="27">
        <f t="shared" si="830"/>
        <v>2.8087300000000002</v>
      </c>
      <c r="C5368" s="27">
        <f t="shared" si="835"/>
        <v>100</v>
      </c>
      <c r="D5368" s="27">
        <f t="shared" si="836"/>
        <v>48</v>
      </c>
      <c r="E5368" s="27">
        <f t="shared" si="837"/>
        <v>1</v>
      </c>
      <c r="F5368" s="27">
        <f t="shared" si="831"/>
        <v>0.16025743236325368</v>
      </c>
      <c r="G5368" s="27">
        <f t="shared" si="832"/>
        <v>2.8470061534405464E-5</v>
      </c>
      <c r="H5368" s="27">
        <f t="shared" si="838"/>
        <v>2.34</v>
      </c>
      <c r="I5368" s="27">
        <f t="shared" si="839"/>
        <v>277</v>
      </c>
      <c r="J5368" s="27">
        <f t="shared" si="833"/>
        <v>39774.822401091333</v>
      </c>
      <c r="K5368" s="27">
        <f t="shared" si="834"/>
        <v>2.740387803296885E-5</v>
      </c>
    </row>
    <row r="5369" spans="1:11">
      <c r="A5369" s="27">
        <v>5368</v>
      </c>
      <c r="B5369" s="27">
        <f t="shared" si="830"/>
        <v>2.8092533333333334</v>
      </c>
      <c r="C5369" s="27">
        <f t="shared" si="835"/>
        <v>100</v>
      </c>
      <c r="D5369" s="27">
        <f t="shared" si="836"/>
        <v>48</v>
      </c>
      <c r="E5369" s="27">
        <f t="shared" si="837"/>
        <v>1</v>
      </c>
      <c r="F5369" s="27">
        <f t="shared" si="831"/>
        <v>0.15989130273790544</v>
      </c>
      <c r="G5369" s="27">
        <f t="shared" si="832"/>
        <v>2.8405017855560007E-5</v>
      </c>
      <c r="H5369" s="27">
        <f t="shared" si="838"/>
        <v>2.34</v>
      </c>
      <c r="I5369" s="27">
        <f t="shared" si="839"/>
        <v>277</v>
      </c>
      <c r="J5369" s="27">
        <f t="shared" si="833"/>
        <v>39698.192145841385</v>
      </c>
      <c r="K5369" s="27">
        <f t="shared" si="834"/>
        <v>2.7299879409743276E-5</v>
      </c>
    </row>
    <row r="5370" spans="1:11">
      <c r="A5370" s="27">
        <v>5369</v>
      </c>
      <c r="B5370" s="27">
        <f t="shared" si="830"/>
        <v>2.8097766666666666</v>
      </c>
      <c r="C5370" s="27">
        <f t="shared" si="835"/>
        <v>100</v>
      </c>
      <c r="D5370" s="27">
        <f t="shared" si="836"/>
        <v>48</v>
      </c>
      <c r="E5370" s="27">
        <f t="shared" si="837"/>
        <v>1</v>
      </c>
      <c r="F5370" s="27">
        <f t="shared" si="831"/>
        <v>0.15952529816352432</v>
      </c>
      <c r="G5370" s="27">
        <f t="shared" si="832"/>
        <v>2.8339996392275319E-5</v>
      </c>
      <c r="H5370" s="27">
        <f t="shared" si="838"/>
        <v>2.34</v>
      </c>
      <c r="I5370" s="27">
        <f t="shared" si="839"/>
        <v>277</v>
      </c>
      <c r="J5370" s="27">
        <f t="shared" si="833"/>
        <v>39621.561659849693</v>
      </c>
      <c r="K5370" s="27">
        <f t="shared" si="834"/>
        <v>2.719608420434318E-5</v>
      </c>
    </row>
    <row r="5371" spans="1:11">
      <c r="A5371" s="27">
        <v>5370</v>
      </c>
      <c r="B5371" s="27">
        <f t="shared" si="830"/>
        <v>2.8102999999999998</v>
      </c>
      <c r="C5371" s="27">
        <f t="shared" si="835"/>
        <v>100</v>
      </c>
      <c r="D5371" s="27">
        <f t="shared" si="836"/>
        <v>48</v>
      </c>
      <c r="E5371" s="27">
        <f t="shared" si="837"/>
        <v>1</v>
      </c>
      <c r="F5371" s="27">
        <f t="shared" si="831"/>
        <v>0.15915941927091776</v>
      </c>
      <c r="G5371" s="27">
        <f t="shared" si="832"/>
        <v>2.827499725661566E-5</v>
      </c>
      <c r="H5371" s="27">
        <f t="shared" si="838"/>
        <v>2.34</v>
      </c>
      <c r="I5371" s="27">
        <f t="shared" si="839"/>
        <v>277</v>
      </c>
      <c r="J5371" s="27">
        <f t="shared" si="833"/>
        <v>39544.931016604496</v>
      </c>
      <c r="K5371" s="27">
        <f t="shared" si="834"/>
        <v>2.709249248964481E-5</v>
      </c>
    </row>
    <row r="5372" spans="1:11">
      <c r="A5372" s="27">
        <v>5371</v>
      </c>
      <c r="B5372" s="27">
        <f t="shared" si="830"/>
        <v>2.8108233333333335</v>
      </c>
      <c r="C5372" s="27">
        <f t="shared" si="835"/>
        <v>100</v>
      </c>
      <c r="D5372" s="27">
        <f t="shared" si="836"/>
        <v>48</v>
      </c>
      <c r="E5372" s="27">
        <f t="shared" si="837"/>
        <v>1</v>
      </c>
      <c r="F5372" s="27">
        <f t="shared" si="831"/>
        <v>0.15879366669245507</v>
      </c>
      <c r="G5372" s="27">
        <f t="shared" si="832"/>
        <v>2.8210020560922715E-5</v>
      </c>
      <c r="H5372" s="27">
        <f t="shared" si="838"/>
        <v>2.34</v>
      </c>
      <c r="I5372" s="27">
        <f t="shared" si="839"/>
        <v>277</v>
      </c>
      <c r="J5372" s="27">
        <f t="shared" si="833"/>
        <v>39468.300289832783</v>
      </c>
      <c r="K5372" s="27">
        <f t="shared" si="834"/>
        <v>2.6989104337999488E-5</v>
      </c>
    </row>
    <row r="5373" spans="1:11">
      <c r="A5373" s="27">
        <v>5372</v>
      </c>
      <c r="B5373" s="27">
        <f t="shared" si="830"/>
        <v>2.8113466666666667</v>
      </c>
      <c r="C5373" s="27">
        <f t="shared" si="835"/>
        <v>100</v>
      </c>
      <c r="D5373" s="27">
        <f t="shared" si="836"/>
        <v>48</v>
      </c>
      <c r="E5373" s="27">
        <f t="shared" si="837"/>
        <v>1</v>
      </c>
      <c r="F5373" s="27">
        <f t="shared" si="831"/>
        <v>0.15842804106207409</v>
      </c>
      <c r="G5373" s="27">
        <f t="shared" si="832"/>
        <v>2.8145066417816839E-5</v>
      </c>
      <c r="H5373" s="27">
        <f t="shared" si="838"/>
        <v>2.34</v>
      </c>
      <c r="I5373" s="27">
        <f t="shared" si="839"/>
        <v>277</v>
      </c>
      <c r="J5373" s="27">
        <f t="shared" si="833"/>
        <v>39391.669553501786</v>
      </c>
      <c r="K5373" s="27">
        <f t="shared" si="834"/>
        <v>2.6885919821232667E-5</v>
      </c>
    </row>
    <row r="5374" spans="1:11">
      <c r="A5374" s="27">
        <v>5373</v>
      </c>
      <c r="B5374" s="27">
        <f t="shared" si="830"/>
        <v>2.8118699999999999</v>
      </c>
      <c r="C5374" s="27">
        <f t="shared" si="835"/>
        <v>100</v>
      </c>
      <c r="D5374" s="27">
        <f t="shared" si="836"/>
        <v>48</v>
      </c>
      <c r="E5374" s="27">
        <f t="shared" si="837"/>
        <v>1</v>
      </c>
      <c r="F5374" s="27">
        <f t="shared" si="831"/>
        <v>0.15806254301528566</v>
      </c>
      <c r="G5374" s="27">
        <f t="shared" si="832"/>
        <v>2.8080134940197849E-5</v>
      </c>
      <c r="H5374" s="27">
        <f t="shared" si="838"/>
        <v>2.34</v>
      </c>
      <c r="I5374" s="27">
        <f t="shared" si="839"/>
        <v>277</v>
      </c>
      <c r="J5374" s="27">
        <f t="shared" si="833"/>
        <v>39315.038881820088</v>
      </c>
      <c r="K5374" s="27">
        <f t="shared" si="834"/>
        <v>2.6782939010642173E-5</v>
      </c>
    </row>
    <row r="5375" spans="1:11">
      <c r="A5375" s="27">
        <v>5374</v>
      </c>
      <c r="B5375" s="27">
        <f t="shared" si="830"/>
        <v>2.8123933333333335</v>
      </c>
      <c r="C5375" s="27">
        <f t="shared" si="835"/>
        <v>100</v>
      </c>
      <c r="D5375" s="27">
        <f t="shared" si="836"/>
        <v>48</v>
      </c>
      <c r="E5375" s="27">
        <f t="shared" si="837"/>
        <v>1</v>
      </c>
      <c r="F5375" s="27">
        <f t="shared" si="831"/>
        <v>0.15769717318918025</v>
      </c>
      <c r="G5375" s="27">
        <f t="shared" si="832"/>
        <v>2.8015226241246171E-5</v>
      </c>
      <c r="H5375" s="27">
        <f t="shared" si="838"/>
        <v>2.34</v>
      </c>
      <c r="I5375" s="27">
        <f t="shared" si="839"/>
        <v>277</v>
      </c>
      <c r="J5375" s="27">
        <f t="shared" si="833"/>
        <v>39238.408349239064</v>
      </c>
      <c r="K5375" s="27">
        <f t="shared" si="834"/>
        <v>2.6680161976997176E-5</v>
      </c>
    </row>
    <row r="5376" spans="1:11">
      <c r="A5376" s="27">
        <v>5375</v>
      </c>
      <c r="B5376" s="27">
        <f t="shared" si="830"/>
        <v>2.8129166666666667</v>
      </c>
      <c r="C5376" s="27">
        <f t="shared" si="835"/>
        <v>100</v>
      </c>
      <c r="D5376" s="27">
        <f t="shared" si="836"/>
        <v>48</v>
      </c>
      <c r="E5376" s="27">
        <f t="shared" si="837"/>
        <v>1</v>
      </c>
      <c r="F5376" s="27">
        <f t="shared" si="831"/>
        <v>0.15733193222243508</v>
      </c>
      <c r="G5376" s="27">
        <f t="shared" si="832"/>
        <v>2.7950340434424112E-5</v>
      </c>
      <c r="H5376" s="27">
        <f t="shared" si="838"/>
        <v>2.34</v>
      </c>
      <c r="I5376" s="27">
        <f t="shared" si="839"/>
        <v>277</v>
      </c>
      <c r="J5376" s="27">
        <f t="shared" si="833"/>
        <v>39161.778030454494</v>
      </c>
      <c r="K5376" s="27">
        <f t="shared" si="834"/>
        <v>2.6577588790537227E-5</v>
      </c>
    </row>
    <row r="5377" spans="1:11">
      <c r="A5377" s="27">
        <v>5376</v>
      </c>
      <c r="B5377" s="27">
        <f t="shared" si="830"/>
        <v>2.8134399999999999</v>
      </c>
      <c r="C5377" s="27">
        <f t="shared" si="835"/>
        <v>100</v>
      </c>
      <c r="D5377" s="27">
        <f t="shared" si="836"/>
        <v>48</v>
      </c>
      <c r="E5377" s="27">
        <f t="shared" si="837"/>
        <v>1</v>
      </c>
      <c r="F5377" s="27">
        <f t="shared" si="831"/>
        <v>0.15696682075531809</v>
      </c>
      <c r="G5377" s="27">
        <f t="shared" si="832"/>
        <v>2.7885477633476601E-5</v>
      </c>
      <c r="H5377" s="27">
        <f t="shared" si="838"/>
        <v>2.34</v>
      </c>
      <c r="I5377" s="27">
        <f t="shared" si="839"/>
        <v>277</v>
      </c>
      <c r="J5377" s="27">
        <f t="shared" si="833"/>
        <v>39085.1480004076</v>
      </c>
      <c r="K5377" s="27">
        <f t="shared" si="834"/>
        <v>2.6475219520970415E-5</v>
      </c>
    </row>
    <row r="5378" spans="1:11">
      <c r="A5378" s="27">
        <v>5377</v>
      </c>
      <c r="B5378" s="27">
        <f t="shared" ref="B5378:B5441" si="840">3.14/6000*A5378</f>
        <v>2.8139633333333331</v>
      </c>
      <c r="C5378" s="27">
        <f t="shared" si="835"/>
        <v>100</v>
      </c>
      <c r="D5378" s="27">
        <f t="shared" si="836"/>
        <v>48</v>
      </c>
      <c r="E5378" s="27">
        <f t="shared" si="837"/>
        <v>1</v>
      </c>
      <c r="F5378" s="27">
        <f t="shared" ref="F5378:F5441" si="841">1.414*C5378*SIN(B5378)*SIN(B5378)/(1.414*C5378*SIN(B5378)+E5378*D5378)</f>
        <v>0.15660183942969541</v>
      </c>
      <c r="G5378" s="27">
        <f t="shared" ref="G5378:G5441" si="842">SIN(B5378)*SIN(B5378)*D5378*E5378/(1.414*C5378*SIN(B5378)+D5378*E5378)*3.14/6000</f>
        <v>2.7820637952432452E-5</v>
      </c>
      <c r="H5378" s="27">
        <f t="shared" si="838"/>
        <v>2.34</v>
      </c>
      <c r="I5378" s="27">
        <f t="shared" si="839"/>
        <v>277</v>
      </c>
      <c r="J5378" s="27">
        <f t="shared" ref="J5378:J5441" si="843">1.414*I5378*SIN(B5378)*1.414*I5378*SIN(B5378)/(1.414*I5378*SIN(B5378)+E5378*D5378)/(H5378/1000)</f>
        <v>39008.518334286644</v>
      </c>
      <c r="K5378" s="27">
        <f t="shared" ref="K5378:K5441" si="844">SIN(B5378)*SIN(B5378)*1.414*C5378*SIN(B5378)/(1.414*C5378*SIN(B5378)+E5378*D5378)*3.14/6000</f>
        <v>2.6373054237472498E-5</v>
      </c>
    </row>
    <row r="5379" spans="1:11">
      <c r="A5379" s="27">
        <v>5378</v>
      </c>
      <c r="B5379" s="27">
        <f t="shared" si="840"/>
        <v>2.8144866666666668</v>
      </c>
      <c r="C5379" s="27">
        <f t="shared" ref="C5379:C5442" si="845">C5378</f>
        <v>100</v>
      </c>
      <c r="D5379" s="27">
        <f t="shared" ref="D5379:D5442" si="846">D5378</f>
        <v>48</v>
      </c>
      <c r="E5379" s="27">
        <f t="shared" ref="E5379:E5442" si="847">E5378</f>
        <v>1</v>
      </c>
      <c r="F5379" s="27">
        <f t="shared" si="841"/>
        <v>0.15623698888903673</v>
      </c>
      <c r="G5379" s="27">
        <f t="shared" si="842"/>
        <v>2.7755821505605391E-5</v>
      </c>
      <c r="H5379" s="27">
        <f t="shared" ref="H5379:H5442" si="848">H5378</f>
        <v>2.34</v>
      </c>
      <c r="I5379" s="27">
        <f t="shared" ref="I5379:I5442" si="849">I5378</f>
        <v>277</v>
      </c>
      <c r="J5379" s="27">
        <f t="shared" si="843"/>
        <v>38931.889107528259</v>
      </c>
      <c r="K5379" s="27">
        <f t="shared" si="844"/>
        <v>2.6271093008685419E-5</v>
      </c>
    </row>
    <row r="5380" spans="1:11">
      <c r="A5380" s="27">
        <v>5379</v>
      </c>
      <c r="B5380" s="27">
        <f t="shared" si="840"/>
        <v>2.81501</v>
      </c>
      <c r="C5380" s="27">
        <f t="shared" si="845"/>
        <v>100</v>
      </c>
      <c r="D5380" s="27">
        <f t="shared" si="846"/>
        <v>48</v>
      </c>
      <c r="E5380" s="27">
        <f t="shared" si="847"/>
        <v>1</v>
      </c>
      <c r="F5380" s="27">
        <f t="shared" si="841"/>
        <v>0.15587226977842253</v>
      </c>
      <c r="G5380" s="27">
        <f t="shared" si="842"/>
        <v>2.7691028407595283E-5</v>
      </c>
      <c r="H5380" s="27">
        <f t="shared" si="848"/>
        <v>2.34</v>
      </c>
      <c r="I5380" s="27">
        <f t="shared" si="849"/>
        <v>277</v>
      </c>
      <c r="J5380" s="27">
        <f t="shared" si="843"/>
        <v>38855.260395819074</v>
      </c>
      <c r="K5380" s="27">
        <f t="shared" si="844"/>
        <v>2.6169335902716334E-5</v>
      </c>
    </row>
    <row r="5381" spans="1:11">
      <c r="A5381" s="27">
        <v>5380</v>
      </c>
      <c r="B5381" s="27">
        <f t="shared" si="840"/>
        <v>2.8155333333333332</v>
      </c>
      <c r="C5381" s="27">
        <f t="shared" si="845"/>
        <v>100</v>
      </c>
      <c r="D5381" s="27">
        <f t="shared" si="846"/>
        <v>48</v>
      </c>
      <c r="E5381" s="27">
        <f t="shared" si="847"/>
        <v>1</v>
      </c>
      <c r="F5381" s="27">
        <f t="shared" si="841"/>
        <v>0.15550768274454857</v>
      </c>
      <c r="G5381" s="27">
        <f t="shared" si="842"/>
        <v>2.762625877328897E-5</v>
      </c>
      <c r="H5381" s="27">
        <f t="shared" si="848"/>
        <v>2.34</v>
      </c>
      <c r="I5381" s="27">
        <f t="shared" si="849"/>
        <v>277</v>
      </c>
      <c r="J5381" s="27">
        <f t="shared" si="843"/>
        <v>38778.632275096774</v>
      </c>
      <c r="K5381" s="27">
        <f t="shared" si="844"/>
        <v>2.6067782987135885E-5</v>
      </c>
    </row>
    <row r="5382" spans="1:11">
      <c r="A5382" s="27">
        <v>5381</v>
      </c>
      <c r="B5382" s="27">
        <f t="shared" si="840"/>
        <v>2.8160566666666669</v>
      </c>
      <c r="C5382" s="27">
        <f t="shared" si="845"/>
        <v>100</v>
      </c>
      <c r="D5382" s="27">
        <f t="shared" si="846"/>
        <v>48</v>
      </c>
      <c r="E5382" s="27">
        <f t="shared" si="847"/>
        <v>1</v>
      </c>
      <c r="F5382" s="27">
        <f t="shared" si="841"/>
        <v>0.15514322843573286</v>
      </c>
      <c r="G5382" s="27">
        <f t="shared" si="842"/>
        <v>2.7561512717861453E-5</v>
      </c>
      <c r="H5382" s="27">
        <f t="shared" si="848"/>
        <v>2.34</v>
      </c>
      <c r="I5382" s="27">
        <f t="shared" si="849"/>
        <v>277</v>
      </c>
      <c r="J5382" s="27">
        <f t="shared" si="843"/>
        <v>38702.004821551716</v>
      </c>
      <c r="K5382" s="27">
        <f t="shared" si="844"/>
        <v>2.5966434328977052E-5</v>
      </c>
    </row>
    <row r="5383" spans="1:11">
      <c r="A5383" s="27">
        <v>5382</v>
      </c>
      <c r="B5383" s="27">
        <f t="shared" si="840"/>
        <v>2.8165800000000001</v>
      </c>
      <c r="C5383" s="27">
        <f t="shared" si="845"/>
        <v>100</v>
      </c>
      <c r="D5383" s="27">
        <f t="shared" si="846"/>
        <v>48</v>
      </c>
      <c r="E5383" s="27">
        <f t="shared" si="847"/>
        <v>1</v>
      </c>
      <c r="F5383" s="27">
        <f t="shared" si="841"/>
        <v>0.15477890750192289</v>
      </c>
      <c r="G5383" s="27">
        <f t="shared" si="842"/>
        <v>2.7496790356777243E-5</v>
      </c>
      <c r="H5383" s="27">
        <f t="shared" si="848"/>
        <v>2.34</v>
      </c>
      <c r="I5383" s="27">
        <f t="shared" si="849"/>
        <v>277</v>
      </c>
      <c r="J5383" s="27">
        <f t="shared" si="843"/>
        <v>38625.378111628648</v>
      </c>
      <c r="K5383" s="27">
        <f t="shared" si="844"/>
        <v>2.5865289994734261E-5</v>
      </c>
    </row>
    <row r="5384" spans="1:11">
      <c r="A5384" s="27">
        <v>5383</v>
      </c>
      <c r="B5384" s="27">
        <f t="shared" si="840"/>
        <v>2.8171033333333333</v>
      </c>
      <c r="C5384" s="27">
        <f t="shared" si="845"/>
        <v>100</v>
      </c>
      <c r="D5384" s="27">
        <f t="shared" si="846"/>
        <v>48</v>
      </c>
      <c r="E5384" s="27">
        <f t="shared" si="847"/>
        <v>1</v>
      </c>
      <c r="F5384" s="27">
        <f t="shared" si="841"/>
        <v>0.15441472059469963</v>
      </c>
      <c r="G5384" s="27">
        <f t="shared" si="842"/>
        <v>2.7432091805791052E-5</v>
      </c>
      <c r="H5384" s="27">
        <f t="shared" si="848"/>
        <v>2.34</v>
      </c>
      <c r="I5384" s="27">
        <f t="shared" si="849"/>
        <v>277</v>
      </c>
      <c r="J5384" s="27">
        <f t="shared" si="843"/>
        <v>38548.752222027637</v>
      </c>
      <c r="K5384" s="27">
        <f t="shared" si="844"/>
        <v>2.5764350050361415E-5</v>
      </c>
    </row>
    <row r="5385" spans="1:11">
      <c r="A5385" s="27">
        <v>5384</v>
      </c>
      <c r="B5385" s="27">
        <f t="shared" si="840"/>
        <v>2.8176266666666665</v>
      </c>
      <c r="C5385" s="27">
        <f t="shared" si="845"/>
        <v>100</v>
      </c>
      <c r="D5385" s="27">
        <f t="shared" si="846"/>
        <v>48</v>
      </c>
      <c r="E5385" s="27">
        <f t="shared" si="847"/>
        <v>1</v>
      </c>
      <c r="F5385" s="27">
        <f t="shared" si="841"/>
        <v>0.1540506683672857</v>
      </c>
      <c r="G5385" s="27">
        <f t="shared" si="842"/>
        <v>2.7367417180949197E-5</v>
      </c>
      <c r="H5385" s="27">
        <f t="shared" si="848"/>
        <v>2.34</v>
      </c>
      <c r="I5385" s="27">
        <f t="shared" si="849"/>
        <v>277</v>
      </c>
      <c r="J5385" s="27">
        <f t="shared" si="843"/>
        <v>38472.127229705933</v>
      </c>
      <c r="K5385" s="27">
        <f t="shared" si="844"/>
        <v>2.5663614561271012E-5</v>
      </c>
    </row>
    <row r="5386" spans="1:11">
      <c r="A5386" s="27">
        <v>5385</v>
      </c>
      <c r="B5386" s="27">
        <f t="shared" si="840"/>
        <v>2.8181500000000002</v>
      </c>
      <c r="C5386" s="27">
        <f t="shared" si="845"/>
        <v>100</v>
      </c>
      <c r="D5386" s="27">
        <f t="shared" si="846"/>
        <v>48</v>
      </c>
      <c r="E5386" s="27">
        <f t="shared" si="847"/>
        <v>1</v>
      </c>
      <c r="F5386" s="27">
        <f t="shared" si="841"/>
        <v>0.15368675147455016</v>
      </c>
      <c r="G5386" s="27">
        <f t="shared" si="842"/>
        <v>2.7302766598590526E-5</v>
      </c>
      <c r="H5386" s="27">
        <f t="shared" si="848"/>
        <v>2.34</v>
      </c>
      <c r="I5386" s="27">
        <f t="shared" si="849"/>
        <v>277</v>
      </c>
      <c r="J5386" s="27">
        <f t="shared" si="843"/>
        <v>38395.503211879193</v>
      </c>
      <c r="K5386" s="27">
        <f t="shared" si="844"/>
        <v>2.5563083592332633E-5</v>
      </c>
    </row>
    <row r="5387" spans="1:11">
      <c r="A5387" s="27">
        <v>5386</v>
      </c>
      <c r="B5387" s="27">
        <f t="shared" si="840"/>
        <v>2.8186733333333334</v>
      </c>
      <c r="C5387" s="27">
        <f t="shared" si="845"/>
        <v>100</v>
      </c>
      <c r="D5387" s="27">
        <f t="shared" si="846"/>
        <v>48</v>
      </c>
      <c r="E5387" s="27">
        <f t="shared" si="847"/>
        <v>1</v>
      </c>
      <c r="F5387" s="27">
        <f t="shared" si="841"/>
        <v>0.15332297057301694</v>
      </c>
      <c r="G5387" s="27">
        <f t="shared" si="842"/>
        <v>2.7238140175347847E-5</v>
      </c>
      <c r="H5387" s="27">
        <f t="shared" si="848"/>
        <v>2.34</v>
      </c>
      <c r="I5387" s="27">
        <f t="shared" si="849"/>
        <v>277</v>
      </c>
      <c r="J5387" s="27">
        <f t="shared" si="843"/>
        <v>38318.880246023342</v>
      </c>
      <c r="K5387" s="27">
        <f t="shared" si="844"/>
        <v>2.5462757207871991E-5</v>
      </c>
    </row>
    <row r="5388" spans="1:11">
      <c r="A5388" s="27">
        <v>5387</v>
      </c>
      <c r="B5388" s="27">
        <f t="shared" si="840"/>
        <v>2.8191966666666666</v>
      </c>
      <c r="C5388" s="27">
        <f t="shared" si="845"/>
        <v>100</v>
      </c>
      <c r="D5388" s="27">
        <f t="shared" si="846"/>
        <v>48</v>
      </c>
      <c r="E5388" s="27">
        <f t="shared" si="847"/>
        <v>1</v>
      </c>
      <c r="F5388" s="27">
        <f t="shared" si="841"/>
        <v>0.15295932632086859</v>
      </c>
      <c r="G5388" s="27">
        <f t="shared" si="842"/>
        <v>2.7173538028148647E-5</v>
      </c>
      <c r="H5388" s="27">
        <f t="shared" si="848"/>
        <v>2.34</v>
      </c>
      <c r="I5388" s="27">
        <f t="shared" si="849"/>
        <v>277</v>
      </c>
      <c r="J5388" s="27">
        <f t="shared" si="843"/>
        <v>38242.258409875605</v>
      </c>
      <c r="K5388" s="27">
        <f t="shared" si="844"/>
        <v>2.5362635471669046E-5</v>
      </c>
    </row>
    <row r="5389" spans="1:11">
      <c r="A5389" s="27">
        <v>5388</v>
      </c>
      <c r="B5389" s="27">
        <f t="shared" si="840"/>
        <v>2.8197199999999998</v>
      </c>
      <c r="C5389" s="27">
        <f t="shared" si="845"/>
        <v>100</v>
      </c>
      <c r="D5389" s="27">
        <f t="shared" si="846"/>
        <v>48</v>
      </c>
      <c r="E5389" s="27">
        <f t="shared" si="847"/>
        <v>1</v>
      </c>
      <c r="F5389" s="27">
        <f t="shared" si="841"/>
        <v>0.15259581937795438</v>
      </c>
      <c r="G5389" s="27">
        <f t="shared" si="842"/>
        <v>2.7108960274216513E-5</v>
      </c>
      <c r="H5389" s="27">
        <f t="shared" si="848"/>
        <v>2.34</v>
      </c>
      <c r="I5389" s="27">
        <f t="shared" si="849"/>
        <v>277</v>
      </c>
      <c r="J5389" s="27">
        <f t="shared" si="843"/>
        <v>38165.637781436322</v>
      </c>
      <c r="K5389" s="27">
        <f t="shared" si="844"/>
        <v>2.5262718446957081E-5</v>
      </c>
    </row>
    <row r="5390" spans="1:11">
      <c r="A5390" s="27">
        <v>5389</v>
      </c>
      <c r="B5390" s="27">
        <f t="shared" si="840"/>
        <v>2.8202433333333334</v>
      </c>
      <c r="C5390" s="27">
        <f t="shared" si="845"/>
        <v>100</v>
      </c>
      <c r="D5390" s="27">
        <f t="shared" si="846"/>
        <v>48</v>
      </c>
      <c r="E5390" s="27">
        <f t="shared" si="847"/>
        <v>1</v>
      </c>
      <c r="F5390" s="27">
        <f t="shared" si="841"/>
        <v>0.15223245040579578</v>
      </c>
      <c r="G5390" s="27">
        <f t="shared" si="842"/>
        <v>2.7044407031072069E-5</v>
      </c>
      <c r="H5390" s="27">
        <f t="shared" si="848"/>
        <v>2.34</v>
      </c>
      <c r="I5390" s="27">
        <f t="shared" si="849"/>
        <v>277</v>
      </c>
      <c r="J5390" s="27">
        <f t="shared" si="843"/>
        <v>38089.018438970292</v>
      </c>
      <c r="K5390" s="27">
        <f t="shared" si="844"/>
        <v>2.5163006196421126E-5</v>
      </c>
    </row>
    <row r="5391" spans="1:11">
      <c r="A5391" s="27">
        <v>5390</v>
      </c>
      <c r="B5391" s="27">
        <f t="shared" si="840"/>
        <v>2.8207666666666666</v>
      </c>
      <c r="C5391" s="27">
        <f t="shared" si="845"/>
        <v>100</v>
      </c>
      <c r="D5391" s="27">
        <f t="shared" si="846"/>
        <v>48</v>
      </c>
      <c r="E5391" s="27">
        <f t="shared" si="847"/>
        <v>1</v>
      </c>
      <c r="F5391" s="27">
        <f t="shared" si="841"/>
        <v>0.15186922006759435</v>
      </c>
      <c r="G5391" s="27">
        <f t="shared" si="842"/>
        <v>2.6979878416534441E-5</v>
      </c>
      <c r="H5391" s="27">
        <f t="shared" si="848"/>
        <v>2.34</v>
      </c>
      <c r="I5391" s="27">
        <f t="shared" si="849"/>
        <v>277</v>
      </c>
      <c r="J5391" s="27">
        <f t="shared" si="843"/>
        <v>38012.400461008605</v>
      </c>
      <c r="K5391" s="27">
        <f t="shared" si="844"/>
        <v>2.506349878219702E-5</v>
      </c>
    </row>
    <row r="5392" spans="1:11">
      <c r="A5392" s="27">
        <v>5391</v>
      </c>
      <c r="B5392" s="27">
        <f t="shared" si="840"/>
        <v>2.8212899999999999</v>
      </c>
      <c r="C5392" s="27">
        <f t="shared" si="845"/>
        <v>100</v>
      </c>
      <c r="D5392" s="27">
        <f t="shared" si="846"/>
        <v>48</v>
      </c>
      <c r="E5392" s="27">
        <f t="shared" si="847"/>
        <v>1</v>
      </c>
      <c r="F5392" s="27">
        <f t="shared" si="841"/>
        <v>0.1515061290282361</v>
      </c>
      <c r="G5392" s="27">
        <f t="shared" si="842"/>
        <v>2.6915374548722003E-5</v>
      </c>
      <c r="H5392" s="27">
        <f t="shared" si="848"/>
        <v>2.34</v>
      </c>
      <c r="I5392" s="27">
        <f t="shared" si="849"/>
        <v>277</v>
      </c>
      <c r="J5392" s="27">
        <f t="shared" si="843"/>
        <v>37935.783926349759</v>
      </c>
      <c r="K5392" s="27">
        <f t="shared" si="844"/>
        <v>2.496419626586953E-5</v>
      </c>
    </row>
    <row r="5393" spans="1:11">
      <c r="A5393" s="27">
        <v>5392</v>
      </c>
      <c r="B5393" s="27">
        <f t="shared" si="840"/>
        <v>2.8218133333333335</v>
      </c>
      <c r="C5393" s="27">
        <f t="shared" si="845"/>
        <v>100</v>
      </c>
      <c r="D5393" s="27">
        <f t="shared" si="846"/>
        <v>48</v>
      </c>
      <c r="E5393" s="27">
        <f t="shared" si="847"/>
        <v>1</v>
      </c>
      <c r="F5393" s="27">
        <f t="shared" si="841"/>
        <v>0.15114317795429918</v>
      </c>
      <c r="G5393" s="27">
        <f t="shared" si="842"/>
        <v>2.6850895546053712E-5</v>
      </c>
      <c r="H5393" s="27">
        <f t="shared" si="848"/>
        <v>2.34</v>
      </c>
      <c r="I5393" s="27">
        <f t="shared" si="849"/>
        <v>277</v>
      </c>
      <c r="J5393" s="27">
        <f t="shared" si="843"/>
        <v>37859.168914061447</v>
      </c>
      <c r="K5393" s="27">
        <f t="shared" si="844"/>
        <v>2.486509870847122E-5</v>
      </c>
    </row>
    <row r="5394" spans="1:11">
      <c r="A5394" s="27">
        <v>5393</v>
      </c>
      <c r="B5394" s="27">
        <f t="shared" si="840"/>
        <v>2.8223366666666667</v>
      </c>
      <c r="C5394" s="27">
        <f t="shared" si="845"/>
        <v>100</v>
      </c>
      <c r="D5394" s="27">
        <f t="shared" si="846"/>
        <v>48</v>
      </c>
      <c r="E5394" s="27">
        <f t="shared" si="847"/>
        <v>1</v>
      </c>
      <c r="F5394" s="27">
        <f t="shared" si="841"/>
        <v>0.15078036751406107</v>
      </c>
      <c r="G5394" s="27">
        <f t="shared" si="842"/>
        <v>2.6786441527250451E-5</v>
      </c>
      <c r="H5394" s="27">
        <f t="shared" si="848"/>
        <v>2.34</v>
      </c>
      <c r="I5394" s="27">
        <f t="shared" si="849"/>
        <v>277</v>
      </c>
      <c r="J5394" s="27">
        <f t="shared" si="843"/>
        <v>37782.555503482276</v>
      </c>
      <c r="K5394" s="27">
        <f t="shared" si="844"/>
        <v>2.476620617048145E-5</v>
      </c>
    </row>
    <row r="5395" spans="1:11">
      <c r="A5395" s="27">
        <v>5394</v>
      </c>
      <c r="B5395" s="27">
        <f t="shared" si="840"/>
        <v>2.8228599999999999</v>
      </c>
      <c r="C5395" s="27">
        <f t="shared" si="845"/>
        <v>100</v>
      </c>
      <c r="D5395" s="27">
        <f t="shared" si="846"/>
        <v>48</v>
      </c>
      <c r="E5395" s="27">
        <f t="shared" si="847"/>
        <v>1</v>
      </c>
      <c r="F5395" s="27">
        <f t="shared" si="841"/>
        <v>0.15041769837750354</v>
      </c>
      <c r="G5395" s="27">
        <f t="shared" si="842"/>
        <v>2.6722012611335847E-5</v>
      </c>
      <c r="H5395" s="27">
        <f t="shared" si="848"/>
        <v>2.34</v>
      </c>
      <c r="I5395" s="27">
        <f t="shared" si="849"/>
        <v>277</v>
      </c>
      <c r="J5395" s="27">
        <f t="shared" si="843"/>
        <v>37705.943774222978</v>
      </c>
      <c r="K5395" s="27">
        <f t="shared" si="844"/>
        <v>2.4667518711824395E-5</v>
      </c>
    </row>
    <row r="5396" spans="1:11">
      <c r="A5396" s="27">
        <v>5395</v>
      </c>
      <c r="B5396" s="27">
        <f t="shared" si="840"/>
        <v>2.8233833333333331</v>
      </c>
      <c r="C5396" s="27">
        <f t="shared" si="845"/>
        <v>100</v>
      </c>
      <c r="D5396" s="27">
        <f t="shared" si="846"/>
        <v>48</v>
      </c>
      <c r="E5396" s="27">
        <f t="shared" si="847"/>
        <v>1</v>
      </c>
      <c r="F5396" s="27">
        <f t="shared" si="841"/>
        <v>0.15005517121632014</v>
      </c>
      <c r="G5396" s="27">
        <f t="shared" si="842"/>
        <v>2.6657608917637635E-5</v>
      </c>
      <c r="H5396" s="27">
        <f t="shared" si="848"/>
        <v>2.34</v>
      </c>
      <c r="I5396" s="27">
        <f t="shared" si="849"/>
        <v>277</v>
      </c>
      <c r="J5396" s="27">
        <f t="shared" si="843"/>
        <v>37629.333806168237</v>
      </c>
      <c r="K5396" s="27">
        <f t="shared" si="844"/>
        <v>2.4569036391868104E-5</v>
      </c>
    </row>
    <row r="5397" spans="1:11">
      <c r="A5397" s="27">
        <v>5396</v>
      </c>
      <c r="B5397" s="27">
        <f t="shared" si="840"/>
        <v>2.8239066666666668</v>
      </c>
      <c r="C5397" s="27">
        <f t="shared" si="845"/>
        <v>100</v>
      </c>
      <c r="D5397" s="27">
        <f t="shared" si="846"/>
        <v>48</v>
      </c>
      <c r="E5397" s="27">
        <f t="shared" si="847"/>
        <v>1</v>
      </c>
      <c r="F5397" s="27">
        <f t="shared" si="841"/>
        <v>0.1496927867039225</v>
      </c>
      <c r="G5397" s="27">
        <f t="shared" si="842"/>
        <v>2.6593230565788776E-5</v>
      </c>
      <c r="H5397" s="27">
        <f t="shared" si="848"/>
        <v>2.34</v>
      </c>
      <c r="I5397" s="27">
        <f t="shared" si="849"/>
        <v>277</v>
      </c>
      <c r="J5397" s="27">
        <f t="shared" si="843"/>
        <v>37552.725679478186</v>
      </c>
      <c r="K5397" s="27">
        <f t="shared" si="844"/>
        <v>2.4470759269422875E-5</v>
      </c>
    </row>
    <row r="5398" spans="1:11">
      <c r="A5398" s="27">
        <v>5397</v>
      </c>
      <c r="B5398" s="27">
        <f t="shared" si="840"/>
        <v>2.82443</v>
      </c>
      <c r="C5398" s="27">
        <f t="shared" si="845"/>
        <v>100</v>
      </c>
      <c r="D5398" s="27">
        <f t="shared" si="846"/>
        <v>48</v>
      </c>
      <c r="E5398" s="27">
        <f t="shared" si="847"/>
        <v>1</v>
      </c>
      <c r="F5398" s="27">
        <f t="shared" si="841"/>
        <v>0.14933054551544814</v>
      </c>
      <c r="G5398" s="27">
        <f t="shared" si="842"/>
        <v>2.6528877675728831E-5</v>
      </c>
      <c r="H5398" s="27">
        <f t="shared" si="848"/>
        <v>2.34</v>
      </c>
      <c r="I5398" s="27">
        <f t="shared" si="849"/>
        <v>277</v>
      </c>
      <c r="J5398" s="27">
        <f t="shared" si="843"/>
        <v>37476.119474590218</v>
      </c>
      <c r="K5398" s="27">
        <f t="shared" si="844"/>
        <v>2.4372687402740323E-5</v>
      </c>
    </row>
    <row r="5399" spans="1:11">
      <c r="A5399" s="27">
        <v>5398</v>
      </c>
      <c r="B5399" s="27">
        <f t="shared" si="840"/>
        <v>2.8249533333333332</v>
      </c>
      <c r="C5399" s="27">
        <f t="shared" si="845"/>
        <v>100</v>
      </c>
      <c r="D5399" s="27">
        <f t="shared" si="846"/>
        <v>48</v>
      </c>
      <c r="E5399" s="27">
        <f t="shared" si="847"/>
        <v>1</v>
      </c>
      <c r="F5399" s="27">
        <f t="shared" si="841"/>
        <v>0.14896844832776507</v>
      </c>
      <c r="G5399" s="27">
        <f t="shared" si="842"/>
        <v>2.6464550367704799E-5</v>
      </c>
      <c r="H5399" s="27">
        <f t="shared" si="848"/>
        <v>2.34</v>
      </c>
      <c r="I5399" s="27">
        <f t="shared" si="849"/>
        <v>277</v>
      </c>
      <c r="J5399" s="27">
        <f t="shared" si="843"/>
        <v>37399.515272220291</v>
      </c>
      <c r="K5399" s="27">
        <f t="shared" si="844"/>
        <v>2.4274820849511394E-5</v>
      </c>
    </row>
    <row r="5400" spans="1:11">
      <c r="A5400" s="27">
        <v>5399</v>
      </c>
      <c r="B5400" s="27">
        <f t="shared" si="840"/>
        <v>2.8254766666666669</v>
      </c>
      <c r="C5400" s="27">
        <f t="shared" si="845"/>
        <v>100</v>
      </c>
      <c r="D5400" s="27">
        <f t="shared" si="846"/>
        <v>48</v>
      </c>
      <c r="E5400" s="27">
        <f t="shared" si="847"/>
        <v>1</v>
      </c>
      <c r="F5400" s="27">
        <f t="shared" si="841"/>
        <v>0.14860649581947982</v>
      </c>
      <c r="G5400" s="27">
        <f t="shared" si="842"/>
        <v>2.6400248762272511E-5</v>
      </c>
      <c r="H5400" s="27">
        <f t="shared" si="848"/>
        <v>2.34</v>
      </c>
      <c r="I5400" s="27">
        <f t="shared" si="849"/>
        <v>277</v>
      </c>
      <c r="J5400" s="27">
        <f t="shared" si="843"/>
        <v>37322.913153364709</v>
      </c>
      <c r="K5400" s="27">
        <f t="shared" si="844"/>
        <v>2.41771596668653E-5</v>
      </c>
    </row>
    <row r="5401" spans="1:11">
      <c r="A5401" s="27">
        <v>5400</v>
      </c>
      <c r="B5401" s="27">
        <f t="shared" si="840"/>
        <v>2.8260000000000001</v>
      </c>
      <c r="C5401" s="27">
        <f t="shared" si="845"/>
        <v>100</v>
      </c>
      <c r="D5401" s="27">
        <f t="shared" si="846"/>
        <v>48</v>
      </c>
      <c r="E5401" s="27">
        <f t="shared" si="847"/>
        <v>1</v>
      </c>
      <c r="F5401" s="27">
        <f t="shared" si="841"/>
        <v>0.1482446886709447</v>
      </c>
      <c r="G5401" s="27">
        <f t="shared" si="842"/>
        <v>2.6335972980297959E-5</v>
      </c>
      <c r="H5401" s="27">
        <f t="shared" si="848"/>
        <v>2.34</v>
      </c>
      <c r="I5401" s="27">
        <f t="shared" si="849"/>
        <v>277</v>
      </c>
      <c r="J5401" s="27">
        <f t="shared" si="843"/>
        <v>37246.313199301934</v>
      </c>
      <c r="K5401" s="27">
        <f t="shared" si="844"/>
        <v>2.4079703911368322E-5</v>
      </c>
    </row>
    <row r="5402" spans="1:11">
      <c r="A5402" s="27">
        <v>5401</v>
      </c>
      <c r="B5402" s="27">
        <f t="shared" si="840"/>
        <v>2.8265233333333333</v>
      </c>
      <c r="C5402" s="27">
        <f t="shared" si="845"/>
        <v>100</v>
      </c>
      <c r="D5402" s="27">
        <f t="shared" si="846"/>
        <v>48</v>
      </c>
      <c r="E5402" s="27">
        <f t="shared" si="847"/>
        <v>1</v>
      </c>
      <c r="F5402" s="27">
        <f t="shared" si="841"/>
        <v>0.14788302756426303</v>
      </c>
      <c r="G5402" s="27">
        <f t="shared" si="842"/>
        <v>2.6271723142958183E-5</v>
      </c>
      <c r="H5402" s="27">
        <f t="shared" si="848"/>
        <v>2.34</v>
      </c>
      <c r="I5402" s="27">
        <f t="shared" si="849"/>
        <v>277</v>
      </c>
      <c r="J5402" s="27">
        <f t="shared" si="843"/>
        <v>37169.715491593917</v>
      </c>
      <c r="K5402" s="27">
        <f t="shared" si="844"/>
        <v>2.3982453639021965E-5</v>
      </c>
    </row>
    <row r="5403" spans="1:11">
      <c r="A5403" s="27">
        <v>5402</v>
      </c>
      <c r="B5403" s="27">
        <f t="shared" si="840"/>
        <v>2.8270466666666665</v>
      </c>
      <c r="C5403" s="27">
        <f t="shared" si="845"/>
        <v>100</v>
      </c>
      <c r="D5403" s="27">
        <f t="shared" si="846"/>
        <v>48</v>
      </c>
      <c r="E5403" s="27">
        <f t="shared" si="847"/>
        <v>1</v>
      </c>
      <c r="F5403" s="27">
        <f t="shared" si="841"/>
        <v>0.14752151318329704</v>
      </c>
      <c r="G5403" s="27">
        <f t="shared" si="842"/>
        <v>2.620749937174273E-5</v>
      </c>
      <c r="H5403" s="27">
        <f t="shared" si="848"/>
        <v>2.34</v>
      </c>
      <c r="I5403" s="27">
        <f t="shared" si="849"/>
        <v>277</v>
      </c>
      <c r="J5403" s="27">
        <f t="shared" si="843"/>
        <v>37093.120112088007</v>
      </c>
      <c r="K5403" s="27">
        <f t="shared" si="844"/>
        <v>2.3885408905261856E-5</v>
      </c>
    </row>
    <row r="5404" spans="1:11">
      <c r="A5404" s="27">
        <v>5403</v>
      </c>
      <c r="B5404" s="27">
        <f t="shared" si="840"/>
        <v>2.8275700000000001</v>
      </c>
      <c r="C5404" s="27">
        <f t="shared" si="845"/>
        <v>100</v>
      </c>
      <c r="D5404" s="27">
        <f t="shared" si="846"/>
        <v>48</v>
      </c>
      <c r="E5404" s="27">
        <f t="shared" si="847"/>
        <v>1</v>
      </c>
      <c r="F5404" s="27">
        <f t="shared" si="841"/>
        <v>0.14716014621367407</v>
      </c>
      <c r="G5404" s="27">
        <f t="shared" si="842"/>
        <v>2.6143301788454683E-5</v>
      </c>
      <c r="H5404" s="27">
        <f t="shared" si="848"/>
        <v>2.34</v>
      </c>
      <c r="I5404" s="27">
        <f t="shared" si="849"/>
        <v>277</v>
      </c>
      <c r="J5404" s="27">
        <f t="shared" si="843"/>
        <v>37016.527142918465</v>
      </c>
      <c r="K5404" s="27">
        <f t="shared" si="844"/>
        <v>2.3788569764956173E-5</v>
      </c>
    </row>
    <row r="5405" spans="1:11">
      <c r="A5405" s="27">
        <v>5404</v>
      </c>
      <c r="B5405" s="27">
        <f t="shared" si="840"/>
        <v>2.8280933333333333</v>
      </c>
      <c r="C5405" s="27">
        <f t="shared" si="845"/>
        <v>100</v>
      </c>
      <c r="D5405" s="27">
        <f t="shared" si="846"/>
        <v>48</v>
      </c>
      <c r="E5405" s="27">
        <f t="shared" si="847"/>
        <v>1</v>
      </c>
      <c r="F5405" s="27">
        <f t="shared" si="841"/>
        <v>0.14679892734279471</v>
      </c>
      <c r="G5405" s="27">
        <f t="shared" si="842"/>
        <v>2.6079130515212179E-5</v>
      </c>
      <c r="H5405" s="27">
        <f t="shared" si="848"/>
        <v>2.34</v>
      </c>
      <c r="I5405" s="27">
        <f t="shared" si="849"/>
        <v>277</v>
      </c>
      <c r="J5405" s="27">
        <f t="shared" si="843"/>
        <v>36939.936666508424</v>
      </c>
      <c r="K5405" s="27">
        <f t="shared" si="844"/>
        <v>2.3691936272404543E-5</v>
      </c>
    </row>
    <row r="5406" spans="1:11">
      <c r="A5406" s="27">
        <v>5405</v>
      </c>
      <c r="B5406" s="27">
        <f t="shared" si="840"/>
        <v>2.8286166666666666</v>
      </c>
      <c r="C5406" s="27">
        <f t="shared" si="845"/>
        <v>100</v>
      </c>
      <c r="D5406" s="27">
        <f t="shared" si="846"/>
        <v>48</v>
      </c>
      <c r="E5406" s="27">
        <f t="shared" si="847"/>
        <v>1</v>
      </c>
      <c r="F5406" s="27">
        <f t="shared" si="841"/>
        <v>0.14643785725983796</v>
      </c>
      <c r="G5406" s="27">
        <f t="shared" si="842"/>
        <v>2.6014985674449293E-5</v>
      </c>
      <c r="H5406" s="27">
        <f t="shared" si="848"/>
        <v>2.34</v>
      </c>
      <c r="I5406" s="27">
        <f t="shared" si="849"/>
        <v>277</v>
      </c>
      <c r="J5406" s="27">
        <f t="shared" si="843"/>
        <v>36863.348765571231</v>
      </c>
      <c r="K5406" s="27">
        <f t="shared" si="844"/>
        <v>2.3595508481336203E-5</v>
      </c>
    </row>
    <row r="5407" spans="1:11">
      <c r="A5407" s="27">
        <v>5406</v>
      </c>
      <c r="B5407" s="27">
        <f t="shared" si="840"/>
        <v>2.8291400000000002</v>
      </c>
      <c r="C5407" s="27">
        <f t="shared" si="845"/>
        <v>100</v>
      </c>
      <c r="D5407" s="27">
        <f t="shared" si="846"/>
        <v>48</v>
      </c>
      <c r="E5407" s="27">
        <f t="shared" si="847"/>
        <v>1</v>
      </c>
      <c r="F5407" s="27">
        <f t="shared" si="841"/>
        <v>0.14607693665576885</v>
      </c>
      <c r="G5407" s="27">
        <f t="shared" si="842"/>
        <v>2.5950867388917348E-5</v>
      </c>
      <c r="H5407" s="27">
        <f t="shared" si="848"/>
        <v>2.34</v>
      </c>
      <c r="I5407" s="27">
        <f t="shared" si="849"/>
        <v>277</v>
      </c>
      <c r="J5407" s="27">
        <f t="shared" si="843"/>
        <v>36786.763523112357</v>
      </c>
      <c r="K5407" s="27">
        <f t="shared" si="844"/>
        <v>2.3499286444908703E-5</v>
      </c>
    </row>
    <row r="5408" spans="1:11">
      <c r="A5408" s="27">
        <v>5407</v>
      </c>
      <c r="B5408" s="27">
        <f t="shared" si="840"/>
        <v>2.8296633333333334</v>
      </c>
      <c r="C5408" s="27">
        <f t="shared" si="845"/>
        <v>100</v>
      </c>
      <c r="D5408" s="27">
        <f t="shared" si="846"/>
        <v>48</v>
      </c>
      <c r="E5408" s="27">
        <f t="shared" si="847"/>
        <v>1</v>
      </c>
      <c r="F5408" s="27">
        <f t="shared" si="841"/>
        <v>0.14571616622334663</v>
      </c>
      <c r="G5408" s="27">
        <f t="shared" si="842"/>
        <v>2.5886775781686465E-5</v>
      </c>
      <c r="H5408" s="27">
        <f t="shared" si="848"/>
        <v>2.34</v>
      </c>
      <c r="I5408" s="27">
        <f t="shared" si="849"/>
        <v>277</v>
      </c>
      <c r="J5408" s="27">
        <f t="shared" si="843"/>
        <v>36710.181022431316</v>
      </c>
      <c r="K5408" s="27">
        <f t="shared" si="844"/>
        <v>2.3403270215706848E-5</v>
      </c>
    </row>
    <row r="5409" spans="1:11">
      <c r="A5409" s="27">
        <v>5408</v>
      </c>
      <c r="B5409" s="27">
        <f t="shared" si="840"/>
        <v>2.8301866666666666</v>
      </c>
      <c r="C5409" s="27">
        <f t="shared" si="845"/>
        <v>100</v>
      </c>
      <c r="D5409" s="27">
        <f t="shared" si="846"/>
        <v>48</v>
      </c>
      <c r="E5409" s="27">
        <f t="shared" si="847"/>
        <v>1</v>
      </c>
      <c r="F5409" s="27">
        <f t="shared" si="841"/>
        <v>0.14535554665712955</v>
      </c>
      <c r="G5409" s="27">
        <f t="shared" si="842"/>
        <v>2.5822710976146356E-5</v>
      </c>
      <c r="H5409" s="27">
        <f t="shared" si="848"/>
        <v>2.34</v>
      </c>
      <c r="I5409" s="27">
        <f t="shared" si="849"/>
        <v>277</v>
      </c>
      <c r="J5409" s="27">
        <f t="shared" si="843"/>
        <v>36633.601347122938</v>
      </c>
      <c r="K5409" s="27">
        <f t="shared" si="844"/>
        <v>2.3307459845740651E-5</v>
      </c>
    </row>
    <row r="5410" spans="1:11">
      <c r="A5410" s="27">
        <v>5409</v>
      </c>
      <c r="B5410" s="27">
        <f t="shared" si="840"/>
        <v>2.8307099999999998</v>
      </c>
      <c r="C5410" s="27">
        <f t="shared" si="845"/>
        <v>100</v>
      </c>
      <c r="D5410" s="27">
        <f t="shared" si="846"/>
        <v>48</v>
      </c>
      <c r="E5410" s="27">
        <f t="shared" si="847"/>
        <v>1</v>
      </c>
      <c r="F5410" s="27">
        <f t="shared" si="841"/>
        <v>0.14499507865348366</v>
      </c>
      <c r="G5410" s="27">
        <f t="shared" si="842"/>
        <v>2.5758673096007851E-5</v>
      </c>
      <c r="H5410" s="27">
        <f t="shared" si="848"/>
        <v>2.34</v>
      </c>
      <c r="I5410" s="27">
        <f t="shared" si="849"/>
        <v>277</v>
      </c>
      <c r="J5410" s="27">
        <f t="shared" si="843"/>
        <v>36557.024581079517</v>
      </c>
      <c r="K5410" s="27">
        <f t="shared" si="844"/>
        <v>2.3211855386444326E-5</v>
      </c>
    </row>
    <row r="5411" spans="1:11">
      <c r="A5411" s="27">
        <v>5410</v>
      </c>
      <c r="B5411" s="27">
        <f t="shared" si="840"/>
        <v>2.8312333333333335</v>
      </c>
      <c r="C5411" s="27">
        <f t="shared" si="845"/>
        <v>100</v>
      </c>
      <c r="D5411" s="27">
        <f t="shared" si="846"/>
        <v>48</v>
      </c>
      <c r="E5411" s="27">
        <f t="shared" si="847"/>
        <v>1</v>
      </c>
      <c r="F5411" s="27">
        <f t="shared" si="841"/>
        <v>0.14463476291058869</v>
      </c>
      <c r="G5411" s="27">
        <f t="shared" si="842"/>
        <v>2.5694662265304013E-5</v>
      </c>
      <c r="H5411" s="27">
        <f t="shared" si="848"/>
        <v>2.34</v>
      </c>
      <c r="I5411" s="27">
        <f t="shared" si="849"/>
        <v>277</v>
      </c>
      <c r="J5411" s="27">
        <f t="shared" si="843"/>
        <v>36480.450808492351</v>
      </c>
      <c r="K5411" s="27">
        <f t="shared" si="844"/>
        <v>2.3116456888674572E-5</v>
      </c>
    </row>
    <row r="5412" spans="1:11">
      <c r="A5412" s="27">
        <v>5411</v>
      </c>
      <c r="B5412" s="27">
        <f t="shared" si="840"/>
        <v>2.8317566666666667</v>
      </c>
      <c r="C5412" s="27">
        <f t="shared" si="845"/>
        <v>100</v>
      </c>
      <c r="D5412" s="27">
        <f t="shared" si="846"/>
        <v>48</v>
      </c>
      <c r="E5412" s="27">
        <f t="shared" si="847"/>
        <v>1</v>
      </c>
      <c r="F5412" s="27">
        <f t="shared" si="841"/>
        <v>0.14427460012844678</v>
      </c>
      <c r="G5412" s="27">
        <f t="shared" si="842"/>
        <v>2.5630678608391675E-5</v>
      </c>
      <c r="H5412" s="27">
        <f t="shared" si="848"/>
        <v>2.34</v>
      </c>
      <c r="I5412" s="27">
        <f t="shared" si="849"/>
        <v>277</v>
      </c>
      <c r="J5412" s="27">
        <f t="shared" si="843"/>
        <v>36403.880113853855</v>
      </c>
      <c r="K5412" s="27">
        <f t="shared" si="844"/>
        <v>2.3021264402709554E-5</v>
      </c>
    </row>
    <row r="5413" spans="1:11">
      <c r="A5413" s="27">
        <v>5412</v>
      </c>
      <c r="B5413" s="27">
        <f t="shared" si="840"/>
        <v>2.8322799999999999</v>
      </c>
      <c r="C5413" s="27">
        <f t="shared" si="845"/>
        <v>100</v>
      </c>
      <c r="D5413" s="27">
        <f t="shared" si="846"/>
        <v>48</v>
      </c>
      <c r="E5413" s="27">
        <f t="shared" si="847"/>
        <v>1</v>
      </c>
      <c r="F5413" s="27">
        <f t="shared" si="841"/>
        <v>0.14391459100888751</v>
      </c>
      <c r="G5413" s="27">
        <f t="shared" si="842"/>
        <v>2.5566722249952295E-5</v>
      </c>
      <c r="H5413" s="27">
        <f t="shared" si="848"/>
        <v>2.34</v>
      </c>
      <c r="I5413" s="27">
        <f t="shared" si="849"/>
        <v>277</v>
      </c>
      <c r="J5413" s="27">
        <f t="shared" si="843"/>
        <v>36327.312581958824</v>
      </c>
      <c r="K5413" s="27">
        <f t="shared" si="844"/>
        <v>2.2926277978246843E-5</v>
      </c>
    </row>
    <row r="5414" spans="1:11">
      <c r="A5414" s="27">
        <v>5413</v>
      </c>
      <c r="B5414" s="27">
        <f t="shared" si="840"/>
        <v>2.8328033333333331</v>
      </c>
      <c r="C5414" s="27">
        <f t="shared" si="845"/>
        <v>100</v>
      </c>
      <c r="D5414" s="27">
        <f t="shared" si="846"/>
        <v>48</v>
      </c>
      <c r="E5414" s="27">
        <f t="shared" si="847"/>
        <v>1</v>
      </c>
      <c r="F5414" s="27">
        <f t="shared" si="841"/>
        <v>0.14355473625557669</v>
      </c>
      <c r="G5414" s="27">
        <f t="shared" si="842"/>
        <v>2.5502793314993535E-5</v>
      </c>
      <c r="H5414" s="27">
        <f t="shared" si="848"/>
        <v>2.34</v>
      </c>
      <c r="I5414" s="27">
        <f t="shared" si="849"/>
        <v>277</v>
      </c>
      <c r="J5414" s="27">
        <f t="shared" si="843"/>
        <v>36250.748297906714</v>
      </c>
      <c r="K5414" s="27">
        <f t="shared" si="844"/>
        <v>2.2831497664402386E-5</v>
      </c>
    </row>
    <row r="5415" spans="1:11">
      <c r="A5415" s="27">
        <v>5414</v>
      </c>
      <c r="B5415" s="27">
        <f t="shared" si="840"/>
        <v>2.8333266666666668</v>
      </c>
      <c r="C5415" s="27">
        <f t="shared" si="845"/>
        <v>100</v>
      </c>
      <c r="D5415" s="27">
        <f t="shared" si="846"/>
        <v>48</v>
      </c>
      <c r="E5415" s="27">
        <f t="shared" si="847"/>
        <v>1</v>
      </c>
      <c r="F5415" s="27">
        <f t="shared" si="841"/>
        <v>0.14319503657402247</v>
      </c>
      <c r="G5415" s="27">
        <f t="shared" si="842"/>
        <v>2.5438891928850387E-5</v>
      </c>
      <c r="H5415" s="27">
        <f t="shared" si="848"/>
        <v>2.34</v>
      </c>
      <c r="I5415" s="27">
        <f t="shared" si="849"/>
        <v>277</v>
      </c>
      <c r="J5415" s="27">
        <f t="shared" si="843"/>
        <v>36174.187347103114</v>
      </c>
      <c r="K5415" s="27">
        <f t="shared" si="844"/>
        <v>2.273692350970879E-5</v>
      </c>
    </row>
    <row r="5416" spans="1:11">
      <c r="A5416" s="27">
        <v>5415</v>
      </c>
      <c r="B5416" s="27">
        <f t="shared" si="840"/>
        <v>2.83385</v>
      </c>
      <c r="C5416" s="27">
        <f t="shared" si="845"/>
        <v>100</v>
      </c>
      <c r="D5416" s="27">
        <f t="shared" si="846"/>
        <v>48</v>
      </c>
      <c r="E5416" s="27">
        <f t="shared" si="847"/>
        <v>1</v>
      </c>
      <c r="F5416" s="27">
        <f t="shared" si="841"/>
        <v>0.14283549267158407</v>
      </c>
      <c r="G5416" s="27">
        <f t="shared" si="842"/>
        <v>2.5375018217186647E-5</v>
      </c>
      <c r="H5416" s="27">
        <f t="shared" si="848"/>
        <v>2.34</v>
      </c>
      <c r="I5416" s="27">
        <f t="shared" si="849"/>
        <v>277</v>
      </c>
      <c r="J5416" s="27">
        <f t="shared" si="843"/>
        <v>36097.629815261971</v>
      </c>
      <c r="K5416" s="27">
        <f t="shared" si="844"/>
        <v>2.2642555562114173E-5</v>
      </c>
    </row>
    <row r="5417" spans="1:11">
      <c r="A5417" s="27">
        <v>5416</v>
      </c>
      <c r="B5417" s="27">
        <f t="shared" si="840"/>
        <v>2.8343733333333332</v>
      </c>
      <c r="C5417" s="27">
        <f t="shared" si="845"/>
        <v>100</v>
      </c>
      <c r="D5417" s="27">
        <f t="shared" si="846"/>
        <v>48</v>
      </c>
      <c r="E5417" s="27">
        <f t="shared" si="847"/>
        <v>1</v>
      </c>
      <c r="F5417" s="27">
        <f t="shared" si="841"/>
        <v>0.14247610525747728</v>
      </c>
      <c r="G5417" s="27">
        <f t="shared" si="842"/>
        <v>2.5311172305995967E-5</v>
      </c>
      <c r="H5417" s="27">
        <f t="shared" si="848"/>
        <v>2.34</v>
      </c>
      <c r="I5417" s="27">
        <f t="shared" si="849"/>
        <v>277</v>
      </c>
      <c r="J5417" s="27">
        <f t="shared" si="843"/>
        <v>36021.075788407019</v>
      </c>
      <c r="K5417" s="27">
        <f t="shared" si="844"/>
        <v>2.2548393868980276E-5</v>
      </c>
    </row>
    <row r="5418" spans="1:11">
      <c r="A5418" s="27">
        <v>5417</v>
      </c>
      <c r="B5418" s="27">
        <f t="shared" si="840"/>
        <v>2.8348966666666668</v>
      </c>
      <c r="C5418" s="27">
        <f t="shared" si="845"/>
        <v>100</v>
      </c>
      <c r="D5418" s="27">
        <f t="shared" si="846"/>
        <v>48</v>
      </c>
      <c r="E5418" s="27">
        <f t="shared" si="847"/>
        <v>1</v>
      </c>
      <c r="F5418" s="27">
        <f t="shared" si="841"/>
        <v>0.14211687504278264</v>
      </c>
      <c r="G5418" s="27">
        <f t="shared" si="842"/>
        <v>2.5247354321603254E-5</v>
      </c>
      <c r="H5418" s="27">
        <f t="shared" si="848"/>
        <v>2.34</v>
      </c>
      <c r="I5418" s="27">
        <f t="shared" si="849"/>
        <v>277</v>
      </c>
      <c r="J5418" s="27">
        <f t="shared" si="843"/>
        <v>35944.52535287381</v>
      </c>
      <c r="K5418" s="27">
        <f t="shared" si="844"/>
        <v>2.2454438477081116E-5</v>
      </c>
    </row>
    <row r="5419" spans="1:11">
      <c r="A5419" s="27">
        <v>5418</v>
      </c>
      <c r="B5419" s="27">
        <f t="shared" si="840"/>
        <v>2.8354200000000001</v>
      </c>
      <c r="C5419" s="27">
        <f t="shared" si="845"/>
        <v>100</v>
      </c>
      <c r="D5419" s="27">
        <f t="shared" si="846"/>
        <v>48</v>
      </c>
      <c r="E5419" s="27">
        <f t="shared" si="847"/>
        <v>1</v>
      </c>
      <c r="F5419" s="27">
        <f t="shared" si="841"/>
        <v>0.14175780274045349</v>
      </c>
      <c r="G5419" s="27">
        <f t="shared" si="842"/>
        <v>2.5183564390666143E-5</v>
      </c>
      <c r="H5419" s="27">
        <f t="shared" si="848"/>
        <v>2.34</v>
      </c>
      <c r="I5419" s="27">
        <f t="shared" si="849"/>
        <v>277</v>
      </c>
      <c r="J5419" s="27">
        <f t="shared" si="843"/>
        <v>35867.978595311775</v>
      </c>
      <c r="K5419" s="27">
        <f t="shared" si="844"/>
        <v>2.2360689432601814E-5</v>
      </c>
    </row>
    <row r="5420" spans="1:11">
      <c r="A5420" s="27">
        <v>5419</v>
      </c>
      <c r="B5420" s="27">
        <f t="shared" si="840"/>
        <v>2.8359433333333333</v>
      </c>
      <c r="C5420" s="27">
        <f t="shared" si="845"/>
        <v>100</v>
      </c>
      <c r="D5420" s="27">
        <f t="shared" si="846"/>
        <v>48</v>
      </c>
      <c r="E5420" s="27">
        <f t="shared" si="847"/>
        <v>1</v>
      </c>
      <c r="F5420" s="27">
        <f t="shared" si="841"/>
        <v>0.14139888906532191</v>
      </c>
      <c r="G5420" s="27">
        <f t="shared" si="842"/>
        <v>2.5119802640176001E-5</v>
      </c>
      <c r="H5420" s="27">
        <f t="shared" si="848"/>
        <v>2.34</v>
      </c>
      <c r="I5420" s="27">
        <f t="shared" si="849"/>
        <v>277</v>
      </c>
      <c r="J5420" s="27">
        <f t="shared" si="843"/>
        <v>35791.435602685757</v>
      </c>
      <c r="K5420" s="27">
        <f t="shared" si="844"/>
        <v>2.226714678113654E-5</v>
      </c>
    </row>
    <row r="5421" spans="1:11">
      <c r="A5421" s="27">
        <v>5420</v>
      </c>
      <c r="B5421" s="27">
        <f t="shared" si="840"/>
        <v>2.8364666666666665</v>
      </c>
      <c r="C5421" s="27">
        <f t="shared" si="845"/>
        <v>100</v>
      </c>
      <c r="D5421" s="27">
        <f t="shared" si="846"/>
        <v>48</v>
      </c>
      <c r="E5421" s="27">
        <f t="shared" si="847"/>
        <v>1</v>
      </c>
      <c r="F5421" s="27">
        <f t="shared" si="841"/>
        <v>0.1410401347341069</v>
      </c>
      <c r="G5421" s="27">
        <f t="shared" si="842"/>
        <v>2.5056069197459451E-5</v>
      </c>
      <c r="H5421" s="27">
        <f t="shared" si="848"/>
        <v>2.34</v>
      </c>
      <c r="I5421" s="27">
        <f t="shared" si="849"/>
        <v>277</v>
      </c>
      <c r="J5421" s="27">
        <f t="shared" si="843"/>
        <v>35714.896462278157</v>
      </c>
      <c r="K5421" s="27">
        <f t="shared" si="844"/>
        <v>2.2173810567687358E-5</v>
      </c>
    </row>
    <row r="5422" spans="1:11">
      <c r="A5422" s="27">
        <v>5421</v>
      </c>
      <c r="B5422" s="27">
        <f t="shared" si="840"/>
        <v>2.8369900000000001</v>
      </c>
      <c r="C5422" s="27">
        <f t="shared" si="845"/>
        <v>100</v>
      </c>
      <c r="D5422" s="27">
        <f t="shared" si="846"/>
        <v>48</v>
      </c>
      <c r="E5422" s="27">
        <f t="shared" si="847"/>
        <v>1</v>
      </c>
      <c r="F5422" s="27">
        <f t="shared" si="841"/>
        <v>0.14068154046542175</v>
      </c>
      <c r="G5422" s="27">
        <f t="shared" si="842"/>
        <v>2.4992364190179591E-5</v>
      </c>
      <c r="H5422" s="27">
        <f t="shared" si="848"/>
        <v>2.34</v>
      </c>
      <c r="I5422" s="27">
        <f t="shared" si="849"/>
        <v>277</v>
      </c>
      <c r="J5422" s="27">
        <f t="shared" si="843"/>
        <v>35638.361261690698</v>
      </c>
      <c r="K5422" s="27">
        <f t="shared" si="844"/>
        <v>2.2080680836662586E-5</v>
      </c>
    </row>
    <row r="5423" spans="1:11">
      <c r="A5423" s="27">
        <v>5422</v>
      </c>
      <c r="B5423" s="27">
        <f t="shared" si="840"/>
        <v>2.8375133333333333</v>
      </c>
      <c r="C5423" s="27">
        <f t="shared" si="845"/>
        <v>100</v>
      </c>
      <c r="D5423" s="27">
        <f t="shared" si="846"/>
        <v>48</v>
      </c>
      <c r="E5423" s="27">
        <f t="shared" si="847"/>
        <v>1</v>
      </c>
      <c r="F5423" s="27">
        <f t="shared" si="841"/>
        <v>0.1403231069797822</v>
      </c>
      <c r="G5423" s="27">
        <f t="shared" si="842"/>
        <v>2.4928687746337544E-5</v>
      </c>
      <c r="H5423" s="27">
        <f t="shared" si="848"/>
        <v>2.34</v>
      </c>
      <c r="I5423" s="27">
        <f t="shared" si="849"/>
        <v>277</v>
      </c>
      <c r="J5423" s="27">
        <f t="shared" si="843"/>
        <v>35561.830088846647</v>
      </c>
      <c r="K5423" s="27">
        <f t="shared" si="844"/>
        <v>2.1987757631875549E-5</v>
      </c>
    </row>
    <row r="5424" spans="1:11">
      <c r="A5424" s="27">
        <v>5423</v>
      </c>
      <c r="B5424" s="27">
        <f t="shared" si="840"/>
        <v>2.8380366666666665</v>
      </c>
      <c r="C5424" s="27">
        <f t="shared" si="845"/>
        <v>100</v>
      </c>
      <c r="D5424" s="27">
        <f t="shared" si="846"/>
        <v>48</v>
      </c>
      <c r="E5424" s="27">
        <f t="shared" si="847"/>
        <v>1</v>
      </c>
      <c r="F5424" s="27">
        <f t="shared" si="841"/>
        <v>0.13996483499961271</v>
      </c>
      <c r="G5424" s="27">
        <f t="shared" si="842"/>
        <v>2.4865039994273484E-5</v>
      </c>
      <c r="H5424" s="27">
        <f t="shared" si="848"/>
        <v>2.34</v>
      </c>
      <c r="I5424" s="27">
        <f t="shared" si="849"/>
        <v>277</v>
      </c>
      <c r="J5424" s="27">
        <f t="shared" si="843"/>
        <v>35485.30303199232</v>
      </c>
      <c r="K5424" s="27">
        <f t="shared" si="844"/>
        <v>2.1895040996542586E-5</v>
      </c>
    </row>
    <row r="5425" spans="1:11">
      <c r="A5425" s="27">
        <v>5424</v>
      </c>
      <c r="B5425" s="27">
        <f t="shared" si="840"/>
        <v>2.8385600000000002</v>
      </c>
      <c r="C5425" s="27">
        <f t="shared" si="845"/>
        <v>100</v>
      </c>
      <c r="D5425" s="27">
        <f t="shared" si="846"/>
        <v>48</v>
      </c>
      <c r="E5425" s="27">
        <f t="shared" si="847"/>
        <v>1</v>
      </c>
      <c r="F5425" s="27">
        <f t="shared" si="841"/>
        <v>0.13960672524925438</v>
      </c>
      <c r="G5425" s="27">
        <f t="shared" si="842"/>
        <v>2.4801421062668105E-5</v>
      </c>
      <c r="H5425" s="27">
        <f t="shared" si="848"/>
        <v>2.34</v>
      </c>
      <c r="I5425" s="27">
        <f t="shared" si="849"/>
        <v>277</v>
      </c>
      <c r="J5425" s="27">
        <f t="shared" si="843"/>
        <v>35408.780179699272</v>
      </c>
      <c r="K5425" s="27">
        <f t="shared" si="844"/>
        <v>2.1802530973281784E-5</v>
      </c>
    </row>
    <row r="5426" spans="1:11">
      <c r="A5426" s="27">
        <v>5425</v>
      </c>
      <c r="B5426" s="27">
        <f t="shared" si="840"/>
        <v>2.8390833333333334</v>
      </c>
      <c r="C5426" s="27">
        <f t="shared" si="845"/>
        <v>100</v>
      </c>
      <c r="D5426" s="27">
        <f t="shared" si="846"/>
        <v>48</v>
      </c>
      <c r="E5426" s="27">
        <f t="shared" si="847"/>
        <v>1</v>
      </c>
      <c r="F5426" s="27">
        <f t="shared" si="841"/>
        <v>0.13924877845497394</v>
      </c>
      <c r="G5426" s="27">
        <f t="shared" si="842"/>
        <v>2.4737831080544167E-5</v>
      </c>
      <c r="H5426" s="27">
        <f t="shared" si="848"/>
        <v>2.34</v>
      </c>
      <c r="I5426" s="27">
        <f t="shared" si="849"/>
        <v>277</v>
      </c>
      <c r="J5426" s="27">
        <f t="shared" si="843"/>
        <v>35332.261620866462</v>
      </c>
      <c r="K5426" s="27">
        <f t="shared" si="844"/>
        <v>2.1710227604111614E-5</v>
      </c>
    </row>
    <row r="5427" spans="1:11">
      <c r="A5427" s="27">
        <v>5426</v>
      </c>
      <c r="B5427" s="27">
        <f t="shared" si="840"/>
        <v>2.8396066666666666</v>
      </c>
      <c r="C5427" s="27">
        <f t="shared" si="845"/>
        <v>100</v>
      </c>
      <c r="D5427" s="27">
        <f t="shared" si="846"/>
        <v>48</v>
      </c>
      <c r="E5427" s="27">
        <f t="shared" si="847"/>
        <v>1</v>
      </c>
      <c r="F5427" s="27">
        <f t="shared" si="841"/>
        <v>0.13889099534496918</v>
      </c>
      <c r="G5427" s="27">
        <f t="shared" si="842"/>
        <v>2.4674270177267512E-5</v>
      </c>
      <c r="H5427" s="27">
        <f t="shared" si="848"/>
        <v>2.34</v>
      </c>
      <c r="I5427" s="27">
        <f t="shared" si="849"/>
        <v>277</v>
      </c>
      <c r="J5427" s="27">
        <f t="shared" si="843"/>
        <v>35255.747444721841</v>
      </c>
      <c r="K5427" s="27">
        <f t="shared" si="844"/>
        <v>2.1618130930449014E-5</v>
      </c>
    </row>
    <row r="5428" spans="1:11">
      <c r="A5428" s="27">
        <v>5427</v>
      </c>
      <c r="B5428" s="27">
        <f t="shared" si="840"/>
        <v>2.8401299999999998</v>
      </c>
      <c r="C5428" s="27">
        <f t="shared" si="845"/>
        <v>100</v>
      </c>
      <c r="D5428" s="27">
        <f t="shared" si="846"/>
        <v>48</v>
      </c>
      <c r="E5428" s="27">
        <f t="shared" si="847"/>
        <v>1</v>
      </c>
      <c r="F5428" s="27">
        <f t="shared" si="841"/>
        <v>0.1385333766493782</v>
      </c>
      <c r="G5428" s="27">
        <f t="shared" si="842"/>
        <v>2.4610738482548655E-5</v>
      </c>
      <c r="H5428" s="27">
        <f t="shared" si="848"/>
        <v>2.34</v>
      </c>
      <c r="I5428" s="27">
        <f t="shared" si="849"/>
        <v>277</v>
      </c>
      <c r="J5428" s="27">
        <f t="shared" si="843"/>
        <v>35179.237740824625</v>
      </c>
      <c r="K5428" s="27">
        <f t="shared" si="844"/>
        <v>2.1526240993108041E-5</v>
      </c>
    </row>
    <row r="5429" spans="1:11">
      <c r="A5429" s="27">
        <v>5428</v>
      </c>
      <c r="B5429" s="27">
        <f t="shared" si="840"/>
        <v>2.8406533333333335</v>
      </c>
      <c r="C5429" s="27">
        <f t="shared" si="845"/>
        <v>100</v>
      </c>
      <c r="D5429" s="27">
        <f t="shared" si="846"/>
        <v>48</v>
      </c>
      <c r="E5429" s="27">
        <f t="shared" si="847"/>
        <v>1</v>
      </c>
      <c r="F5429" s="27">
        <f t="shared" si="841"/>
        <v>0.13817592310028612</v>
      </c>
      <c r="G5429" s="27">
        <f t="shared" si="842"/>
        <v>2.4547236126444041E-5</v>
      </c>
      <c r="H5429" s="27">
        <f t="shared" si="848"/>
        <v>2.34</v>
      </c>
      <c r="I5429" s="27">
        <f t="shared" si="849"/>
        <v>277</v>
      </c>
      <c r="J5429" s="27">
        <f t="shared" si="843"/>
        <v>35102.732599067123</v>
      </c>
      <c r="K5429" s="27">
        <f t="shared" si="844"/>
        <v>2.1434557832298229E-5</v>
      </c>
    </row>
    <row r="5430" spans="1:11">
      <c r="A5430" s="27">
        <v>5429</v>
      </c>
      <c r="B5430" s="27">
        <f t="shared" si="840"/>
        <v>2.8411766666666667</v>
      </c>
      <c r="C5430" s="27">
        <f t="shared" si="845"/>
        <v>100</v>
      </c>
      <c r="D5430" s="27">
        <f t="shared" si="846"/>
        <v>48</v>
      </c>
      <c r="E5430" s="27">
        <f t="shared" si="847"/>
        <v>1</v>
      </c>
      <c r="F5430" s="27">
        <f t="shared" si="841"/>
        <v>0.13781863543173439</v>
      </c>
      <c r="G5430" s="27">
        <f t="shared" si="842"/>
        <v>2.4483763239357623E-5</v>
      </c>
      <c r="H5430" s="27">
        <f t="shared" si="848"/>
        <v>2.34</v>
      </c>
      <c r="I5430" s="27">
        <f t="shared" si="849"/>
        <v>277</v>
      </c>
      <c r="J5430" s="27">
        <f t="shared" si="843"/>
        <v>35026.23210967709</v>
      </c>
      <c r="K5430" s="27">
        <f t="shared" si="844"/>
        <v>2.1343081487623329E-5</v>
      </c>
    </row>
    <row r="5431" spans="1:11">
      <c r="A5431" s="27">
        <v>5430</v>
      </c>
      <c r="B5431" s="27">
        <f t="shared" si="840"/>
        <v>2.8416999999999999</v>
      </c>
      <c r="C5431" s="27">
        <f t="shared" si="845"/>
        <v>100</v>
      </c>
      <c r="D5431" s="27">
        <f t="shared" si="846"/>
        <v>48</v>
      </c>
      <c r="E5431" s="27">
        <f t="shared" si="847"/>
        <v>1</v>
      </c>
      <c r="F5431" s="27">
        <f t="shared" si="841"/>
        <v>0.13746151437972659</v>
      </c>
      <c r="G5431" s="27">
        <f t="shared" si="842"/>
        <v>2.4420319952041955E-5</v>
      </c>
      <c r="H5431" s="27">
        <f t="shared" si="848"/>
        <v>2.34</v>
      </c>
      <c r="I5431" s="27">
        <f t="shared" si="849"/>
        <v>277</v>
      </c>
      <c r="J5431" s="27">
        <f t="shared" si="843"/>
        <v>34949.736363219381</v>
      </c>
      <c r="K5431" s="27">
        <f t="shared" si="844"/>
        <v>2.1251811998079236E-5</v>
      </c>
    </row>
    <row r="5432" spans="1:11">
      <c r="A5432" s="27">
        <v>5431</v>
      </c>
      <c r="B5432" s="27">
        <f t="shared" si="840"/>
        <v>2.8422233333333335</v>
      </c>
      <c r="C5432" s="27">
        <f t="shared" si="845"/>
        <v>100</v>
      </c>
      <c r="D5432" s="27">
        <f t="shared" si="846"/>
        <v>48</v>
      </c>
      <c r="E5432" s="27">
        <f t="shared" si="847"/>
        <v>1</v>
      </c>
      <c r="F5432" s="27">
        <f t="shared" si="841"/>
        <v>0.13710456068223734</v>
      </c>
      <c r="G5432" s="27">
        <f t="shared" si="842"/>
        <v>2.4356906395599725E-5</v>
      </c>
      <c r="H5432" s="27">
        <f t="shared" si="848"/>
        <v>2.34</v>
      </c>
      <c r="I5432" s="27">
        <f t="shared" si="849"/>
        <v>277</v>
      </c>
      <c r="J5432" s="27">
        <f t="shared" si="843"/>
        <v>34873.245450598173</v>
      </c>
      <c r="K5432" s="27">
        <f t="shared" si="844"/>
        <v>2.1160749402052709E-5</v>
      </c>
    </row>
    <row r="5433" spans="1:11">
      <c r="A5433" s="27">
        <v>5432</v>
      </c>
      <c r="B5433" s="27">
        <f t="shared" si="840"/>
        <v>2.8427466666666668</v>
      </c>
      <c r="C5433" s="27">
        <f t="shared" si="845"/>
        <v>100</v>
      </c>
      <c r="D5433" s="27">
        <f t="shared" si="846"/>
        <v>48</v>
      </c>
      <c r="E5433" s="27">
        <f t="shared" si="847"/>
        <v>1</v>
      </c>
      <c r="F5433" s="27">
        <f t="shared" si="841"/>
        <v>0.13674777507922059</v>
      </c>
      <c r="G5433" s="27">
        <f t="shared" si="842"/>
        <v>2.4293522701485298E-5</v>
      </c>
      <c r="H5433" s="27">
        <f t="shared" si="848"/>
        <v>2.34</v>
      </c>
      <c r="I5433" s="27">
        <f t="shared" si="849"/>
        <v>277</v>
      </c>
      <c r="J5433" s="27">
        <f t="shared" si="843"/>
        <v>34796.759463059258</v>
      </c>
      <c r="K5433" s="27">
        <f t="shared" si="844"/>
        <v>2.1069893737319938E-5</v>
      </c>
    </row>
    <row r="5434" spans="1:11">
      <c r="A5434" s="27">
        <v>5433</v>
      </c>
      <c r="B5434" s="27">
        <f t="shared" si="840"/>
        <v>2.84327</v>
      </c>
      <c r="C5434" s="27">
        <f t="shared" si="845"/>
        <v>100</v>
      </c>
      <c r="D5434" s="27">
        <f t="shared" si="846"/>
        <v>48</v>
      </c>
      <c r="E5434" s="27">
        <f t="shared" si="847"/>
        <v>1</v>
      </c>
      <c r="F5434" s="27">
        <f t="shared" si="841"/>
        <v>0.13639115831261647</v>
      </c>
      <c r="G5434" s="27">
        <f t="shared" si="842"/>
        <v>2.4230169001505841E-5</v>
      </c>
      <c r="H5434" s="27">
        <f t="shared" si="848"/>
        <v>2.34</v>
      </c>
      <c r="I5434" s="27">
        <f t="shared" si="849"/>
        <v>277</v>
      </c>
      <c r="J5434" s="27">
        <f t="shared" si="843"/>
        <v>34720.278492191748</v>
      </c>
      <c r="K5434" s="27">
        <f t="shared" si="844"/>
        <v>2.0979245041044578E-5</v>
      </c>
    </row>
    <row r="5435" spans="1:11">
      <c r="A5435" s="27">
        <v>5434</v>
      </c>
      <c r="B5435" s="27">
        <f t="shared" si="840"/>
        <v>2.8437933333333332</v>
      </c>
      <c r="C5435" s="27">
        <f t="shared" si="845"/>
        <v>100</v>
      </c>
      <c r="D5435" s="27">
        <f t="shared" si="846"/>
        <v>48</v>
      </c>
      <c r="E5435" s="27">
        <f t="shared" si="847"/>
        <v>1</v>
      </c>
      <c r="F5435" s="27">
        <f t="shared" si="841"/>
        <v>0.1360347111263597</v>
      </c>
      <c r="G5435" s="27">
        <f t="shared" si="842"/>
        <v>2.4166845427822884E-5</v>
      </c>
      <c r="H5435" s="27">
        <f t="shared" si="848"/>
        <v>2.34</v>
      </c>
      <c r="I5435" s="27">
        <f t="shared" si="849"/>
        <v>277</v>
      </c>
      <c r="J5435" s="27">
        <f t="shared" si="843"/>
        <v>34643.802629930418</v>
      </c>
      <c r="K5435" s="27">
        <f t="shared" si="844"/>
        <v>2.0888803349776391E-5</v>
      </c>
    </row>
    <row r="5436" spans="1:11">
      <c r="A5436" s="27">
        <v>5435</v>
      </c>
      <c r="B5436" s="27">
        <f t="shared" si="840"/>
        <v>2.8443166666666668</v>
      </c>
      <c r="C5436" s="27">
        <f t="shared" si="845"/>
        <v>100</v>
      </c>
      <c r="D5436" s="27">
        <f t="shared" si="846"/>
        <v>48</v>
      </c>
      <c r="E5436" s="27">
        <f t="shared" si="847"/>
        <v>1</v>
      </c>
      <c r="F5436" s="27">
        <f t="shared" si="841"/>
        <v>0.13567843426638751</v>
      </c>
      <c r="G5436" s="27">
        <f t="shared" si="842"/>
        <v>2.4103552112953703E-5</v>
      </c>
      <c r="H5436" s="27">
        <f t="shared" si="848"/>
        <v>2.34</v>
      </c>
      <c r="I5436" s="27">
        <f t="shared" si="849"/>
        <v>277</v>
      </c>
      <c r="J5436" s="27">
        <f t="shared" si="843"/>
        <v>34567.331968557715</v>
      </c>
      <c r="K5436" s="27">
        <f t="shared" si="844"/>
        <v>2.0798568699449522E-5</v>
      </c>
    </row>
    <row r="5437" spans="1:11">
      <c r="A5437" s="27">
        <v>5436</v>
      </c>
      <c r="B5437" s="27">
        <f t="shared" si="840"/>
        <v>2.84484</v>
      </c>
      <c r="C5437" s="27">
        <f t="shared" si="845"/>
        <v>100</v>
      </c>
      <c r="D5437" s="27">
        <f t="shared" si="846"/>
        <v>48</v>
      </c>
      <c r="E5437" s="27">
        <f t="shared" si="847"/>
        <v>1</v>
      </c>
      <c r="F5437" s="27">
        <f t="shared" si="841"/>
        <v>0.13532232848064848</v>
      </c>
      <c r="G5437" s="27">
        <f t="shared" si="842"/>
        <v>2.4040289189772908E-5</v>
      </c>
      <c r="H5437" s="27">
        <f t="shared" si="848"/>
        <v>2.34</v>
      </c>
      <c r="I5437" s="27">
        <f t="shared" si="849"/>
        <v>277</v>
      </c>
      <c r="J5437" s="27">
        <f t="shared" si="843"/>
        <v>34490.866600706184</v>
      </c>
      <c r="K5437" s="27">
        <f t="shared" si="844"/>
        <v>2.0708541125381204E-5</v>
      </c>
    </row>
    <row r="5438" spans="1:11">
      <c r="A5438" s="27">
        <v>5437</v>
      </c>
      <c r="B5438" s="27">
        <f t="shared" si="840"/>
        <v>2.8453633333333332</v>
      </c>
      <c r="C5438" s="27">
        <f t="shared" si="845"/>
        <v>100</v>
      </c>
      <c r="D5438" s="27">
        <f t="shared" si="846"/>
        <v>48</v>
      </c>
      <c r="E5438" s="27">
        <f t="shared" si="847"/>
        <v>1</v>
      </c>
      <c r="F5438" s="27">
        <f t="shared" si="841"/>
        <v>0.13496639451910905</v>
      </c>
      <c r="G5438" s="27">
        <f t="shared" si="842"/>
        <v>2.3977056791513574E-5</v>
      </c>
      <c r="H5438" s="27">
        <f t="shared" si="848"/>
        <v>2.34</v>
      </c>
      <c r="I5438" s="27">
        <f t="shared" si="849"/>
        <v>277</v>
      </c>
      <c r="J5438" s="27">
        <f t="shared" si="843"/>
        <v>34414.406619360161</v>
      </c>
      <c r="K5438" s="27">
        <f t="shared" si="844"/>
        <v>2.0618720662269641E-5</v>
      </c>
    </row>
    <row r="5439" spans="1:11">
      <c r="A5439" s="27">
        <v>5438</v>
      </c>
      <c r="B5439" s="27">
        <f t="shared" si="840"/>
        <v>2.8458866666666665</v>
      </c>
      <c r="C5439" s="27">
        <f t="shared" si="845"/>
        <v>100</v>
      </c>
      <c r="D5439" s="27">
        <f t="shared" si="846"/>
        <v>48</v>
      </c>
      <c r="E5439" s="27">
        <f t="shared" si="847"/>
        <v>1</v>
      </c>
      <c r="F5439" s="27">
        <f t="shared" si="841"/>
        <v>0.13461063313376276</v>
      </c>
      <c r="G5439" s="27">
        <f t="shared" si="842"/>
        <v>2.391385505176888E-5</v>
      </c>
      <c r="H5439" s="27">
        <f t="shared" si="848"/>
        <v>2.34</v>
      </c>
      <c r="I5439" s="27">
        <f t="shared" si="849"/>
        <v>277</v>
      </c>
      <c r="J5439" s="27">
        <f t="shared" si="843"/>
        <v>34337.95211785828</v>
      </c>
      <c r="K5439" s="27">
        <f t="shared" si="844"/>
        <v>2.0529107344192755E-5</v>
      </c>
    </row>
    <row r="5440" spans="1:11">
      <c r="A5440" s="27">
        <v>5439</v>
      </c>
      <c r="B5440" s="27">
        <f t="shared" si="840"/>
        <v>2.8464100000000001</v>
      </c>
      <c r="C5440" s="27">
        <f t="shared" si="845"/>
        <v>100</v>
      </c>
      <c r="D5440" s="27">
        <f t="shared" si="846"/>
        <v>48</v>
      </c>
      <c r="E5440" s="27">
        <f t="shared" si="847"/>
        <v>1</v>
      </c>
      <c r="F5440" s="27">
        <f t="shared" si="841"/>
        <v>0.13425504507863767</v>
      </c>
      <c r="G5440" s="27">
        <f t="shared" si="842"/>
        <v>2.3850684104493489E-5</v>
      </c>
      <c r="H5440" s="27">
        <f t="shared" si="848"/>
        <v>2.34</v>
      </c>
      <c r="I5440" s="27">
        <f t="shared" si="849"/>
        <v>277</v>
      </c>
      <c r="J5440" s="27">
        <f t="shared" si="843"/>
        <v>34261.503189895499</v>
      </c>
      <c r="K5440" s="27">
        <f t="shared" si="844"/>
        <v>2.0439701204606358E-5</v>
      </c>
    </row>
    <row r="5441" spans="1:11">
      <c r="A5441" s="27">
        <v>5440</v>
      </c>
      <c r="B5441" s="27">
        <f t="shared" si="840"/>
        <v>2.8469333333333333</v>
      </c>
      <c r="C5441" s="27">
        <f t="shared" si="845"/>
        <v>100</v>
      </c>
      <c r="D5441" s="27">
        <f t="shared" si="846"/>
        <v>48</v>
      </c>
      <c r="E5441" s="27">
        <f t="shared" si="847"/>
        <v>1</v>
      </c>
      <c r="F5441" s="27">
        <f t="shared" si="841"/>
        <v>0.13389963110980596</v>
      </c>
      <c r="G5441" s="27">
        <f t="shared" si="842"/>
        <v>2.3787544084005135E-5</v>
      </c>
      <c r="H5441" s="27">
        <f t="shared" si="848"/>
        <v>2.34</v>
      </c>
      <c r="I5441" s="27">
        <f t="shared" si="849"/>
        <v>277</v>
      </c>
      <c r="J5441" s="27">
        <f t="shared" si="843"/>
        <v>34185.059929525567</v>
      </c>
      <c r="K5441" s="27">
        <f t="shared" si="844"/>
        <v>2.0350502276342815E-5</v>
      </c>
    </row>
    <row r="5442" spans="1:11">
      <c r="A5442" s="27">
        <v>5441</v>
      </c>
      <c r="B5442" s="27">
        <f t="shared" ref="B5442:B5505" si="850">3.14/6000*A5442</f>
        <v>2.8474566666666665</v>
      </c>
      <c r="C5442" s="27">
        <f t="shared" si="845"/>
        <v>100</v>
      </c>
      <c r="D5442" s="27">
        <f t="shared" si="846"/>
        <v>48</v>
      </c>
      <c r="E5442" s="27">
        <f t="shared" si="847"/>
        <v>1</v>
      </c>
      <c r="F5442" s="27">
        <f t="shared" ref="F5442:F5505" si="851">1.414*C5442*SIN(B5442)*SIN(B5442)/(1.414*C5442*SIN(B5442)+E5442*D5442)</f>
        <v>0.13354439198539009</v>
      </c>
      <c r="G5442" s="27">
        <f t="shared" ref="G5442:G5505" si="852">SIN(B5442)*SIN(B5442)*D5442*E5442/(1.414*C5442*SIN(B5442)+D5442*E5442)*3.14/6000</f>
        <v>2.3724435124985849E-5</v>
      </c>
      <c r="H5442" s="27">
        <f t="shared" si="848"/>
        <v>2.34</v>
      </c>
      <c r="I5442" s="27">
        <f t="shared" si="849"/>
        <v>277</v>
      </c>
      <c r="J5442" s="27">
        <f t="shared" ref="J5442:J5505" si="853">1.414*I5442*SIN(B5442)*1.414*I5442*SIN(B5442)/(1.414*I5442*SIN(B5442)+E5442*D5442)/(H5442/1000)</f>
        <v>34108.622431162832</v>
      </c>
      <c r="K5442" s="27">
        <f t="shared" ref="K5442:K5505" si="854">SIN(B5442)*SIN(B5442)*1.414*C5442*SIN(B5442)/(1.414*C5442*SIN(B5442)+E5442*D5442)*3.14/6000</f>
        <v>2.0261510591608979E-5</v>
      </c>
    </row>
    <row r="5443" spans="1:11">
      <c r="A5443" s="27">
        <v>5442</v>
      </c>
      <c r="B5443" s="27">
        <f t="shared" si="850"/>
        <v>2.8479800000000002</v>
      </c>
      <c r="C5443" s="27">
        <f t="shared" ref="C5443:C5506" si="855">C5442</f>
        <v>100</v>
      </c>
      <c r="D5443" s="27">
        <f t="shared" ref="D5443:D5506" si="856">D5442</f>
        <v>48</v>
      </c>
      <c r="E5443" s="27">
        <f t="shared" ref="E5443:E5506" si="857">E5442</f>
        <v>1</v>
      </c>
      <c r="F5443" s="27">
        <f t="shared" si="851"/>
        <v>0.13318932846557216</v>
      </c>
      <c r="G5443" s="27">
        <f t="shared" si="852"/>
        <v>2.3661357362483538E-5</v>
      </c>
      <c r="H5443" s="27">
        <f t="shared" ref="H5443:H5506" si="858">H5442</f>
        <v>2.34</v>
      </c>
      <c r="I5443" s="27">
        <f t="shared" ref="I5443:I5506" si="859">I5442</f>
        <v>277</v>
      </c>
      <c r="J5443" s="27">
        <f t="shared" si="853"/>
        <v>34032.190789584725</v>
      </c>
      <c r="K5443" s="27">
        <f t="shared" si="854"/>
        <v>2.0172726181984739E-5</v>
      </c>
    </row>
    <row r="5444" spans="1:11">
      <c r="A5444" s="27">
        <v>5443</v>
      </c>
      <c r="B5444" s="27">
        <f t="shared" si="850"/>
        <v>2.8485033333333334</v>
      </c>
      <c r="C5444" s="27">
        <f t="shared" si="855"/>
        <v>100</v>
      </c>
      <c r="D5444" s="27">
        <f t="shared" si="856"/>
        <v>48</v>
      </c>
      <c r="E5444" s="27">
        <f t="shared" si="857"/>
        <v>1</v>
      </c>
      <c r="F5444" s="27">
        <f t="shared" si="851"/>
        <v>0.13283444131260302</v>
      </c>
      <c r="G5444" s="27">
        <f t="shared" si="852"/>
        <v>2.3598310931913636E-5</v>
      </c>
      <c r="H5444" s="27">
        <f t="shared" si="858"/>
        <v>2.34</v>
      </c>
      <c r="I5444" s="27">
        <f t="shared" si="859"/>
        <v>277</v>
      </c>
      <c r="J5444" s="27">
        <f t="shared" si="853"/>
        <v>33955.765099934149</v>
      </c>
      <c r="K5444" s="27">
        <f t="shared" si="854"/>
        <v>2.0084149078421614E-5</v>
      </c>
    </row>
    <row r="5445" spans="1:11">
      <c r="A5445" s="27">
        <v>5444</v>
      </c>
      <c r="B5445" s="27">
        <f t="shared" si="850"/>
        <v>2.8490266666666666</v>
      </c>
      <c r="C5445" s="27">
        <f t="shared" si="855"/>
        <v>100</v>
      </c>
      <c r="D5445" s="27">
        <f t="shared" si="856"/>
        <v>48</v>
      </c>
      <c r="E5445" s="27">
        <f t="shared" si="857"/>
        <v>1</v>
      </c>
      <c r="F5445" s="27">
        <f t="shared" si="851"/>
        <v>0.13247973129080895</v>
      </c>
      <c r="G5445" s="27">
        <f t="shared" si="852"/>
        <v>2.3535295969060259E-5</v>
      </c>
      <c r="H5445" s="27">
        <f t="shared" si="858"/>
        <v>2.34</v>
      </c>
      <c r="I5445" s="27">
        <f t="shared" si="859"/>
        <v>277</v>
      </c>
      <c r="J5445" s="27">
        <f t="shared" si="853"/>
        <v>33879.345457721429</v>
      </c>
      <c r="K5445" s="27">
        <f t="shared" si="854"/>
        <v>1.9995779311240612E-5</v>
      </c>
    </row>
    <row r="5446" spans="1:11">
      <c r="A5446" s="27">
        <v>5445</v>
      </c>
      <c r="B5446" s="27">
        <f t="shared" si="850"/>
        <v>2.8495499999999998</v>
      </c>
      <c r="C5446" s="27">
        <f t="shared" si="855"/>
        <v>100</v>
      </c>
      <c r="D5446" s="27">
        <f t="shared" si="856"/>
        <v>48</v>
      </c>
      <c r="E5446" s="27">
        <f t="shared" si="857"/>
        <v>1</v>
      </c>
      <c r="F5446" s="27">
        <f t="shared" si="851"/>
        <v>0.13212519916660084</v>
      </c>
      <c r="G5446" s="27">
        <f t="shared" si="852"/>
        <v>2.3472312610077888E-5</v>
      </c>
      <c r="H5446" s="27">
        <f t="shared" si="858"/>
        <v>2.34</v>
      </c>
      <c r="I5446" s="27">
        <f t="shared" si="859"/>
        <v>277</v>
      </c>
      <c r="J5446" s="27">
        <f t="shared" si="853"/>
        <v>33802.931958826775</v>
      </c>
      <c r="K5446" s="27">
        <f t="shared" si="854"/>
        <v>1.9907616910130857E-5</v>
      </c>
    </row>
    <row r="5447" spans="1:11">
      <c r="A5447" s="27">
        <v>5446</v>
      </c>
      <c r="B5447" s="27">
        <f t="shared" si="850"/>
        <v>2.8500733333333335</v>
      </c>
      <c r="C5447" s="27">
        <f t="shared" si="855"/>
        <v>100</v>
      </c>
      <c r="D5447" s="27">
        <f t="shared" si="856"/>
        <v>48</v>
      </c>
      <c r="E5447" s="27">
        <f t="shared" si="857"/>
        <v>1</v>
      </c>
      <c r="F5447" s="27">
        <f t="shared" si="851"/>
        <v>0.13177084570848266</v>
      </c>
      <c r="G5447" s="27">
        <f t="shared" si="852"/>
        <v>2.3409360991492814E-5</v>
      </c>
      <c r="H5447" s="27">
        <f t="shared" si="858"/>
        <v>2.34</v>
      </c>
      <c r="I5447" s="27">
        <f t="shared" si="859"/>
        <v>277</v>
      </c>
      <c r="J5447" s="27">
        <f t="shared" si="853"/>
        <v>33726.524699502559</v>
      </c>
      <c r="K5447" s="27">
        <f t="shared" si="854"/>
        <v>1.9819661904147816E-5</v>
      </c>
    </row>
    <row r="5448" spans="1:11">
      <c r="A5448" s="27">
        <v>5447</v>
      </c>
      <c r="B5448" s="27">
        <f t="shared" si="850"/>
        <v>2.8505966666666667</v>
      </c>
      <c r="C5448" s="27">
        <f t="shared" si="855"/>
        <v>100</v>
      </c>
      <c r="D5448" s="27">
        <f t="shared" si="856"/>
        <v>48</v>
      </c>
      <c r="E5448" s="27">
        <f t="shared" si="857"/>
        <v>1</v>
      </c>
      <c r="F5448" s="27">
        <f t="shared" si="851"/>
        <v>0.1314166716870605</v>
      </c>
      <c r="G5448" s="27">
        <f t="shared" si="852"/>
        <v>2.3346441250204801E-5</v>
      </c>
      <c r="H5448" s="27">
        <f t="shared" si="858"/>
        <v>2.34</v>
      </c>
      <c r="I5448" s="27">
        <f t="shared" si="859"/>
        <v>277</v>
      </c>
      <c r="J5448" s="27">
        <f t="shared" si="853"/>
        <v>33650.123776375796</v>
      </c>
      <c r="K5448" s="27">
        <f t="shared" si="854"/>
        <v>1.9731914321711826E-5</v>
      </c>
    </row>
    <row r="5449" spans="1:11">
      <c r="A5449" s="27">
        <v>5448</v>
      </c>
      <c r="B5449" s="27">
        <f t="shared" si="850"/>
        <v>2.8511199999999999</v>
      </c>
      <c r="C5449" s="27">
        <f t="shared" si="855"/>
        <v>100</v>
      </c>
      <c r="D5449" s="27">
        <f t="shared" si="856"/>
        <v>48</v>
      </c>
      <c r="E5449" s="27">
        <f t="shared" si="857"/>
        <v>1</v>
      </c>
      <c r="F5449" s="27">
        <f t="shared" si="851"/>
        <v>0.13106267787504963</v>
      </c>
      <c r="G5449" s="27">
        <f t="shared" si="852"/>
        <v>2.3283553523488303E-5</v>
      </c>
      <c r="H5449" s="27">
        <f t="shared" si="858"/>
        <v>2.34</v>
      </c>
      <c r="I5449" s="27">
        <f t="shared" si="859"/>
        <v>277</v>
      </c>
      <c r="J5449" s="27">
        <f t="shared" si="853"/>
        <v>33573.72928645018</v>
      </c>
      <c r="K5449" s="27">
        <f t="shared" si="854"/>
        <v>1.9644374190606012E-5</v>
      </c>
    </row>
    <row r="5450" spans="1:11">
      <c r="A5450" s="27">
        <v>5449</v>
      </c>
      <c r="B5450" s="27">
        <f t="shared" si="850"/>
        <v>2.8516433333333335</v>
      </c>
      <c r="C5450" s="27">
        <f t="shared" si="855"/>
        <v>100</v>
      </c>
      <c r="D5450" s="27">
        <f t="shared" si="856"/>
        <v>48</v>
      </c>
      <c r="E5450" s="27">
        <f t="shared" si="857"/>
        <v>1</v>
      </c>
      <c r="F5450" s="27">
        <f t="shared" si="851"/>
        <v>0.13070886504728393</v>
      </c>
      <c r="G5450" s="27">
        <f t="shared" si="852"/>
        <v>2.3220697948994147E-5</v>
      </c>
      <c r="H5450" s="27">
        <f t="shared" si="858"/>
        <v>2.34</v>
      </c>
      <c r="I5450" s="27">
        <f t="shared" si="859"/>
        <v>277</v>
      </c>
      <c r="J5450" s="27">
        <f t="shared" si="853"/>
        <v>33497.34132710861</v>
      </c>
      <c r="K5450" s="27">
        <f t="shared" si="854"/>
        <v>1.9557041537974831E-5</v>
      </c>
    </row>
    <row r="5451" spans="1:11">
      <c r="A5451" s="27">
        <v>5450</v>
      </c>
      <c r="B5451" s="27">
        <f t="shared" si="850"/>
        <v>2.8521666666666667</v>
      </c>
      <c r="C5451" s="27">
        <f t="shared" si="855"/>
        <v>100</v>
      </c>
      <c r="D5451" s="27">
        <f t="shared" si="856"/>
        <v>48</v>
      </c>
      <c r="E5451" s="27">
        <f t="shared" si="857"/>
        <v>1</v>
      </c>
      <c r="F5451" s="27">
        <f t="shared" si="851"/>
        <v>0.13035523398072521</v>
      </c>
      <c r="G5451" s="27">
        <f t="shared" si="852"/>
        <v>2.3157874664751179E-5</v>
      </c>
      <c r="H5451" s="27">
        <f t="shared" si="858"/>
        <v>2.34</v>
      </c>
      <c r="I5451" s="27">
        <f t="shared" si="859"/>
        <v>277</v>
      </c>
      <c r="J5451" s="27">
        <f t="shared" si="853"/>
        <v>33420.959996115707</v>
      </c>
      <c r="K5451" s="27">
        <f t="shared" si="854"/>
        <v>1.9469916390322491E-5</v>
      </c>
    </row>
    <row r="5452" spans="1:11">
      <c r="A5452" s="27">
        <v>5451</v>
      </c>
      <c r="B5452" s="27">
        <f t="shared" si="850"/>
        <v>2.8526899999999999</v>
      </c>
      <c r="C5452" s="27">
        <f t="shared" si="855"/>
        <v>100</v>
      </c>
      <c r="D5452" s="27">
        <f t="shared" si="856"/>
        <v>48</v>
      </c>
      <c r="E5452" s="27">
        <f t="shared" si="857"/>
        <v>1</v>
      </c>
      <c r="F5452" s="27">
        <f t="shared" si="851"/>
        <v>0.13000178545447028</v>
      </c>
      <c r="G5452" s="27">
        <f t="shared" si="852"/>
        <v>2.3095083809167564E-5</v>
      </c>
      <c r="H5452" s="27">
        <f t="shared" si="858"/>
        <v>2.34</v>
      </c>
      <c r="I5452" s="27">
        <f t="shared" si="859"/>
        <v>277</v>
      </c>
      <c r="J5452" s="27">
        <f t="shared" si="853"/>
        <v>33344.585391619941</v>
      </c>
      <c r="K5452" s="27">
        <f t="shared" si="854"/>
        <v>1.9382998773510923E-5</v>
      </c>
    </row>
    <row r="5453" spans="1:11">
      <c r="A5453" s="27">
        <v>5452</v>
      </c>
      <c r="B5453" s="27">
        <f t="shared" si="850"/>
        <v>2.8532133333333332</v>
      </c>
      <c r="C5453" s="27">
        <f t="shared" si="855"/>
        <v>100</v>
      </c>
      <c r="D5453" s="27">
        <f t="shared" si="856"/>
        <v>48</v>
      </c>
      <c r="E5453" s="27">
        <f t="shared" si="857"/>
        <v>1</v>
      </c>
      <c r="F5453" s="27">
        <f t="shared" si="851"/>
        <v>0.12964852024976053</v>
      </c>
      <c r="G5453" s="27">
        <f t="shared" si="852"/>
        <v>2.3032325521032424E-5</v>
      </c>
      <c r="H5453" s="27">
        <f t="shared" si="858"/>
        <v>2.34</v>
      </c>
      <c r="I5453" s="27">
        <f t="shared" si="859"/>
        <v>277</v>
      </c>
      <c r="J5453" s="27">
        <f t="shared" si="853"/>
        <v>33268.217612156179</v>
      </c>
      <c r="K5453" s="27">
        <f t="shared" si="854"/>
        <v>1.9296288712758226E-5</v>
      </c>
    </row>
    <row r="5454" spans="1:11">
      <c r="A5454" s="27">
        <v>5453</v>
      </c>
      <c r="B5454" s="27">
        <f t="shared" si="850"/>
        <v>2.8537366666666668</v>
      </c>
      <c r="C5454" s="27">
        <f t="shared" si="855"/>
        <v>100</v>
      </c>
      <c r="D5454" s="27">
        <f t="shared" si="856"/>
        <v>48</v>
      </c>
      <c r="E5454" s="27">
        <f t="shared" si="857"/>
        <v>1</v>
      </c>
      <c r="F5454" s="27">
        <f t="shared" si="851"/>
        <v>0.12929543914999039</v>
      </c>
      <c r="G5454" s="27">
        <f t="shared" si="852"/>
        <v>2.2969599939517387E-5</v>
      </c>
      <c r="H5454" s="27">
        <f t="shared" si="858"/>
        <v>2.34</v>
      </c>
      <c r="I5454" s="27">
        <f t="shared" si="859"/>
        <v>277</v>
      </c>
      <c r="J5454" s="27">
        <f t="shared" si="853"/>
        <v>33191.856756648071</v>
      </c>
      <c r="K5454" s="27">
        <f t="shared" si="854"/>
        <v>1.92097862326369E-5</v>
      </c>
    </row>
    <row r="5455" spans="1:11">
      <c r="A5455" s="27">
        <v>5454</v>
      </c>
      <c r="B5455" s="27">
        <f t="shared" si="850"/>
        <v>2.85426</v>
      </c>
      <c r="C5455" s="27">
        <f t="shared" si="855"/>
        <v>100</v>
      </c>
      <c r="D5455" s="27">
        <f t="shared" si="856"/>
        <v>48</v>
      </c>
      <c r="E5455" s="27">
        <f t="shared" si="857"/>
        <v>1</v>
      </c>
      <c r="F5455" s="27">
        <f t="shared" si="851"/>
        <v>0.12894254294071705</v>
      </c>
      <c r="G5455" s="27">
        <f t="shared" si="852"/>
        <v>2.2906907204178303E-5</v>
      </c>
      <c r="H5455" s="27">
        <f t="shared" si="858"/>
        <v>2.34</v>
      </c>
      <c r="I5455" s="27">
        <f t="shared" si="859"/>
        <v>277</v>
      </c>
      <c r="J5455" s="27">
        <f t="shared" si="853"/>
        <v>33115.502924410692</v>
      </c>
      <c r="K5455" s="27">
        <f t="shared" si="854"/>
        <v>1.9123491357072312E-5</v>
      </c>
    </row>
    <row r="5456" spans="1:11">
      <c r="A5456" s="27">
        <v>5455</v>
      </c>
      <c r="B5456" s="27">
        <f t="shared" si="850"/>
        <v>2.8547833333333332</v>
      </c>
      <c r="C5456" s="27">
        <f t="shared" si="855"/>
        <v>100</v>
      </c>
      <c r="D5456" s="27">
        <f t="shared" si="856"/>
        <v>48</v>
      </c>
      <c r="E5456" s="27">
        <f t="shared" si="857"/>
        <v>1</v>
      </c>
      <c r="F5456" s="27">
        <f t="shared" si="851"/>
        <v>0.12858983240966756</v>
      </c>
      <c r="G5456" s="27">
        <f t="shared" si="852"/>
        <v>2.2844247454956496E-5</v>
      </c>
      <c r="H5456" s="27">
        <f t="shared" si="858"/>
        <v>2.34</v>
      </c>
      <c r="I5456" s="27">
        <f t="shared" si="859"/>
        <v>277</v>
      </c>
      <c r="J5456" s="27">
        <f t="shared" si="853"/>
        <v>33039.15621515274</v>
      </c>
      <c r="K5456" s="27">
        <f t="shared" si="854"/>
        <v>1.9037404109340606E-5</v>
      </c>
    </row>
    <row r="5457" spans="1:11">
      <c r="A5457" s="27">
        <v>5456</v>
      </c>
      <c r="B5457" s="27">
        <f t="shared" si="850"/>
        <v>2.8553066666666669</v>
      </c>
      <c r="C5457" s="27">
        <f t="shared" si="855"/>
        <v>100</v>
      </c>
      <c r="D5457" s="27">
        <f t="shared" si="856"/>
        <v>48</v>
      </c>
      <c r="E5457" s="27">
        <f t="shared" si="857"/>
        <v>1</v>
      </c>
      <c r="F5457" s="27">
        <f t="shared" si="851"/>
        <v>0.12823730834674857</v>
      </c>
      <c r="G5457" s="27">
        <f t="shared" si="852"/>
        <v>2.2781620832180513E-5</v>
      </c>
      <c r="H5457" s="27">
        <f t="shared" si="858"/>
        <v>2.34</v>
      </c>
      <c r="I5457" s="27">
        <f t="shared" si="859"/>
        <v>277</v>
      </c>
      <c r="J5457" s="27">
        <f t="shared" si="853"/>
        <v>32962.816728979051</v>
      </c>
      <c r="K5457" s="27">
        <f t="shared" si="854"/>
        <v>1.8951524512067089E-5</v>
      </c>
    </row>
    <row r="5458" spans="1:11">
      <c r="A5458" s="27">
        <v>5457</v>
      </c>
      <c r="B5458" s="27">
        <f t="shared" si="850"/>
        <v>2.8558300000000001</v>
      </c>
      <c r="C5458" s="27">
        <f t="shared" si="855"/>
        <v>100</v>
      </c>
      <c r="D5458" s="27">
        <f t="shared" si="856"/>
        <v>48</v>
      </c>
      <c r="E5458" s="27">
        <f t="shared" si="857"/>
        <v>1</v>
      </c>
      <c r="F5458" s="27">
        <f t="shared" si="851"/>
        <v>0.12788497154405612</v>
      </c>
      <c r="G5458" s="27">
        <f t="shared" si="852"/>
        <v>2.2719027476567822E-5</v>
      </c>
      <c r="H5458" s="27">
        <f t="shared" si="858"/>
        <v>2.34</v>
      </c>
      <c r="I5458" s="27">
        <f t="shared" si="859"/>
        <v>277</v>
      </c>
      <c r="J5458" s="27">
        <f t="shared" si="853"/>
        <v>32886.484566393447</v>
      </c>
      <c r="K5458" s="27">
        <f t="shared" si="854"/>
        <v>1.8865852587224704E-5</v>
      </c>
    </row>
    <row r="5459" spans="1:11">
      <c r="A5459" s="27">
        <v>5458</v>
      </c>
      <c r="B5459" s="27">
        <f t="shared" si="850"/>
        <v>2.8563533333333333</v>
      </c>
      <c r="C5459" s="27">
        <f t="shared" si="855"/>
        <v>100</v>
      </c>
      <c r="D5459" s="27">
        <f t="shared" si="856"/>
        <v>48</v>
      </c>
      <c r="E5459" s="27">
        <f t="shared" si="857"/>
        <v>1</v>
      </c>
      <c r="F5459" s="27">
        <f t="shared" si="851"/>
        <v>0.12753282279588274</v>
      </c>
      <c r="G5459" s="27">
        <f t="shared" si="852"/>
        <v>2.265646752922613E-5</v>
      </c>
      <c r="H5459" s="27">
        <f t="shared" si="858"/>
        <v>2.34</v>
      </c>
      <c r="I5459" s="27">
        <f t="shared" si="859"/>
        <v>277</v>
      </c>
      <c r="J5459" s="27">
        <f t="shared" si="853"/>
        <v>32810.159828300821</v>
      </c>
      <c r="K5459" s="27">
        <f t="shared" si="854"/>
        <v>1.878038835613188E-5</v>
      </c>
    </row>
    <row r="5460" spans="1:11">
      <c r="A5460" s="27">
        <v>5459</v>
      </c>
      <c r="B5460" s="27">
        <f t="shared" si="850"/>
        <v>2.8568766666666665</v>
      </c>
      <c r="C5460" s="27">
        <f t="shared" si="855"/>
        <v>100</v>
      </c>
      <c r="D5460" s="27">
        <f t="shared" si="856"/>
        <v>48</v>
      </c>
      <c r="E5460" s="27">
        <f t="shared" si="857"/>
        <v>1</v>
      </c>
      <c r="F5460" s="27">
        <f t="shared" si="851"/>
        <v>0.12718086289872779</v>
      </c>
      <c r="G5460" s="27">
        <f t="shared" si="852"/>
        <v>2.2593941131655177E-5</v>
      </c>
      <c r="H5460" s="27">
        <f t="shared" si="858"/>
        <v>2.34</v>
      </c>
      <c r="I5460" s="27">
        <f t="shared" si="859"/>
        <v>277</v>
      </c>
      <c r="J5460" s="27">
        <f t="shared" si="853"/>
        <v>32733.842616009922</v>
      </c>
      <c r="K5460" s="27">
        <f t="shared" si="854"/>
        <v>1.8695131839451004E-5</v>
      </c>
    </row>
    <row r="5461" spans="1:11">
      <c r="A5461" s="27">
        <v>5460</v>
      </c>
      <c r="B5461" s="27">
        <f t="shared" si="850"/>
        <v>2.8574000000000002</v>
      </c>
      <c r="C5461" s="27">
        <f t="shared" si="855"/>
        <v>100</v>
      </c>
      <c r="D5461" s="27">
        <f t="shared" si="856"/>
        <v>48</v>
      </c>
      <c r="E5461" s="27">
        <f t="shared" si="857"/>
        <v>1</v>
      </c>
      <c r="F5461" s="27">
        <f t="shared" si="851"/>
        <v>0.12682909265130568</v>
      </c>
      <c r="G5461" s="27">
        <f t="shared" si="852"/>
        <v>2.2531448425748223E-5</v>
      </c>
      <c r="H5461" s="27">
        <f t="shared" si="858"/>
        <v>2.34</v>
      </c>
      <c r="I5461" s="27">
        <f t="shared" si="859"/>
        <v>277</v>
      </c>
      <c r="J5461" s="27">
        <f t="shared" si="853"/>
        <v>32657.533031235806</v>
      </c>
      <c r="K5461" s="27">
        <f t="shared" si="854"/>
        <v>1.8610083057186488E-5</v>
      </c>
    </row>
    <row r="5462" spans="1:11">
      <c r="A5462" s="27">
        <v>5461</v>
      </c>
      <c r="B5462" s="27">
        <f t="shared" si="850"/>
        <v>2.8579233333333334</v>
      </c>
      <c r="C5462" s="27">
        <f t="shared" si="855"/>
        <v>100</v>
      </c>
      <c r="D5462" s="27">
        <f t="shared" si="856"/>
        <v>48</v>
      </c>
      <c r="E5462" s="27">
        <f t="shared" si="857"/>
        <v>1</v>
      </c>
      <c r="F5462" s="27">
        <f t="shared" si="851"/>
        <v>0.12647751285455636</v>
      </c>
      <c r="G5462" s="27">
        <f t="shared" si="852"/>
        <v>2.2468989553793886E-5</v>
      </c>
      <c r="H5462" s="27">
        <f t="shared" si="858"/>
        <v>2.34</v>
      </c>
      <c r="I5462" s="27">
        <f t="shared" si="859"/>
        <v>277</v>
      </c>
      <c r="J5462" s="27">
        <f t="shared" si="853"/>
        <v>32581.231176102723</v>
      </c>
      <c r="K5462" s="27">
        <f t="shared" si="854"/>
        <v>1.8525242028683316E-5</v>
      </c>
    </row>
    <row r="5463" spans="1:11">
      <c r="A5463" s="27">
        <v>5462</v>
      </c>
      <c r="B5463" s="27">
        <f t="shared" si="850"/>
        <v>2.8584466666666666</v>
      </c>
      <c r="C5463" s="27">
        <f t="shared" si="855"/>
        <v>100</v>
      </c>
      <c r="D5463" s="27">
        <f t="shared" si="856"/>
        <v>48</v>
      </c>
      <c r="E5463" s="27">
        <f t="shared" si="857"/>
        <v>1</v>
      </c>
      <c r="F5463" s="27">
        <f t="shared" si="851"/>
        <v>0.1261261243116524</v>
      </c>
      <c r="G5463" s="27">
        <f t="shared" si="852"/>
        <v>2.2406564658477428E-5</v>
      </c>
      <c r="H5463" s="27">
        <f t="shared" si="858"/>
        <v>2.34</v>
      </c>
      <c r="I5463" s="27">
        <f t="shared" si="859"/>
        <v>277</v>
      </c>
      <c r="J5463" s="27">
        <f t="shared" si="853"/>
        <v>32504.937153146293</v>
      </c>
      <c r="K5463" s="27">
        <f t="shared" si="854"/>
        <v>1.8440608772624748E-5</v>
      </c>
    </row>
    <row r="5464" spans="1:11">
      <c r="A5464" s="27">
        <v>5463</v>
      </c>
      <c r="B5464" s="27">
        <f t="shared" si="850"/>
        <v>2.8589699999999998</v>
      </c>
      <c r="C5464" s="27">
        <f t="shared" si="855"/>
        <v>100</v>
      </c>
      <c r="D5464" s="27">
        <f t="shared" si="856"/>
        <v>48</v>
      </c>
      <c r="E5464" s="27">
        <f t="shared" si="857"/>
        <v>1</v>
      </c>
      <c r="F5464" s="27">
        <f t="shared" si="851"/>
        <v>0.12577492782800953</v>
      </c>
      <c r="G5464" s="27">
        <f t="shared" si="852"/>
        <v>2.2344173882882595E-5</v>
      </c>
      <c r="H5464" s="27">
        <f t="shared" si="858"/>
        <v>2.34</v>
      </c>
      <c r="I5464" s="27">
        <f t="shared" si="859"/>
        <v>277</v>
      </c>
      <c r="J5464" s="27">
        <f t="shared" si="853"/>
        <v>32428.65106531635</v>
      </c>
      <c r="K5464" s="27">
        <f t="shared" si="854"/>
        <v>1.8356183307030842E-5</v>
      </c>
    </row>
    <row r="5465" spans="1:11">
      <c r="A5465" s="27">
        <v>5464</v>
      </c>
      <c r="B5465" s="27">
        <f t="shared" si="850"/>
        <v>2.8594933333333334</v>
      </c>
      <c r="C5465" s="27">
        <f t="shared" si="855"/>
        <v>100</v>
      </c>
      <c r="D5465" s="27">
        <f t="shared" si="856"/>
        <v>48</v>
      </c>
      <c r="E5465" s="27">
        <f t="shared" si="857"/>
        <v>1</v>
      </c>
      <c r="F5465" s="27">
        <f t="shared" si="851"/>
        <v>0.12542392421129525</v>
      </c>
      <c r="G5465" s="27">
        <f t="shared" si="852"/>
        <v>2.2281817370493187E-5</v>
      </c>
      <c r="H5465" s="27">
        <f t="shared" si="858"/>
        <v>2.34</v>
      </c>
      <c r="I5465" s="27">
        <f t="shared" si="859"/>
        <v>277</v>
      </c>
      <c r="J5465" s="27">
        <f t="shared" si="853"/>
        <v>32352.37301597957</v>
      </c>
      <c r="K5465" s="27">
        <f t="shared" si="854"/>
        <v>1.8271965649256509E-5</v>
      </c>
    </row>
    <row r="5466" spans="1:11">
      <c r="A5466" s="27">
        <v>5465</v>
      </c>
      <c r="B5466" s="27">
        <f t="shared" si="850"/>
        <v>2.8600166666666667</v>
      </c>
      <c r="C5466" s="27">
        <f t="shared" si="855"/>
        <v>100</v>
      </c>
      <c r="D5466" s="27">
        <f t="shared" si="856"/>
        <v>48</v>
      </c>
      <c r="E5466" s="27">
        <f t="shared" si="857"/>
        <v>1</v>
      </c>
      <c r="F5466" s="27">
        <f t="shared" si="851"/>
        <v>0.12507311427143927</v>
      </c>
      <c r="G5466" s="27">
        <f t="shared" si="852"/>
        <v>2.2219495265194868E-5</v>
      </c>
      <c r="H5466" s="27">
        <f t="shared" si="858"/>
        <v>2.34</v>
      </c>
      <c r="I5466" s="27">
        <f t="shared" si="859"/>
        <v>277</v>
      </c>
      <c r="J5466" s="27">
        <f t="shared" si="853"/>
        <v>32276.103108922303</v>
      </c>
      <c r="K5466" s="27">
        <f t="shared" si="854"/>
        <v>1.8187955815989952E-5</v>
      </c>
    </row>
    <row r="5467" spans="1:11">
      <c r="A5467" s="27">
        <v>5466</v>
      </c>
      <c r="B5467" s="27">
        <f t="shared" si="850"/>
        <v>2.8605399999999999</v>
      </c>
      <c r="C5467" s="27">
        <f t="shared" si="855"/>
        <v>100</v>
      </c>
      <c r="D5467" s="27">
        <f t="shared" si="856"/>
        <v>48</v>
      </c>
      <c r="E5467" s="27">
        <f t="shared" si="857"/>
        <v>1</v>
      </c>
      <c r="F5467" s="27">
        <f t="shared" si="851"/>
        <v>0.12472249882064083</v>
      </c>
      <c r="G5467" s="27">
        <f t="shared" si="852"/>
        <v>2.2157207711276508E-5</v>
      </c>
      <c r="H5467" s="27">
        <f t="shared" si="858"/>
        <v>2.34</v>
      </c>
      <c r="I5467" s="27">
        <f t="shared" si="859"/>
        <v>277</v>
      </c>
      <c r="J5467" s="27">
        <f t="shared" si="853"/>
        <v>32199.84144835292</v>
      </c>
      <c r="K5467" s="27">
        <f t="shared" si="854"/>
        <v>1.81041538232504E-5</v>
      </c>
    </row>
    <row r="5468" spans="1:11">
      <c r="A5468" s="27">
        <v>5467</v>
      </c>
      <c r="B5468" s="27">
        <f t="shared" si="850"/>
        <v>2.8610633333333335</v>
      </c>
      <c r="C5468" s="27">
        <f t="shared" si="855"/>
        <v>100</v>
      </c>
      <c r="D5468" s="27">
        <f t="shared" si="856"/>
        <v>48</v>
      </c>
      <c r="E5468" s="27">
        <f t="shared" si="857"/>
        <v>1</v>
      </c>
      <c r="F5468" s="27">
        <f t="shared" si="851"/>
        <v>0.12437207867337935</v>
      </c>
      <c r="G5468" s="27">
        <f t="shared" si="852"/>
        <v>2.2094954853432029E-5</v>
      </c>
      <c r="H5468" s="27">
        <f t="shared" si="858"/>
        <v>2.34</v>
      </c>
      <c r="I5468" s="27">
        <f t="shared" si="859"/>
        <v>277</v>
      </c>
      <c r="J5468" s="27">
        <f t="shared" si="853"/>
        <v>32123.588138904717</v>
      </c>
      <c r="K5468" s="27">
        <f t="shared" si="854"/>
        <v>1.8020559686386535E-5</v>
      </c>
    </row>
    <row r="5469" spans="1:11">
      <c r="A5469" s="27">
        <v>5468</v>
      </c>
      <c r="B5469" s="27">
        <f t="shared" si="850"/>
        <v>2.8615866666666667</v>
      </c>
      <c r="C5469" s="27">
        <f t="shared" si="855"/>
        <v>100</v>
      </c>
      <c r="D5469" s="27">
        <f t="shared" si="856"/>
        <v>48</v>
      </c>
      <c r="E5469" s="27">
        <f t="shared" si="857"/>
        <v>1</v>
      </c>
      <c r="F5469" s="27">
        <f t="shared" si="851"/>
        <v>0.12402185464642433</v>
      </c>
      <c r="G5469" s="27">
        <f t="shared" si="852"/>
        <v>2.2032736836762231E-5</v>
      </c>
      <c r="H5469" s="27">
        <f t="shared" si="858"/>
        <v>2.34</v>
      </c>
      <c r="I5469" s="27">
        <f t="shared" si="859"/>
        <v>277</v>
      </c>
      <c r="J5469" s="27">
        <f t="shared" si="853"/>
        <v>32047.343285638795</v>
      </c>
      <c r="K5469" s="27">
        <f t="shared" si="854"/>
        <v>1.79371734200748E-5</v>
      </c>
    </row>
    <row r="5470" spans="1:11">
      <c r="A5470" s="27">
        <v>5469</v>
      </c>
      <c r="B5470" s="27">
        <f t="shared" si="850"/>
        <v>2.8621099999999999</v>
      </c>
      <c r="C5470" s="27">
        <f t="shared" si="855"/>
        <v>100</v>
      </c>
      <c r="D5470" s="27">
        <f t="shared" si="856"/>
        <v>48</v>
      </c>
      <c r="E5470" s="27">
        <f t="shared" si="857"/>
        <v>1</v>
      </c>
      <c r="F5470" s="27">
        <f t="shared" si="851"/>
        <v>0.12367182755884322</v>
      </c>
      <c r="G5470" s="27">
        <f t="shared" si="852"/>
        <v>2.1970553806776108E-5</v>
      </c>
      <c r="H5470" s="27">
        <f t="shared" si="858"/>
        <v>2.34</v>
      </c>
      <c r="I5470" s="27">
        <f t="shared" si="859"/>
        <v>277</v>
      </c>
      <c r="J5470" s="27">
        <f t="shared" si="853"/>
        <v>31971.106994046488</v>
      </c>
      <c r="K5470" s="27">
        <f t="shared" si="854"/>
        <v>1.7853995038317164E-5</v>
      </c>
    </row>
    <row r="5471" spans="1:11">
      <c r="A5471" s="27">
        <v>5470</v>
      </c>
      <c r="B5471" s="27">
        <f t="shared" si="850"/>
        <v>2.8626333333333331</v>
      </c>
      <c r="C5471" s="27">
        <f t="shared" si="855"/>
        <v>100</v>
      </c>
      <c r="D5471" s="27">
        <f t="shared" si="856"/>
        <v>48</v>
      </c>
      <c r="E5471" s="27">
        <f t="shared" si="857"/>
        <v>1</v>
      </c>
      <c r="F5471" s="27">
        <f t="shared" si="851"/>
        <v>0.12332199823201202</v>
      </c>
      <c r="G5471" s="27">
        <f t="shared" si="852"/>
        <v>2.1908405909392799E-5</v>
      </c>
      <c r="H5471" s="27">
        <f t="shared" si="858"/>
        <v>2.34</v>
      </c>
      <c r="I5471" s="27">
        <f t="shared" si="859"/>
        <v>277</v>
      </c>
      <c r="J5471" s="27">
        <f t="shared" si="853"/>
        <v>31894.879370052327</v>
      </c>
      <c r="K5471" s="27">
        <f t="shared" si="854"/>
        <v>1.7771024554439499E-5</v>
      </c>
    </row>
    <row r="5472" spans="1:11">
      <c r="A5472" s="27">
        <v>5471</v>
      </c>
      <c r="B5472" s="27">
        <f t="shared" si="850"/>
        <v>2.8631566666666668</v>
      </c>
      <c r="C5472" s="27">
        <f t="shared" si="855"/>
        <v>100</v>
      </c>
      <c r="D5472" s="27">
        <f t="shared" si="856"/>
        <v>48</v>
      </c>
      <c r="E5472" s="27">
        <f t="shared" si="857"/>
        <v>1</v>
      </c>
      <c r="F5472" s="27">
        <f t="shared" si="851"/>
        <v>0.12297236748962433</v>
      </c>
      <c r="G5472" s="27">
        <f t="shared" si="852"/>
        <v>2.1846293290943161E-5</v>
      </c>
      <c r="H5472" s="27">
        <f t="shared" si="858"/>
        <v>2.34</v>
      </c>
      <c r="I5472" s="27">
        <f t="shared" si="859"/>
        <v>277</v>
      </c>
      <c r="J5472" s="27">
        <f t="shared" si="853"/>
        <v>31818.660520016761</v>
      </c>
      <c r="K5472" s="27">
        <f t="shared" si="854"/>
        <v>1.7688261981089638E-5</v>
      </c>
    </row>
    <row r="5473" spans="1:11">
      <c r="A5473" s="27">
        <v>5472</v>
      </c>
      <c r="B5473" s="27">
        <f t="shared" si="850"/>
        <v>2.86368</v>
      </c>
      <c r="C5473" s="27">
        <f t="shared" si="855"/>
        <v>100</v>
      </c>
      <c r="D5473" s="27">
        <f t="shared" si="856"/>
        <v>48</v>
      </c>
      <c r="E5473" s="27">
        <f t="shared" si="857"/>
        <v>1</v>
      </c>
      <c r="F5473" s="27">
        <f t="shared" si="851"/>
        <v>0.12262293615770195</v>
      </c>
      <c r="G5473" s="27">
        <f t="shared" si="852"/>
        <v>2.1784216098171662E-5</v>
      </c>
      <c r="H5473" s="27">
        <f t="shared" si="858"/>
        <v>2.34</v>
      </c>
      <c r="I5473" s="27">
        <f t="shared" si="859"/>
        <v>277</v>
      </c>
      <c r="J5473" s="27">
        <f t="shared" si="853"/>
        <v>31742.45055073925</v>
      </c>
      <c r="K5473" s="27">
        <f t="shared" si="854"/>
        <v>1.7605707330235695E-5</v>
      </c>
    </row>
    <row r="5474" spans="1:11">
      <c r="A5474" s="27">
        <v>5473</v>
      </c>
      <c r="B5474" s="27">
        <f t="shared" si="850"/>
        <v>2.8642033333333332</v>
      </c>
      <c r="C5474" s="27">
        <f t="shared" si="855"/>
        <v>100</v>
      </c>
      <c r="D5474" s="27">
        <f t="shared" si="856"/>
        <v>48</v>
      </c>
      <c r="E5474" s="27">
        <f t="shared" si="857"/>
        <v>1</v>
      </c>
      <c r="F5474" s="27">
        <f t="shared" si="851"/>
        <v>0.12227370506460301</v>
      </c>
      <c r="G5474" s="27">
        <f t="shared" si="852"/>
        <v>2.1722174478237816E-5</v>
      </c>
      <c r="H5474" s="27">
        <f t="shared" si="858"/>
        <v>2.34</v>
      </c>
      <c r="I5474" s="27">
        <f t="shared" si="859"/>
        <v>277</v>
      </c>
      <c r="J5474" s="27">
        <f t="shared" si="853"/>
        <v>31666.249569460615</v>
      </c>
      <c r="K5474" s="27">
        <f t="shared" si="854"/>
        <v>1.752336061316384E-5</v>
      </c>
    </row>
    <row r="5475" spans="1:11">
      <c r="A5475" s="27">
        <v>5474</v>
      </c>
      <c r="B5475" s="27">
        <f t="shared" si="850"/>
        <v>2.8647266666666669</v>
      </c>
      <c r="C5475" s="27">
        <f t="shared" si="855"/>
        <v>100</v>
      </c>
      <c r="D5475" s="27">
        <f t="shared" si="856"/>
        <v>48</v>
      </c>
      <c r="E5475" s="27">
        <f t="shared" si="857"/>
        <v>1</v>
      </c>
      <c r="F5475" s="27">
        <f t="shared" si="851"/>
        <v>0.1219246750410322</v>
      </c>
      <c r="G5475" s="27">
        <f t="shared" si="852"/>
        <v>2.1660168578718031E-5</v>
      </c>
      <c r="H5475" s="27">
        <f t="shared" si="858"/>
        <v>2.34</v>
      </c>
      <c r="I5475" s="27">
        <f t="shared" si="859"/>
        <v>277</v>
      </c>
      <c r="J5475" s="27">
        <f t="shared" si="853"/>
        <v>31590.057683866209</v>
      </c>
      <c r="K5475" s="27">
        <f t="shared" si="854"/>
        <v>1.7441221840476535E-5</v>
      </c>
    </row>
    <row r="5476" spans="1:11">
      <c r="A5476" s="27">
        <v>5475</v>
      </c>
      <c r="B5476" s="27">
        <f t="shared" si="850"/>
        <v>2.8652500000000001</v>
      </c>
      <c r="C5476" s="27">
        <f t="shared" si="855"/>
        <v>100</v>
      </c>
      <c r="D5476" s="27">
        <f t="shared" si="856"/>
        <v>48</v>
      </c>
      <c r="E5476" s="27">
        <f t="shared" si="857"/>
        <v>1</v>
      </c>
      <c r="F5476" s="27">
        <f t="shared" si="851"/>
        <v>0.12157584692005174</v>
      </c>
      <c r="G5476" s="27">
        <f t="shared" si="852"/>
        <v>2.1598198547607495E-5</v>
      </c>
      <c r="H5476" s="27">
        <f t="shared" si="858"/>
        <v>2.34</v>
      </c>
      <c r="I5476" s="27">
        <f t="shared" si="859"/>
        <v>277</v>
      </c>
      <c r="J5476" s="27">
        <f t="shared" si="853"/>
        <v>31513.875002088931</v>
      </c>
      <c r="K5476" s="27">
        <f t="shared" si="854"/>
        <v>1.7359291022090908E-5</v>
      </c>
    </row>
    <row r="5477" spans="1:11">
      <c r="A5477" s="27">
        <v>5476</v>
      </c>
      <c r="B5477" s="27">
        <f t="shared" si="850"/>
        <v>2.8657733333333333</v>
      </c>
      <c r="C5477" s="27">
        <f t="shared" si="855"/>
        <v>100</v>
      </c>
      <c r="D5477" s="27">
        <f t="shared" si="856"/>
        <v>48</v>
      </c>
      <c r="E5477" s="27">
        <f t="shared" si="857"/>
        <v>1</v>
      </c>
      <c r="F5477" s="27">
        <f t="shared" si="851"/>
        <v>0.12122722153708926</v>
      </c>
      <c r="G5477" s="27">
        <f t="shared" si="852"/>
        <v>2.1536264533321655E-5</v>
      </c>
      <c r="H5477" s="27">
        <f t="shared" si="858"/>
        <v>2.34</v>
      </c>
      <c r="I5477" s="27">
        <f t="shared" si="859"/>
        <v>277</v>
      </c>
      <c r="J5477" s="27">
        <f t="shared" si="853"/>
        <v>31437.701632711764</v>
      </c>
      <c r="K5477" s="27">
        <f t="shared" si="854"/>
        <v>1.7277568167236404E-5</v>
      </c>
    </row>
    <row r="5478" spans="1:11">
      <c r="A5478" s="27">
        <v>5477</v>
      </c>
      <c r="B5478" s="27">
        <f t="shared" si="850"/>
        <v>2.8662966666666665</v>
      </c>
      <c r="C5478" s="27">
        <f t="shared" si="855"/>
        <v>100</v>
      </c>
      <c r="D5478" s="27">
        <f t="shared" si="856"/>
        <v>48</v>
      </c>
      <c r="E5478" s="27">
        <f t="shared" si="857"/>
        <v>1</v>
      </c>
      <c r="F5478" s="27">
        <f t="shared" si="851"/>
        <v>0.12087879972994853</v>
      </c>
      <c r="G5478" s="27">
        <f t="shared" si="852"/>
        <v>2.1474366684698066E-5</v>
      </c>
      <c r="H5478" s="27">
        <f t="shared" si="858"/>
        <v>2.34</v>
      </c>
      <c r="I5478" s="27">
        <f t="shared" si="859"/>
        <v>277</v>
      </c>
      <c r="J5478" s="27">
        <f t="shared" si="853"/>
        <v>31361.537684770952</v>
      </c>
      <c r="K5478" s="27">
        <f t="shared" si="854"/>
        <v>1.7196053284453082E-5</v>
      </c>
    </row>
    <row r="5479" spans="1:11">
      <c r="A5479" s="27">
        <v>5478</v>
      </c>
      <c r="B5479" s="27">
        <f t="shared" si="850"/>
        <v>2.8668200000000001</v>
      </c>
      <c r="C5479" s="27">
        <f t="shared" si="855"/>
        <v>100</v>
      </c>
      <c r="D5479" s="27">
        <f t="shared" si="856"/>
        <v>48</v>
      </c>
      <c r="E5479" s="27">
        <f t="shared" si="857"/>
        <v>1</v>
      </c>
      <c r="F5479" s="27">
        <f t="shared" si="851"/>
        <v>0.12053058233881928</v>
      </c>
      <c r="G5479" s="27">
        <f t="shared" si="852"/>
        <v>2.141250515099816E-5</v>
      </c>
      <c r="H5479" s="27">
        <f t="shared" si="858"/>
        <v>2.34</v>
      </c>
      <c r="I5479" s="27">
        <f t="shared" si="859"/>
        <v>277</v>
      </c>
      <c r="J5479" s="27">
        <f t="shared" si="853"/>
        <v>31285.383267758843</v>
      </c>
      <c r="K5479" s="27">
        <f t="shared" si="854"/>
        <v>1.7114746381589657E-5</v>
      </c>
    </row>
    <row r="5480" spans="1:11">
      <c r="A5480" s="27">
        <v>5479</v>
      </c>
      <c r="B5480" s="27">
        <f t="shared" si="850"/>
        <v>2.8673433333333334</v>
      </c>
      <c r="C5480" s="27">
        <f t="shared" si="855"/>
        <v>100</v>
      </c>
      <c r="D5480" s="27">
        <f t="shared" si="856"/>
        <v>48</v>
      </c>
      <c r="E5480" s="27">
        <f t="shared" si="857"/>
        <v>1</v>
      </c>
      <c r="F5480" s="27">
        <f t="shared" si="851"/>
        <v>0.12018257020628795</v>
      </c>
      <c r="G5480" s="27">
        <f t="shared" si="852"/>
        <v>2.1350680081909147E-5</v>
      </c>
      <c r="H5480" s="27">
        <f t="shared" si="858"/>
        <v>2.34</v>
      </c>
      <c r="I5480" s="27">
        <f t="shared" si="859"/>
        <v>277</v>
      </c>
      <c r="J5480" s="27">
        <f t="shared" si="853"/>
        <v>31209.238491627122</v>
      </c>
      <c r="K5480" s="27">
        <f t="shared" si="854"/>
        <v>1.7033647465801752E-5</v>
      </c>
    </row>
    <row r="5481" spans="1:11">
      <c r="A5481" s="27">
        <v>5480</v>
      </c>
      <c r="B5481" s="27">
        <f t="shared" si="850"/>
        <v>2.8678666666666666</v>
      </c>
      <c r="C5481" s="27">
        <f t="shared" si="855"/>
        <v>100</v>
      </c>
      <c r="D5481" s="27">
        <f t="shared" si="856"/>
        <v>48</v>
      </c>
      <c r="E5481" s="27">
        <f t="shared" si="857"/>
        <v>1</v>
      </c>
      <c r="F5481" s="27">
        <f t="shared" si="851"/>
        <v>0.11983476417734602</v>
      </c>
      <c r="G5481" s="27">
        <f t="shared" si="852"/>
        <v>2.1288891627545492E-5</v>
      </c>
      <c r="H5481" s="27">
        <f t="shared" si="858"/>
        <v>2.34</v>
      </c>
      <c r="I5481" s="27">
        <f t="shared" si="859"/>
        <v>277</v>
      </c>
      <c r="J5481" s="27">
        <f t="shared" si="853"/>
        <v>31133.103466789391</v>
      </c>
      <c r="K5481" s="27">
        <f t="shared" si="854"/>
        <v>1.6952756543549581E-5</v>
      </c>
    </row>
    <row r="5482" spans="1:11">
      <c r="A5482" s="27">
        <v>5481</v>
      </c>
      <c r="B5482" s="27">
        <f t="shared" si="850"/>
        <v>2.8683900000000002</v>
      </c>
      <c r="C5482" s="27">
        <f t="shared" si="855"/>
        <v>100</v>
      </c>
      <c r="D5482" s="27">
        <f t="shared" si="856"/>
        <v>48</v>
      </c>
      <c r="E5482" s="27">
        <f t="shared" si="857"/>
        <v>1</v>
      </c>
      <c r="F5482" s="27">
        <f t="shared" si="851"/>
        <v>0.11948716509940097</v>
      </c>
      <c r="G5482" s="27">
        <f t="shared" si="852"/>
        <v>2.1227139938450864E-5</v>
      </c>
      <c r="H5482" s="27">
        <f t="shared" si="858"/>
        <v>2.34</v>
      </c>
      <c r="I5482" s="27">
        <f t="shared" si="859"/>
        <v>277</v>
      </c>
      <c r="J5482" s="27">
        <f t="shared" si="853"/>
        <v>31056.978304124448</v>
      </c>
      <c r="K5482" s="27">
        <f t="shared" si="854"/>
        <v>1.6872073620596172E-5</v>
      </c>
    </row>
    <row r="5483" spans="1:11">
      <c r="A5483" s="27">
        <v>5482</v>
      </c>
      <c r="B5483" s="27">
        <f t="shared" si="850"/>
        <v>2.8689133333333334</v>
      </c>
      <c r="C5483" s="27">
        <f t="shared" si="855"/>
        <v>100</v>
      </c>
      <c r="D5483" s="27">
        <f t="shared" si="856"/>
        <v>48</v>
      </c>
      <c r="E5483" s="27">
        <f t="shared" si="857"/>
        <v>1</v>
      </c>
      <c r="F5483" s="27">
        <f t="shared" si="851"/>
        <v>0.11913977382228708</v>
      </c>
      <c r="G5483" s="27">
        <f t="shared" si="852"/>
        <v>2.1165425165600082E-5</v>
      </c>
      <c r="H5483" s="27">
        <f t="shared" si="858"/>
        <v>2.34</v>
      </c>
      <c r="I5483" s="27">
        <f t="shared" si="859"/>
        <v>277</v>
      </c>
      <c r="J5483" s="27">
        <f t="shared" si="853"/>
        <v>30980.863114979446</v>
      </c>
      <c r="K5483" s="27">
        <f t="shared" si="854"/>
        <v>1.6791598702005641E-5</v>
      </c>
    </row>
    <row r="5484" spans="1:11">
      <c r="A5484" s="27">
        <v>5483</v>
      </c>
      <c r="B5484" s="27">
        <f t="shared" si="850"/>
        <v>2.8694366666666666</v>
      </c>
      <c r="C5484" s="27">
        <f t="shared" si="855"/>
        <v>100</v>
      </c>
      <c r="D5484" s="27">
        <f t="shared" si="856"/>
        <v>48</v>
      </c>
      <c r="E5484" s="27">
        <f t="shared" si="857"/>
        <v>1</v>
      </c>
      <c r="F5484" s="27">
        <f t="shared" si="851"/>
        <v>0.11879259119827404</v>
      </c>
      <c r="G5484" s="27">
        <f t="shared" si="852"/>
        <v>2.1103747460400596E-5</v>
      </c>
      <c r="H5484" s="27">
        <f t="shared" si="858"/>
        <v>2.34</v>
      </c>
      <c r="I5484" s="27">
        <f t="shared" si="859"/>
        <v>277</v>
      </c>
      <c r="J5484" s="27">
        <f t="shared" si="853"/>
        <v>30904.758011172678</v>
      </c>
      <c r="K5484" s="27">
        <f t="shared" si="854"/>
        <v>1.6711331792140799E-5</v>
      </c>
    </row>
    <row r="5485" spans="1:11">
      <c r="A5485" s="27">
        <v>5484</v>
      </c>
      <c r="B5485" s="27">
        <f t="shared" si="850"/>
        <v>2.8699599999999998</v>
      </c>
      <c r="C5485" s="27">
        <f t="shared" si="855"/>
        <v>100</v>
      </c>
      <c r="D5485" s="27">
        <f t="shared" si="856"/>
        <v>48</v>
      </c>
      <c r="E5485" s="27">
        <f t="shared" si="857"/>
        <v>1</v>
      </c>
      <c r="F5485" s="27">
        <f t="shared" si="851"/>
        <v>0.11844561808207818</v>
      </c>
      <c r="G5485" s="27">
        <f t="shared" si="852"/>
        <v>2.104210697469451E-5</v>
      </c>
      <c r="H5485" s="27">
        <f t="shared" si="858"/>
        <v>2.34</v>
      </c>
      <c r="I5485" s="27">
        <f t="shared" si="859"/>
        <v>277</v>
      </c>
      <c r="J5485" s="27">
        <f t="shared" si="853"/>
        <v>30828.663104996842</v>
      </c>
      <c r="K5485" s="27">
        <f t="shared" si="854"/>
        <v>1.6631272894661411E-5</v>
      </c>
    </row>
    <row r="5486" spans="1:11">
      <c r="A5486" s="27">
        <v>5485</v>
      </c>
      <c r="B5486" s="27">
        <f t="shared" si="850"/>
        <v>2.8704833333333335</v>
      </c>
      <c r="C5486" s="27">
        <f t="shared" si="855"/>
        <v>100</v>
      </c>
      <c r="D5486" s="27">
        <f t="shared" si="856"/>
        <v>48</v>
      </c>
      <c r="E5486" s="27">
        <f t="shared" si="857"/>
        <v>1</v>
      </c>
      <c r="F5486" s="27">
        <f t="shared" si="851"/>
        <v>0.11809885533087212</v>
      </c>
      <c r="G5486" s="27">
        <f t="shared" si="852"/>
        <v>2.0980503860760307E-5</v>
      </c>
      <c r="H5486" s="27">
        <f t="shared" si="858"/>
        <v>2.34</v>
      </c>
      <c r="I5486" s="27">
        <f t="shared" si="859"/>
        <v>277</v>
      </c>
      <c r="J5486" s="27">
        <f t="shared" si="853"/>
        <v>30752.578509222083</v>
      </c>
      <c r="K5486" s="27">
        <f t="shared" si="854"/>
        <v>1.6551422012522131E-5</v>
      </c>
    </row>
    <row r="5487" spans="1:11">
      <c r="A5487" s="27">
        <v>5486</v>
      </c>
      <c r="B5487" s="27">
        <f t="shared" si="850"/>
        <v>2.8710066666666667</v>
      </c>
      <c r="C5487" s="27">
        <f t="shared" si="855"/>
        <v>100</v>
      </c>
      <c r="D5487" s="27">
        <f t="shared" si="856"/>
        <v>48</v>
      </c>
      <c r="E5487" s="27">
        <f t="shared" si="857"/>
        <v>1</v>
      </c>
      <c r="F5487" s="27">
        <f t="shared" si="851"/>
        <v>0.11775230380429626</v>
      </c>
      <c r="G5487" s="27">
        <f t="shared" si="852"/>
        <v>2.0918938271314863E-5</v>
      </c>
      <c r="H5487" s="27">
        <f t="shared" si="858"/>
        <v>2.34</v>
      </c>
      <c r="I5487" s="27">
        <f t="shared" si="859"/>
        <v>277</v>
      </c>
      <c r="J5487" s="27">
        <f t="shared" si="853"/>
        <v>30676.504337099388</v>
      </c>
      <c r="K5487" s="27">
        <f t="shared" si="854"/>
        <v>1.6471779147970699E-5</v>
      </c>
    </row>
    <row r="5488" spans="1:11">
      <c r="A5488" s="27">
        <v>5487</v>
      </c>
      <c r="B5488" s="27">
        <f t="shared" si="850"/>
        <v>2.8715299999999999</v>
      </c>
      <c r="C5488" s="27">
        <f t="shared" si="855"/>
        <v>100</v>
      </c>
      <c r="D5488" s="27">
        <f t="shared" si="856"/>
        <v>48</v>
      </c>
      <c r="E5488" s="27">
        <f t="shared" si="857"/>
        <v>1</v>
      </c>
      <c r="F5488" s="27">
        <f t="shared" si="851"/>
        <v>0.11740596436446744</v>
      </c>
      <c r="G5488" s="27">
        <f t="shared" si="852"/>
        <v>2.0857410359515008E-5</v>
      </c>
      <c r="H5488" s="27">
        <f t="shared" si="858"/>
        <v>2.34</v>
      </c>
      <c r="I5488" s="27">
        <f t="shared" si="859"/>
        <v>277</v>
      </c>
      <c r="J5488" s="27">
        <f t="shared" si="853"/>
        <v>30600.440702363365</v>
      </c>
      <c r="K5488" s="27">
        <f t="shared" si="854"/>
        <v>1.6392344302545616E-5</v>
      </c>
    </row>
    <row r="5489" spans="1:11">
      <c r="A5489" s="27">
        <v>5488</v>
      </c>
      <c r="B5489" s="27">
        <f t="shared" si="850"/>
        <v>2.8720533333333331</v>
      </c>
      <c r="C5489" s="27">
        <f t="shared" si="855"/>
        <v>100</v>
      </c>
      <c r="D5489" s="27">
        <f t="shared" si="856"/>
        <v>48</v>
      </c>
      <c r="E5489" s="27">
        <f t="shared" si="857"/>
        <v>1</v>
      </c>
      <c r="F5489" s="27">
        <f t="shared" si="851"/>
        <v>0.11705983787599045</v>
      </c>
      <c r="G5489" s="27">
        <f t="shared" si="852"/>
        <v>2.0795920278959547E-5</v>
      </c>
      <c r="H5489" s="27">
        <f t="shared" si="858"/>
        <v>2.34</v>
      </c>
      <c r="I5489" s="27">
        <f t="shared" si="859"/>
        <v>277</v>
      </c>
      <c r="J5489" s="27">
        <f t="shared" si="853"/>
        <v>30524.387719235729</v>
      </c>
      <c r="K5489" s="27">
        <f t="shared" si="854"/>
        <v>1.6313117477074321E-5</v>
      </c>
    </row>
    <row r="5490" spans="1:11">
      <c r="A5490" s="27">
        <v>5489</v>
      </c>
      <c r="B5490" s="27">
        <f t="shared" si="850"/>
        <v>2.8725766666666668</v>
      </c>
      <c r="C5490" s="27">
        <f t="shared" si="855"/>
        <v>100</v>
      </c>
      <c r="D5490" s="27">
        <f t="shared" si="856"/>
        <v>48</v>
      </c>
      <c r="E5490" s="27">
        <f t="shared" si="857"/>
        <v>1</v>
      </c>
      <c r="F5490" s="27">
        <f t="shared" si="851"/>
        <v>0.11671392520596786</v>
      </c>
      <c r="G5490" s="27">
        <f t="shared" si="852"/>
        <v>2.073446818369104E-5</v>
      </c>
      <c r="H5490" s="27">
        <f t="shared" si="858"/>
        <v>2.34</v>
      </c>
      <c r="I5490" s="27">
        <f t="shared" si="859"/>
        <v>277</v>
      </c>
      <c r="J5490" s="27">
        <f t="shared" si="853"/>
        <v>30448.345502428343</v>
      </c>
      <c r="K5490" s="27">
        <f t="shared" si="854"/>
        <v>1.6234098671671058E-5</v>
      </c>
    </row>
    <row r="5491" spans="1:11">
      <c r="A5491" s="27">
        <v>5490</v>
      </c>
      <c r="B5491" s="27">
        <f t="shared" si="850"/>
        <v>2.8731</v>
      </c>
      <c r="C5491" s="27">
        <f t="shared" si="855"/>
        <v>100</v>
      </c>
      <c r="D5491" s="27">
        <f t="shared" si="856"/>
        <v>48</v>
      </c>
      <c r="E5491" s="27">
        <f t="shared" si="857"/>
        <v>1</v>
      </c>
      <c r="F5491" s="27">
        <f t="shared" si="851"/>
        <v>0.1163682272240117</v>
      </c>
      <c r="G5491" s="27">
        <f t="shared" si="852"/>
        <v>2.067305422819784E-5</v>
      </c>
      <c r="H5491" s="27">
        <f t="shared" si="858"/>
        <v>2.34</v>
      </c>
      <c r="I5491" s="27">
        <f t="shared" si="859"/>
        <v>277</v>
      </c>
      <c r="J5491" s="27">
        <f t="shared" si="853"/>
        <v>30372.314167146757</v>
      </c>
      <c r="K5491" s="27">
        <f t="shared" si="854"/>
        <v>1.6155287885735111E-5</v>
      </c>
    </row>
    <row r="5492" spans="1:11">
      <c r="A5492" s="27">
        <v>5491</v>
      </c>
      <c r="B5492" s="27">
        <f t="shared" si="850"/>
        <v>2.8736233333333332</v>
      </c>
      <c r="C5492" s="27">
        <f t="shared" si="855"/>
        <v>100</v>
      </c>
      <c r="D5492" s="27">
        <f t="shared" si="856"/>
        <v>48</v>
      </c>
      <c r="E5492" s="27">
        <f t="shared" si="857"/>
        <v>1</v>
      </c>
      <c r="F5492" s="27">
        <f t="shared" si="851"/>
        <v>0.11602274480225241</v>
      </c>
      <c r="G5492" s="27">
        <f t="shared" si="852"/>
        <v>2.0611678567415707E-5</v>
      </c>
      <c r="H5492" s="27">
        <f t="shared" si="858"/>
        <v>2.34</v>
      </c>
      <c r="I5492" s="27">
        <f t="shared" si="859"/>
        <v>277</v>
      </c>
      <c r="J5492" s="27">
        <f t="shared" si="853"/>
        <v>30296.29382909308</v>
      </c>
      <c r="K5492" s="27">
        <f t="shared" si="854"/>
        <v>1.6076685117948349E-5</v>
      </c>
    </row>
    <row r="5493" spans="1:11">
      <c r="A5493" s="27">
        <v>5492</v>
      </c>
      <c r="B5493" s="27">
        <f t="shared" si="850"/>
        <v>2.8741466666666668</v>
      </c>
      <c r="C5493" s="27">
        <f t="shared" si="855"/>
        <v>100</v>
      </c>
      <c r="D5493" s="27">
        <f t="shared" si="856"/>
        <v>48</v>
      </c>
      <c r="E5493" s="27">
        <f t="shared" si="857"/>
        <v>1</v>
      </c>
      <c r="F5493" s="27">
        <f t="shared" si="851"/>
        <v>0.11567747881535019</v>
      </c>
      <c r="G5493" s="27">
        <f t="shared" si="852"/>
        <v>2.0550341356729824E-5</v>
      </c>
      <c r="H5493" s="27">
        <f t="shared" si="858"/>
        <v>2.34</v>
      </c>
      <c r="I5493" s="27">
        <f t="shared" si="859"/>
        <v>277</v>
      </c>
      <c r="J5493" s="27">
        <f t="shared" si="853"/>
        <v>30220.284604469532</v>
      </c>
      <c r="K5493" s="27">
        <f t="shared" si="854"/>
        <v>1.5998290366273406E-5</v>
      </c>
    </row>
    <row r="5494" spans="1:11">
      <c r="A5494" s="27">
        <v>5493</v>
      </c>
      <c r="B5494" s="27">
        <f t="shared" si="850"/>
        <v>2.8746700000000001</v>
      </c>
      <c r="C5494" s="27">
        <f t="shared" si="855"/>
        <v>100</v>
      </c>
      <c r="D5494" s="27">
        <f t="shared" si="856"/>
        <v>48</v>
      </c>
      <c r="E5494" s="27">
        <f t="shared" si="857"/>
        <v>1</v>
      </c>
      <c r="F5494" s="27">
        <f t="shared" si="851"/>
        <v>0.11533243014050661</v>
      </c>
      <c r="G5494" s="27">
        <f t="shared" si="852"/>
        <v>2.0489042751976848E-5</v>
      </c>
      <c r="H5494" s="27">
        <f t="shared" si="858"/>
        <v>2.34</v>
      </c>
      <c r="I5494" s="27">
        <f t="shared" si="859"/>
        <v>277</v>
      </c>
      <c r="J5494" s="27">
        <f t="shared" si="853"/>
        <v>30144.286609981864</v>
      </c>
      <c r="K5494" s="27">
        <f t="shared" si="854"/>
        <v>1.5920103627951763E-5</v>
      </c>
    </row>
    <row r="5495" spans="1:11">
      <c r="A5495" s="27">
        <v>5494</v>
      </c>
      <c r="B5495" s="27">
        <f t="shared" si="850"/>
        <v>2.8751933333333333</v>
      </c>
      <c r="C5495" s="27">
        <f t="shared" si="855"/>
        <v>100</v>
      </c>
      <c r="D5495" s="27">
        <f t="shared" si="856"/>
        <v>48</v>
      </c>
      <c r="E5495" s="27">
        <f t="shared" si="857"/>
        <v>1</v>
      </c>
      <c r="F5495" s="27">
        <f t="shared" si="851"/>
        <v>0.11498759965747347</v>
      </c>
      <c r="G5495" s="27">
        <f t="shared" si="852"/>
        <v>2.0427782909446491E-5</v>
      </c>
      <c r="H5495" s="27">
        <f t="shared" si="858"/>
        <v>2.34</v>
      </c>
      <c r="I5495" s="27">
        <f t="shared" si="859"/>
        <v>277</v>
      </c>
      <c r="J5495" s="27">
        <f t="shared" si="853"/>
        <v>30068.299962842426</v>
      </c>
      <c r="K5495" s="27">
        <f t="shared" si="854"/>
        <v>1.58421248995013E-5</v>
      </c>
    </row>
    <row r="5496" spans="1:11">
      <c r="A5496" s="27">
        <v>5495</v>
      </c>
      <c r="B5496" s="27">
        <f t="shared" si="850"/>
        <v>2.8757166666666665</v>
      </c>
      <c r="C5496" s="27">
        <f t="shared" si="855"/>
        <v>100</v>
      </c>
      <c r="D5496" s="27">
        <f t="shared" si="856"/>
        <v>48</v>
      </c>
      <c r="E5496" s="27">
        <f t="shared" si="857"/>
        <v>1</v>
      </c>
      <c r="F5496" s="27">
        <f t="shared" si="851"/>
        <v>0.11464298824856491</v>
      </c>
      <c r="G5496" s="27">
        <f t="shared" si="852"/>
        <v>2.0366561985883673E-5</v>
      </c>
      <c r="H5496" s="27">
        <f t="shared" si="858"/>
        <v>2.34</v>
      </c>
      <c r="I5496" s="27">
        <f t="shared" si="859"/>
        <v>277</v>
      </c>
      <c r="J5496" s="27">
        <f t="shared" si="853"/>
        <v>29992.324780773735</v>
      </c>
      <c r="K5496" s="27">
        <f t="shared" si="854"/>
        <v>1.5764354176714487E-5</v>
      </c>
    </row>
    <row r="5497" spans="1:11">
      <c r="A5497" s="27">
        <v>5496</v>
      </c>
      <c r="B5497" s="27">
        <f t="shared" si="850"/>
        <v>2.8762400000000001</v>
      </c>
      <c r="C5497" s="27">
        <f t="shared" si="855"/>
        <v>100</v>
      </c>
      <c r="D5497" s="27">
        <f t="shared" si="856"/>
        <v>48</v>
      </c>
      <c r="E5497" s="27">
        <f t="shared" si="857"/>
        <v>1</v>
      </c>
      <c r="F5497" s="27">
        <f t="shared" si="851"/>
        <v>0.11429859679866765</v>
      </c>
      <c r="G5497" s="27">
        <f t="shared" si="852"/>
        <v>2.030538013849032E-5</v>
      </c>
      <c r="H5497" s="27">
        <f t="shared" si="858"/>
        <v>2.34</v>
      </c>
      <c r="I5497" s="27">
        <f t="shared" si="859"/>
        <v>277</v>
      </c>
      <c r="J5497" s="27">
        <f t="shared" si="853"/>
        <v>29916.361182011802</v>
      </c>
      <c r="K5497" s="27">
        <f t="shared" si="854"/>
        <v>1.5686791454656162E-5</v>
      </c>
    </row>
    <row r="5498" spans="1:11">
      <c r="A5498" s="27">
        <v>5497</v>
      </c>
      <c r="B5498" s="27">
        <f t="shared" si="850"/>
        <v>2.8767633333333333</v>
      </c>
      <c r="C5498" s="27">
        <f t="shared" si="855"/>
        <v>100</v>
      </c>
      <c r="D5498" s="27">
        <f t="shared" si="856"/>
        <v>48</v>
      </c>
      <c r="E5498" s="27">
        <f t="shared" si="857"/>
        <v>1</v>
      </c>
      <c r="F5498" s="27">
        <f t="shared" si="851"/>
        <v>0.11395442619525288</v>
      </c>
      <c r="G5498" s="27">
        <f t="shared" si="852"/>
        <v>2.0244237524927534E-5</v>
      </c>
      <c r="H5498" s="27">
        <f t="shared" si="858"/>
        <v>2.34</v>
      </c>
      <c r="I5498" s="27">
        <f t="shared" si="859"/>
        <v>277</v>
      </c>
      <c r="J5498" s="27">
        <f t="shared" si="853"/>
        <v>29840.409285309805</v>
      </c>
      <c r="K5498" s="27">
        <f t="shared" si="854"/>
        <v>1.560943672766167E-5</v>
      </c>
    </row>
    <row r="5499" spans="1:11">
      <c r="A5499" s="27">
        <v>5498</v>
      </c>
      <c r="B5499" s="27">
        <f t="shared" si="850"/>
        <v>2.8772866666666665</v>
      </c>
      <c r="C5499" s="27">
        <f t="shared" si="855"/>
        <v>100</v>
      </c>
      <c r="D5499" s="27">
        <f t="shared" si="856"/>
        <v>48</v>
      </c>
      <c r="E5499" s="27">
        <f t="shared" si="857"/>
        <v>1</v>
      </c>
      <c r="F5499" s="27">
        <f t="shared" si="851"/>
        <v>0.1136104773283857</v>
      </c>
      <c r="G5499" s="27">
        <f t="shared" si="852"/>
        <v>2.0183134303317179E-5</v>
      </c>
      <c r="H5499" s="27">
        <f t="shared" si="858"/>
        <v>2.34</v>
      </c>
      <c r="I5499" s="27">
        <f t="shared" si="859"/>
        <v>277</v>
      </c>
      <c r="J5499" s="27">
        <f t="shared" si="853"/>
        <v>29764.469209941159</v>
      </c>
      <c r="K5499" s="27">
        <f t="shared" si="854"/>
        <v>1.5532289989334384E-5</v>
      </c>
    </row>
    <row r="5500" spans="1:11">
      <c r="A5500" s="27">
        <v>5499</v>
      </c>
      <c r="B5500" s="27">
        <f t="shared" si="850"/>
        <v>2.8778100000000002</v>
      </c>
      <c r="C5500" s="27">
        <f t="shared" si="855"/>
        <v>100</v>
      </c>
      <c r="D5500" s="27">
        <f t="shared" si="856"/>
        <v>48</v>
      </c>
      <c r="E5500" s="27">
        <f t="shared" si="857"/>
        <v>1</v>
      </c>
      <c r="F5500" s="27">
        <f t="shared" si="851"/>
        <v>0.11326675109073675</v>
      </c>
      <c r="G5500" s="27">
        <f t="shared" si="852"/>
        <v>2.012207063224404E-5</v>
      </c>
      <c r="H5500" s="27">
        <f t="shared" si="858"/>
        <v>2.34</v>
      </c>
      <c r="I5500" s="27">
        <f t="shared" si="859"/>
        <v>277</v>
      </c>
      <c r="J5500" s="27">
        <f t="shared" si="853"/>
        <v>29688.541075703262</v>
      </c>
      <c r="K5500" s="27">
        <f t="shared" si="854"/>
        <v>1.5455351232543765E-5</v>
      </c>
    </row>
    <row r="5501" spans="1:11">
      <c r="A5501" s="27">
        <v>5500</v>
      </c>
      <c r="B5501" s="27">
        <f t="shared" si="850"/>
        <v>2.8783333333333334</v>
      </c>
      <c r="C5501" s="27">
        <f t="shared" si="855"/>
        <v>100</v>
      </c>
      <c r="D5501" s="27">
        <f t="shared" si="856"/>
        <v>48</v>
      </c>
      <c r="E5501" s="27">
        <f t="shared" si="857"/>
        <v>1</v>
      </c>
      <c r="F5501" s="27">
        <f t="shared" si="851"/>
        <v>0.11292324837759431</v>
      </c>
      <c r="G5501" s="27">
        <f t="shared" si="852"/>
        <v>2.0061046670757912E-5</v>
      </c>
      <c r="H5501" s="27">
        <f t="shared" si="858"/>
        <v>2.34</v>
      </c>
      <c r="I5501" s="27">
        <f t="shared" si="859"/>
        <v>277</v>
      </c>
      <c r="J5501" s="27">
        <f t="shared" si="853"/>
        <v>29612.625002921101</v>
      </c>
      <c r="K5501" s="27">
        <f t="shared" si="854"/>
        <v>1.537862044942341E-5</v>
      </c>
    </row>
    <row r="5502" spans="1:11">
      <c r="A5502" s="27">
        <v>5501</v>
      </c>
      <c r="B5502" s="27">
        <f t="shared" si="850"/>
        <v>2.8788566666666666</v>
      </c>
      <c r="C5502" s="27">
        <f t="shared" si="855"/>
        <v>100</v>
      </c>
      <c r="D5502" s="27">
        <f t="shared" si="856"/>
        <v>48</v>
      </c>
      <c r="E5502" s="27">
        <f t="shared" si="857"/>
        <v>1</v>
      </c>
      <c r="F5502" s="27">
        <f t="shared" si="851"/>
        <v>0.11257997008687366</v>
      </c>
      <c r="G5502" s="27">
        <f t="shared" si="852"/>
        <v>2.0000062578375297E-5</v>
      </c>
      <c r="H5502" s="27">
        <f t="shared" si="858"/>
        <v>2.34</v>
      </c>
      <c r="I5502" s="27">
        <f t="shared" si="859"/>
        <v>277</v>
      </c>
      <c r="J5502" s="27">
        <f t="shared" si="853"/>
        <v>29536.721112450527</v>
      </c>
      <c r="K5502" s="27">
        <f t="shared" si="854"/>
        <v>1.5302097631368563E-5</v>
      </c>
    </row>
    <row r="5503" spans="1:11">
      <c r="A5503" s="27">
        <v>5502</v>
      </c>
      <c r="B5503" s="27">
        <f t="shared" si="850"/>
        <v>2.8793799999999998</v>
      </c>
      <c r="C5503" s="27">
        <f t="shared" si="855"/>
        <v>100</v>
      </c>
      <c r="D5503" s="27">
        <f t="shared" si="856"/>
        <v>48</v>
      </c>
      <c r="E5503" s="27">
        <f t="shared" si="857"/>
        <v>1</v>
      </c>
      <c r="F5503" s="27">
        <f t="shared" si="851"/>
        <v>0.11223691711912941</v>
      </c>
      <c r="G5503" s="27">
        <f t="shared" si="852"/>
        <v>1.9939118515081551E-5</v>
      </c>
      <c r="H5503" s="27">
        <f t="shared" si="858"/>
        <v>2.34</v>
      </c>
      <c r="I5503" s="27">
        <f t="shared" si="859"/>
        <v>277</v>
      </c>
      <c r="J5503" s="27">
        <f t="shared" si="853"/>
        <v>29460.829525682035</v>
      </c>
      <c r="K5503" s="27">
        <f t="shared" si="854"/>
        <v>1.5225782769034196E-5</v>
      </c>
    </row>
    <row r="5504" spans="1:11">
      <c r="A5504" s="27">
        <v>5503</v>
      </c>
      <c r="B5504" s="27">
        <f t="shared" si="850"/>
        <v>2.8799033333333335</v>
      </c>
      <c r="C5504" s="27">
        <f t="shared" si="855"/>
        <v>100</v>
      </c>
      <c r="D5504" s="27">
        <f t="shared" si="856"/>
        <v>48</v>
      </c>
      <c r="E5504" s="27">
        <f t="shared" si="857"/>
        <v>1</v>
      </c>
      <c r="F5504" s="27">
        <f t="shared" si="851"/>
        <v>0.11189409037756605</v>
      </c>
      <c r="G5504" s="27">
        <f t="shared" si="852"/>
        <v>1.9878214641332813E-5</v>
      </c>
      <c r="H5504" s="27">
        <f t="shared" si="858"/>
        <v>2.34</v>
      </c>
      <c r="I5504" s="27">
        <f t="shared" si="859"/>
        <v>277</v>
      </c>
      <c r="J5504" s="27">
        <f t="shared" si="853"/>
        <v>29384.950364544231</v>
      </c>
      <c r="K5504" s="27">
        <f t="shared" si="854"/>
        <v>1.5149675852332715E-5</v>
      </c>
    </row>
    <row r="5505" spans="1:11">
      <c r="A5505" s="27">
        <v>5504</v>
      </c>
      <c r="B5505" s="27">
        <f t="shared" si="850"/>
        <v>2.8804266666666667</v>
      </c>
      <c r="C5505" s="27">
        <f t="shared" si="855"/>
        <v>100</v>
      </c>
      <c r="D5505" s="27">
        <f t="shared" si="856"/>
        <v>48</v>
      </c>
      <c r="E5505" s="27">
        <f t="shared" si="857"/>
        <v>1</v>
      </c>
      <c r="F5505" s="27">
        <f t="shared" si="851"/>
        <v>0.11155149076805054</v>
      </c>
      <c r="G5505" s="27">
        <f t="shared" si="852"/>
        <v>1.9817351118058202E-5</v>
      </c>
      <c r="H5505" s="27">
        <f t="shared" si="858"/>
        <v>2.34</v>
      </c>
      <c r="I5505" s="27">
        <f t="shared" si="859"/>
        <v>277</v>
      </c>
      <c r="J5505" s="27">
        <f t="shared" si="853"/>
        <v>29309.083751507784</v>
      </c>
      <c r="K5505" s="27">
        <f t="shared" si="854"/>
        <v>1.5073776870432045E-5</v>
      </c>
    </row>
    <row r="5506" spans="1:11">
      <c r="A5506" s="27">
        <v>5505</v>
      </c>
      <c r="B5506" s="27">
        <f t="shared" ref="B5506:B5569" si="860">3.14/6000*A5506</f>
        <v>2.8809499999999999</v>
      </c>
      <c r="C5506" s="27">
        <f t="shared" si="855"/>
        <v>100</v>
      </c>
      <c r="D5506" s="27">
        <f t="shared" si="856"/>
        <v>48</v>
      </c>
      <c r="E5506" s="27">
        <f t="shared" si="857"/>
        <v>1</v>
      </c>
      <c r="F5506" s="27">
        <f t="shared" ref="F5506:F5569" si="861">1.414*C5506*SIN(B5506)*SIN(B5506)/(1.414*C5506*SIN(B5506)+E5506*D5506)</f>
        <v>0.11120911919912188</v>
      </c>
      <c r="G5506" s="27">
        <f t="shared" ref="G5506:G5569" si="862">SIN(B5506)*SIN(B5506)*D5506*E5506/(1.414*C5506*SIN(B5506)+D5506*E5506)*3.14/6000</f>
        <v>1.9756528106661536E-5</v>
      </c>
      <c r="H5506" s="27">
        <f t="shared" si="858"/>
        <v>2.34</v>
      </c>
      <c r="I5506" s="27">
        <f t="shared" si="859"/>
        <v>277</v>
      </c>
      <c r="J5506" s="27">
        <f t="shared" ref="J5506:J5569" si="863">1.414*I5506*SIN(B5506)*1.414*I5506*SIN(B5506)/(1.414*I5506*SIN(B5506)+E5506*D5506)/(H5506/1000)</f>
        <v>29233.229809588658</v>
      </c>
      <c r="K5506" s="27">
        <f t="shared" ref="K5506:K5569" si="864">SIN(B5506)*SIN(B5506)*1.414*C5506*SIN(B5506)/(1.414*C5506*SIN(B5506)+E5506*D5506)*3.14/6000</f>
        <v>1.4998085811753102E-5</v>
      </c>
    </row>
    <row r="5507" spans="1:11">
      <c r="A5507" s="27">
        <v>5506</v>
      </c>
      <c r="B5507" s="27">
        <f t="shared" si="860"/>
        <v>2.8814733333333331</v>
      </c>
      <c r="C5507" s="27">
        <f t="shared" ref="C5507:C5570" si="865">C5506</f>
        <v>100</v>
      </c>
      <c r="D5507" s="27">
        <f t="shared" ref="D5507:D5570" si="866">D5506</f>
        <v>48</v>
      </c>
      <c r="E5507" s="27">
        <f t="shared" ref="E5507:E5570" si="867">E5506</f>
        <v>1</v>
      </c>
      <c r="F5507" s="27">
        <f t="shared" si="861"/>
        <v>0.11086697658200366</v>
      </c>
      <c r="G5507" s="27">
        <f t="shared" si="862"/>
        <v>1.9695745769023569E-5</v>
      </c>
      <c r="H5507" s="27">
        <f t="shared" ref="H5507:H5570" si="868">H5506</f>
        <v>2.34</v>
      </c>
      <c r="I5507" s="27">
        <f t="shared" ref="I5507:I5570" si="869">I5506</f>
        <v>277</v>
      </c>
      <c r="J5507" s="27">
        <f t="shared" si="863"/>
        <v>29157.388662352099</v>
      </c>
      <c r="K5507" s="27">
        <f t="shared" si="864"/>
        <v>1.4922602663967818E-5</v>
      </c>
    </row>
    <row r="5508" spans="1:11">
      <c r="A5508" s="27">
        <v>5507</v>
      </c>
      <c r="B5508" s="27">
        <f t="shared" si="860"/>
        <v>2.8819966666666668</v>
      </c>
      <c r="C5508" s="27">
        <f t="shared" si="865"/>
        <v>100</v>
      </c>
      <c r="D5508" s="27">
        <f t="shared" si="866"/>
        <v>48</v>
      </c>
      <c r="E5508" s="27">
        <f t="shared" si="867"/>
        <v>1</v>
      </c>
      <c r="F5508" s="27">
        <f t="shared" si="861"/>
        <v>0.110525063830615</v>
      </c>
      <c r="G5508" s="27">
        <f t="shared" si="862"/>
        <v>1.9635004267503879E-5</v>
      </c>
      <c r="H5508" s="27">
        <f t="shared" si="868"/>
        <v>2.34</v>
      </c>
      <c r="I5508" s="27">
        <f t="shared" si="869"/>
        <v>277</v>
      </c>
      <c r="J5508" s="27">
        <f t="shared" si="863"/>
        <v>29081.560433916198</v>
      </c>
      <c r="K5508" s="27">
        <f t="shared" si="864"/>
        <v>1.4847327413996806E-5</v>
      </c>
    </row>
    <row r="5509" spans="1:11">
      <c r="A5509" s="27">
        <v>5508</v>
      </c>
      <c r="B5509" s="27">
        <f t="shared" si="860"/>
        <v>2.88252</v>
      </c>
      <c r="C5509" s="27">
        <f t="shared" si="865"/>
        <v>100</v>
      </c>
      <c r="D5509" s="27">
        <f t="shared" si="866"/>
        <v>48</v>
      </c>
      <c r="E5509" s="27">
        <f t="shared" si="867"/>
        <v>1</v>
      </c>
      <c r="F5509" s="27">
        <f t="shared" si="861"/>
        <v>0.11018338186158309</v>
      </c>
      <c r="G5509" s="27">
        <f t="shared" si="862"/>
        <v>1.9574303764943195E-5</v>
      </c>
      <c r="H5509" s="27">
        <f t="shared" si="868"/>
        <v>2.34</v>
      </c>
      <c r="I5509" s="27">
        <f t="shared" si="869"/>
        <v>277</v>
      </c>
      <c r="J5509" s="27">
        <f t="shared" si="863"/>
        <v>29005.745248955951</v>
      </c>
      <c r="K5509" s="27">
        <f t="shared" si="864"/>
        <v>1.4772260048007432E-5</v>
      </c>
    </row>
    <row r="5510" spans="1:11">
      <c r="A5510" s="27">
        <v>5509</v>
      </c>
      <c r="B5510" s="27">
        <f t="shared" si="860"/>
        <v>2.8830433333333332</v>
      </c>
      <c r="C5510" s="27">
        <f t="shared" si="865"/>
        <v>100</v>
      </c>
      <c r="D5510" s="27">
        <f t="shared" si="866"/>
        <v>48</v>
      </c>
      <c r="E5510" s="27">
        <f t="shared" si="867"/>
        <v>1</v>
      </c>
      <c r="F5510" s="27">
        <f t="shared" si="861"/>
        <v>0.10984193159425326</v>
      </c>
      <c r="G5510" s="27">
        <f t="shared" si="862"/>
        <v>1.9513644424665077E-5</v>
      </c>
      <c r="H5510" s="27">
        <f t="shared" si="868"/>
        <v>2.34</v>
      </c>
      <c r="I5510" s="27">
        <f t="shared" si="869"/>
        <v>277</v>
      </c>
      <c r="J5510" s="27">
        <f t="shared" si="863"/>
        <v>28929.94323270665</v>
      </c>
      <c r="K5510" s="27">
        <f t="shared" si="864"/>
        <v>1.4697400551411206E-5</v>
      </c>
    </row>
    <row r="5511" spans="1:11">
      <c r="A5511" s="27">
        <v>5510</v>
      </c>
      <c r="B5511" s="27">
        <f t="shared" si="860"/>
        <v>2.8835666666666668</v>
      </c>
      <c r="C5511" s="27">
        <f t="shared" si="865"/>
        <v>100</v>
      </c>
      <c r="D5511" s="27">
        <f t="shared" si="866"/>
        <v>48</v>
      </c>
      <c r="E5511" s="27">
        <f t="shared" si="867"/>
        <v>1</v>
      </c>
      <c r="F5511" s="27">
        <f t="shared" si="861"/>
        <v>0.10950071395070138</v>
      </c>
      <c r="G5511" s="27">
        <f t="shared" si="862"/>
        <v>1.9453026410478203E-5</v>
      </c>
      <c r="H5511" s="27">
        <f t="shared" si="868"/>
        <v>2.34</v>
      </c>
      <c r="I5511" s="27">
        <f t="shared" si="869"/>
        <v>277</v>
      </c>
      <c r="J5511" s="27">
        <f t="shared" si="863"/>
        <v>28854.154510967866</v>
      </c>
      <c r="K5511" s="27">
        <f t="shared" si="864"/>
        <v>1.4622748908861722E-5</v>
      </c>
    </row>
    <row r="5512" spans="1:11">
      <c r="A5512" s="27">
        <v>5511</v>
      </c>
      <c r="B5512" s="27">
        <f t="shared" si="860"/>
        <v>2.88409</v>
      </c>
      <c r="C5512" s="27">
        <f t="shared" si="865"/>
        <v>100</v>
      </c>
      <c r="D5512" s="27">
        <f t="shared" si="866"/>
        <v>48</v>
      </c>
      <c r="E5512" s="27">
        <f t="shared" si="867"/>
        <v>1</v>
      </c>
      <c r="F5512" s="27">
        <f t="shared" si="861"/>
        <v>0.10915972985574633</v>
      </c>
      <c r="G5512" s="27">
        <f t="shared" si="862"/>
        <v>1.939244988667856E-5</v>
      </c>
      <c r="H5512" s="27">
        <f t="shared" si="868"/>
        <v>2.34</v>
      </c>
      <c r="I5512" s="27">
        <f t="shared" si="869"/>
        <v>277</v>
      </c>
      <c r="J5512" s="27">
        <f t="shared" si="863"/>
        <v>28778.379210107556</v>
      </c>
      <c r="K5512" s="27">
        <f t="shared" si="864"/>
        <v>1.454830510425262E-5</v>
      </c>
    </row>
    <row r="5513" spans="1:11">
      <c r="A5513" s="27">
        <v>5512</v>
      </c>
      <c r="B5513" s="27">
        <f t="shared" si="860"/>
        <v>2.8846133333333333</v>
      </c>
      <c r="C5513" s="27">
        <f t="shared" si="865"/>
        <v>100</v>
      </c>
      <c r="D5513" s="27">
        <f t="shared" si="866"/>
        <v>48</v>
      </c>
      <c r="E5513" s="27">
        <f t="shared" si="867"/>
        <v>1</v>
      </c>
      <c r="F5513" s="27">
        <f t="shared" si="861"/>
        <v>0.10881898023696038</v>
      </c>
      <c r="G5513" s="27">
        <f t="shared" si="862"/>
        <v>1.9331915018051236E-5</v>
      </c>
      <c r="H5513" s="27">
        <f t="shared" si="868"/>
        <v>2.34</v>
      </c>
      <c r="I5513" s="27">
        <f t="shared" si="869"/>
        <v>277</v>
      </c>
      <c r="J5513" s="27">
        <f t="shared" si="863"/>
        <v>28702.617457065491</v>
      </c>
      <c r="K5513" s="27">
        <f t="shared" si="864"/>
        <v>1.4474069120714954E-5</v>
      </c>
    </row>
    <row r="5514" spans="1:11">
      <c r="A5514" s="27">
        <v>5513</v>
      </c>
      <c r="B5514" s="27">
        <f t="shared" si="860"/>
        <v>2.8851366666666665</v>
      </c>
      <c r="C5514" s="27">
        <f t="shared" si="865"/>
        <v>100</v>
      </c>
      <c r="D5514" s="27">
        <f t="shared" si="866"/>
        <v>48</v>
      </c>
      <c r="E5514" s="27">
        <f t="shared" si="867"/>
        <v>1</v>
      </c>
      <c r="F5514" s="27">
        <f t="shared" si="861"/>
        <v>0.10847846602468171</v>
      </c>
      <c r="G5514" s="27">
        <f t="shared" si="862"/>
        <v>1.9271421969872732E-5</v>
      </c>
      <c r="H5514" s="27">
        <f t="shared" si="868"/>
        <v>2.34</v>
      </c>
      <c r="I5514" s="27">
        <f t="shared" si="869"/>
        <v>277</v>
      </c>
      <c r="J5514" s="27">
        <f t="shared" si="863"/>
        <v>28626.8693793575</v>
      </c>
      <c r="K5514" s="27">
        <f t="shared" si="864"/>
        <v>1.4400040940615165E-5</v>
      </c>
    </row>
    <row r="5515" spans="1:11">
      <c r="A5515" s="27">
        <v>5514</v>
      </c>
      <c r="B5515" s="27">
        <f t="shared" si="860"/>
        <v>2.8856600000000001</v>
      </c>
      <c r="C5515" s="27">
        <f t="shared" si="865"/>
        <v>100</v>
      </c>
      <c r="D5515" s="27">
        <f t="shared" si="866"/>
        <v>48</v>
      </c>
      <c r="E5515" s="27">
        <f t="shared" si="867"/>
        <v>1</v>
      </c>
      <c r="F5515" s="27">
        <f t="shared" si="861"/>
        <v>0.10813818815202615</v>
      </c>
      <c r="G5515" s="27">
        <f t="shared" si="862"/>
        <v>1.9210970907912994E-5</v>
      </c>
      <c r="H5515" s="27">
        <f t="shared" si="868"/>
        <v>2.34</v>
      </c>
      <c r="I5515" s="27">
        <f t="shared" si="869"/>
        <v>277</v>
      </c>
      <c r="J5515" s="27">
        <f t="shared" si="863"/>
        <v>28551.135105079258</v>
      </c>
      <c r="K5515" s="27">
        <f t="shared" si="864"/>
        <v>1.4326220545552703E-5</v>
      </c>
    </row>
    <row r="5516" spans="1:11">
      <c r="A5516" s="27">
        <v>5515</v>
      </c>
      <c r="B5516" s="27">
        <f t="shared" si="860"/>
        <v>2.8861833333333333</v>
      </c>
      <c r="C5516" s="27">
        <f t="shared" si="865"/>
        <v>100</v>
      </c>
      <c r="D5516" s="27">
        <f t="shared" si="866"/>
        <v>48</v>
      </c>
      <c r="E5516" s="27">
        <f t="shared" si="867"/>
        <v>1</v>
      </c>
      <c r="F5516" s="27">
        <f t="shared" si="861"/>
        <v>0.10779814755490008</v>
      </c>
      <c r="G5516" s="27">
        <f t="shared" si="862"/>
        <v>1.9150561998437694E-5</v>
      </c>
      <c r="H5516" s="27">
        <f t="shared" si="868"/>
        <v>2.34</v>
      </c>
      <c r="I5516" s="27">
        <f t="shared" si="869"/>
        <v>277</v>
      </c>
      <c r="J5516" s="27">
        <f t="shared" si="863"/>
        <v>28475.414762910517</v>
      </c>
      <c r="K5516" s="27">
        <f t="shared" si="864"/>
        <v>1.4252607916357966E-5</v>
      </c>
    </row>
    <row r="5517" spans="1:11">
      <c r="A5517" s="27">
        <v>5516</v>
      </c>
      <c r="B5517" s="27">
        <f t="shared" si="860"/>
        <v>2.8867066666666665</v>
      </c>
      <c r="C5517" s="27">
        <f t="shared" si="865"/>
        <v>100</v>
      </c>
      <c r="D5517" s="27">
        <f t="shared" si="866"/>
        <v>48</v>
      </c>
      <c r="E5517" s="27">
        <f t="shared" si="867"/>
        <v>1</v>
      </c>
      <c r="F5517" s="27">
        <f t="shared" si="861"/>
        <v>0.10745834517201067</v>
      </c>
      <c r="G5517" s="27">
        <f t="shared" si="862"/>
        <v>1.9090195408210096E-5</v>
      </c>
      <c r="H5517" s="27">
        <f t="shared" si="868"/>
        <v>2.34</v>
      </c>
      <c r="I5517" s="27">
        <f t="shared" si="869"/>
        <v>277</v>
      </c>
      <c r="J5517" s="27">
        <f t="shared" si="863"/>
        <v>28399.70848211872</v>
      </c>
      <c r="K5517" s="27">
        <f t="shared" si="864"/>
        <v>1.4179203033089642E-5</v>
      </c>
    </row>
    <row r="5518" spans="1:11">
      <c r="A5518" s="27">
        <v>5517</v>
      </c>
      <c r="B5518" s="27">
        <f t="shared" si="860"/>
        <v>2.8872300000000002</v>
      </c>
      <c r="C5518" s="27">
        <f t="shared" si="865"/>
        <v>100</v>
      </c>
      <c r="D5518" s="27">
        <f t="shared" si="866"/>
        <v>48</v>
      </c>
      <c r="E5518" s="27">
        <f t="shared" si="867"/>
        <v>1</v>
      </c>
      <c r="F5518" s="27">
        <f t="shared" si="861"/>
        <v>0.10711878194487898</v>
      </c>
      <c r="G5518" s="27">
        <f t="shared" si="862"/>
        <v>1.9029871304493352E-5</v>
      </c>
      <c r="H5518" s="27">
        <f t="shared" si="868"/>
        <v>2.34</v>
      </c>
      <c r="I5518" s="27">
        <f t="shared" si="869"/>
        <v>277</v>
      </c>
      <c r="J5518" s="27">
        <f t="shared" si="863"/>
        <v>28324.016392563339</v>
      </c>
      <c r="K5518" s="27">
        <f t="shared" si="864"/>
        <v>1.4106005875032599E-5</v>
      </c>
    </row>
    <row r="5519" spans="1:11">
      <c r="A5519" s="27">
        <v>5518</v>
      </c>
      <c r="B5519" s="27">
        <f t="shared" si="860"/>
        <v>2.8877533333333334</v>
      </c>
      <c r="C5519" s="27">
        <f t="shared" si="865"/>
        <v>100</v>
      </c>
      <c r="D5519" s="27">
        <f t="shared" si="866"/>
        <v>48</v>
      </c>
      <c r="E5519" s="27">
        <f t="shared" si="867"/>
        <v>1</v>
      </c>
      <c r="F5519" s="27">
        <f t="shared" si="861"/>
        <v>0.10677945881785295</v>
      </c>
      <c r="G5519" s="27">
        <f t="shared" si="862"/>
        <v>1.8969589855052803E-5</v>
      </c>
      <c r="H5519" s="27">
        <f t="shared" si="868"/>
        <v>2.34</v>
      </c>
      <c r="I5519" s="27">
        <f t="shared" si="869"/>
        <v>277</v>
      </c>
      <c r="J5519" s="27">
        <f t="shared" si="863"/>
        <v>28248.33862470002</v>
      </c>
      <c r="K5519" s="27">
        <f t="shared" si="864"/>
        <v>1.403301642069574E-5</v>
      </c>
    </row>
    <row r="5520" spans="1:11">
      <c r="A5520" s="27">
        <v>5519</v>
      </c>
      <c r="B5520" s="27">
        <f t="shared" si="860"/>
        <v>2.8882766666666666</v>
      </c>
      <c r="C5520" s="27">
        <f t="shared" si="865"/>
        <v>100</v>
      </c>
      <c r="D5520" s="27">
        <f t="shared" si="866"/>
        <v>48</v>
      </c>
      <c r="E5520" s="27">
        <f t="shared" si="867"/>
        <v>1</v>
      </c>
      <c r="F5520" s="27">
        <f t="shared" si="861"/>
        <v>0.10644037673811775</v>
      </c>
      <c r="G5520" s="27">
        <f t="shared" si="862"/>
        <v>1.8909351228157836E-5</v>
      </c>
      <c r="H5520" s="27">
        <f t="shared" si="868"/>
        <v>2.34</v>
      </c>
      <c r="I5520" s="27">
        <f t="shared" si="869"/>
        <v>277</v>
      </c>
      <c r="J5520" s="27">
        <f t="shared" si="863"/>
        <v>28172.675309584432</v>
      </c>
      <c r="K5520" s="27">
        <f t="shared" si="864"/>
        <v>1.3960234647809297E-5</v>
      </c>
    </row>
    <row r="5521" spans="1:11">
      <c r="A5521" s="27">
        <v>5520</v>
      </c>
      <c r="B5521" s="27">
        <f t="shared" si="860"/>
        <v>2.8887999999999998</v>
      </c>
      <c r="C5521" s="27">
        <f t="shared" si="865"/>
        <v>100</v>
      </c>
      <c r="D5521" s="27">
        <f t="shared" si="866"/>
        <v>48</v>
      </c>
      <c r="E5521" s="27">
        <f t="shared" si="867"/>
        <v>1</v>
      </c>
      <c r="F5521" s="27">
        <f t="shared" si="861"/>
        <v>0.10610153665570932</v>
      </c>
      <c r="G5521" s="27">
        <f t="shared" si="862"/>
        <v>1.8849155592584286E-5</v>
      </c>
      <c r="H5521" s="27">
        <f t="shared" si="868"/>
        <v>2.34</v>
      </c>
      <c r="I5521" s="27">
        <f t="shared" si="869"/>
        <v>277</v>
      </c>
      <c r="J5521" s="27">
        <f t="shared" si="863"/>
        <v>28097.026578876565</v>
      </c>
      <c r="K5521" s="27">
        <f t="shared" si="864"/>
        <v>1.3887660533322736E-5</v>
      </c>
    </row>
    <row r="5522" spans="1:11">
      <c r="A5522" s="27">
        <v>5521</v>
      </c>
      <c r="B5522" s="27">
        <f t="shared" si="860"/>
        <v>2.8893233333333335</v>
      </c>
      <c r="C5522" s="27">
        <f t="shared" si="865"/>
        <v>100</v>
      </c>
      <c r="D5522" s="27">
        <f t="shared" si="866"/>
        <v>48</v>
      </c>
      <c r="E5522" s="27">
        <f t="shared" si="867"/>
        <v>1</v>
      </c>
      <c r="F5522" s="27">
        <f t="shared" si="861"/>
        <v>0.10576293952352618</v>
      </c>
      <c r="G5522" s="27">
        <f t="shared" si="862"/>
        <v>1.8789003117616533E-5</v>
      </c>
      <c r="H5522" s="27">
        <f t="shared" si="868"/>
        <v>2.34</v>
      </c>
      <c r="I5522" s="27">
        <f t="shared" si="869"/>
        <v>277</v>
      </c>
      <c r="J5522" s="27">
        <f t="shared" si="863"/>
        <v>28021.392564844889</v>
      </c>
      <c r="K5522" s="27">
        <f t="shared" si="864"/>
        <v>1.3815294053402325E-5</v>
      </c>
    </row>
    <row r="5523" spans="1:11">
      <c r="A5523" s="27">
        <v>5522</v>
      </c>
      <c r="B5523" s="27">
        <f t="shared" si="860"/>
        <v>2.8898466666666667</v>
      </c>
      <c r="C5523" s="27">
        <f t="shared" si="865"/>
        <v>100</v>
      </c>
      <c r="D5523" s="27">
        <f t="shared" si="866"/>
        <v>48</v>
      </c>
      <c r="E5523" s="27">
        <f t="shared" si="867"/>
        <v>1</v>
      </c>
      <c r="F5523" s="27">
        <f t="shared" si="861"/>
        <v>0.10542458629734279</v>
      </c>
      <c r="G5523" s="27">
        <f t="shared" si="862"/>
        <v>1.8728893973049868E-5</v>
      </c>
      <c r="H5523" s="27">
        <f t="shared" si="868"/>
        <v>2.34</v>
      </c>
      <c r="I5523" s="27">
        <f t="shared" si="869"/>
        <v>277</v>
      </c>
      <c r="J5523" s="27">
        <f t="shared" si="863"/>
        <v>27945.773400370792</v>
      </c>
      <c r="K5523" s="27">
        <f t="shared" si="864"/>
        <v>1.3743135183428933E-5</v>
      </c>
    </row>
    <row r="5524" spans="1:11">
      <c r="A5524" s="27">
        <v>5523</v>
      </c>
      <c r="B5524" s="27">
        <f t="shared" si="860"/>
        <v>2.8903699999999999</v>
      </c>
      <c r="C5524" s="27">
        <f t="shared" si="865"/>
        <v>100</v>
      </c>
      <c r="D5524" s="27">
        <f t="shared" si="866"/>
        <v>48</v>
      </c>
      <c r="E5524" s="27">
        <f t="shared" si="867"/>
        <v>1</v>
      </c>
      <c r="F5524" s="27">
        <f t="shared" si="861"/>
        <v>0.10508647793582053</v>
      </c>
      <c r="G5524" s="27">
        <f t="shared" si="862"/>
        <v>1.8668828329192446E-5</v>
      </c>
      <c r="H5524" s="27">
        <f t="shared" si="868"/>
        <v>2.34</v>
      </c>
      <c r="I5524" s="27">
        <f t="shared" si="869"/>
        <v>277</v>
      </c>
      <c r="J5524" s="27">
        <f t="shared" si="863"/>
        <v>27870.169218952418</v>
      </c>
      <c r="K5524" s="27">
        <f t="shared" si="864"/>
        <v>1.3671183897995385E-5</v>
      </c>
    </row>
    <row r="5525" spans="1:11">
      <c r="A5525" s="27">
        <v>5524</v>
      </c>
      <c r="B5525" s="27">
        <f t="shared" si="860"/>
        <v>2.8908933333333335</v>
      </c>
      <c r="C5525" s="27">
        <f t="shared" si="865"/>
        <v>100</v>
      </c>
      <c r="D5525" s="27">
        <f t="shared" si="866"/>
        <v>48</v>
      </c>
      <c r="E5525" s="27">
        <f t="shared" si="867"/>
        <v>1</v>
      </c>
      <c r="F5525" s="27">
        <f t="shared" si="861"/>
        <v>0.1047486154005209</v>
      </c>
      <c r="G5525" s="27">
        <f t="shared" si="862"/>
        <v>1.8608806356867649E-5</v>
      </c>
      <c r="H5525" s="27">
        <f t="shared" si="868"/>
        <v>2.34</v>
      </c>
      <c r="I5525" s="27">
        <f t="shared" si="869"/>
        <v>277</v>
      </c>
      <c r="J5525" s="27">
        <f t="shared" si="863"/>
        <v>27794.580154709201</v>
      </c>
      <c r="K5525" s="27">
        <f t="shared" si="864"/>
        <v>1.3599440170904171E-5</v>
      </c>
    </row>
    <row r="5526" spans="1:11">
      <c r="A5526" s="27">
        <v>5525</v>
      </c>
      <c r="B5526" s="27">
        <f t="shared" si="860"/>
        <v>2.8914166666666667</v>
      </c>
      <c r="C5526" s="27">
        <f t="shared" si="865"/>
        <v>100</v>
      </c>
      <c r="D5526" s="27">
        <f t="shared" si="866"/>
        <v>48</v>
      </c>
      <c r="E5526" s="27">
        <f t="shared" si="867"/>
        <v>1</v>
      </c>
      <c r="F5526" s="27">
        <f t="shared" si="861"/>
        <v>0.10441099965591917</v>
      </c>
      <c r="G5526" s="27">
        <f t="shared" si="862"/>
        <v>1.8548828227416472E-5</v>
      </c>
      <c r="H5526" s="27">
        <f t="shared" si="868"/>
        <v>2.34</v>
      </c>
      <c r="I5526" s="27">
        <f t="shared" si="869"/>
        <v>277</v>
      </c>
      <c r="J5526" s="27">
        <f t="shared" si="863"/>
        <v>27719.00634238639</v>
      </c>
      <c r="K5526" s="27">
        <f t="shared" si="864"/>
        <v>1.3527903975165306E-5</v>
      </c>
    </row>
    <row r="5527" spans="1:11">
      <c r="A5527" s="27">
        <v>5526</v>
      </c>
      <c r="B5527" s="27">
        <f t="shared" si="860"/>
        <v>2.89194</v>
      </c>
      <c r="C5527" s="27">
        <f t="shared" si="865"/>
        <v>100</v>
      </c>
      <c r="D5527" s="27">
        <f t="shared" si="866"/>
        <v>48</v>
      </c>
      <c r="E5527" s="27">
        <f t="shared" si="867"/>
        <v>1</v>
      </c>
      <c r="F5527" s="27">
        <f t="shared" si="861"/>
        <v>0.10407363166941508</v>
      </c>
      <c r="G5527" s="27">
        <f t="shared" si="862"/>
        <v>1.8488894112699481E-5</v>
      </c>
      <c r="H5527" s="27">
        <f t="shared" si="868"/>
        <v>2.34</v>
      </c>
      <c r="I5527" s="27">
        <f t="shared" si="869"/>
        <v>277</v>
      </c>
      <c r="J5527" s="27">
        <f t="shared" si="863"/>
        <v>27643.447917358979</v>
      </c>
      <c r="K5527" s="27">
        <f t="shared" si="864"/>
        <v>1.345657528299349E-5</v>
      </c>
    </row>
    <row r="5528" spans="1:11">
      <c r="A5528" s="27">
        <v>5527</v>
      </c>
      <c r="B5528" s="27">
        <f t="shared" si="860"/>
        <v>2.8924633333333332</v>
      </c>
      <c r="C5528" s="27">
        <f t="shared" si="865"/>
        <v>100</v>
      </c>
      <c r="D5528" s="27">
        <f t="shared" si="866"/>
        <v>48</v>
      </c>
      <c r="E5528" s="27">
        <f t="shared" si="867"/>
        <v>1</v>
      </c>
      <c r="F5528" s="27">
        <f t="shared" si="861"/>
        <v>0.10373651241134699</v>
      </c>
      <c r="G5528" s="27">
        <f t="shared" si="862"/>
        <v>1.8429004185099264E-5</v>
      </c>
      <c r="H5528" s="27">
        <f t="shared" si="868"/>
        <v>2.34</v>
      </c>
      <c r="I5528" s="27">
        <f t="shared" si="869"/>
        <v>277</v>
      </c>
      <c r="J5528" s="27">
        <f t="shared" si="863"/>
        <v>27567.905015636436</v>
      </c>
      <c r="K5528" s="27">
        <f t="shared" si="864"/>
        <v>1.3385454065805993E-5</v>
      </c>
    </row>
    <row r="5529" spans="1:11">
      <c r="A5529" s="27">
        <v>5528</v>
      </c>
      <c r="B5529" s="27">
        <f t="shared" si="860"/>
        <v>2.8929866666666668</v>
      </c>
      <c r="C5529" s="27">
        <f t="shared" si="865"/>
        <v>100</v>
      </c>
      <c r="D5529" s="27">
        <f t="shared" si="866"/>
        <v>48</v>
      </c>
      <c r="E5529" s="27">
        <f t="shared" si="867"/>
        <v>1</v>
      </c>
      <c r="F5529" s="27">
        <f t="shared" si="861"/>
        <v>0.10339964285500393</v>
      </c>
      <c r="G5529" s="27">
        <f t="shared" si="862"/>
        <v>1.8369158617522623E-5</v>
      </c>
      <c r="H5529" s="27">
        <f t="shared" si="868"/>
        <v>2.34</v>
      </c>
      <c r="I5529" s="27">
        <f t="shared" si="869"/>
        <v>277</v>
      </c>
      <c r="J5529" s="27">
        <f t="shared" si="863"/>
        <v>27492.377773866945</v>
      </c>
      <c r="K5529" s="27">
        <f t="shared" si="864"/>
        <v>1.3314540294220061E-5</v>
      </c>
    </row>
    <row r="5530" spans="1:11">
      <c r="A5530" s="27">
        <v>5529</v>
      </c>
      <c r="B5530" s="27">
        <f t="shared" si="860"/>
        <v>2.89351</v>
      </c>
      <c r="C5530" s="27">
        <f t="shared" si="865"/>
        <v>100</v>
      </c>
      <c r="D5530" s="27">
        <f t="shared" si="866"/>
        <v>48</v>
      </c>
      <c r="E5530" s="27">
        <f t="shared" si="867"/>
        <v>1</v>
      </c>
      <c r="F5530" s="27">
        <f t="shared" si="861"/>
        <v>0.10306302397663973</v>
      </c>
      <c r="G5530" s="27">
        <f t="shared" si="862"/>
        <v>1.830935758340304E-5</v>
      </c>
      <c r="H5530" s="27">
        <f t="shared" si="868"/>
        <v>2.34</v>
      </c>
      <c r="I5530" s="27">
        <f t="shared" si="869"/>
        <v>277</v>
      </c>
      <c r="J5530" s="27">
        <f t="shared" si="863"/>
        <v>27416.8663293422</v>
      </c>
      <c r="K5530" s="27">
        <f t="shared" si="864"/>
        <v>1.3243833938050719E-5</v>
      </c>
    </row>
    <row r="5531" spans="1:11">
      <c r="A5531" s="27">
        <v>5530</v>
      </c>
      <c r="B5531" s="27">
        <f t="shared" si="860"/>
        <v>2.8940333333333332</v>
      </c>
      <c r="C5531" s="27">
        <f t="shared" si="865"/>
        <v>100</v>
      </c>
      <c r="D5531" s="27">
        <f t="shared" si="866"/>
        <v>48</v>
      </c>
      <c r="E5531" s="27">
        <f t="shared" si="867"/>
        <v>1</v>
      </c>
      <c r="F5531" s="27">
        <f t="shared" si="861"/>
        <v>0.10272665675548411</v>
      </c>
      <c r="G5531" s="27">
        <f t="shared" si="862"/>
        <v>1.8249601256702691E-5</v>
      </c>
      <c r="H5531" s="27">
        <f t="shared" si="868"/>
        <v>2.34</v>
      </c>
      <c r="I5531" s="27">
        <f t="shared" si="869"/>
        <v>277</v>
      </c>
      <c r="J5531" s="27">
        <f t="shared" si="863"/>
        <v>27341.370820001492</v>
      </c>
      <c r="K5531" s="27">
        <f t="shared" si="864"/>
        <v>1.3173334966307964E-5</v>
      </c>
    </row>
    <row r="5532" spans="1:11">
      <c r="A5532" s="27">
        <v>5531</v>
      </c>
      <c r="B5532" s="27">
        <f t="shared" si="860"/>
        <v>2.8945566666666664</v>
      </c>
      <c r="C5532" s="27">
        <f t="shared" si="865"/>
        <v>100</v>
      </c>
      <c r="D5532" s="27">
        <f t="shared" si="866"/>
        <v>48</v>
      </c>
      <c r="E5532" s="27">
        <f t="shared" si="867"/>
        <v>1</v>
      </c>
      <c r="F5532" s="27">
        <f t="shared" si="861"/>
        <v>0.10239054217375697</v>
      </c>
      <c r="G5532" s="27">
        <f t="shared" si="862"/>
        <v>1.8189889811914958E-5</v>
      </c>
      <c r="H5532" s="27">
        <f t="shared" si="868"/>
        <v>2.34</v>
      </c>
      <c r="I5532" s="27">
        <f t="shared" si="869"/>
        <v>277</v>
      </c>
      <c r="J5532" s="27">
        <f t="shared" si="863"/>
        <v>27265.891384436531</v>
      </c>
      <c r="K5532" s="27">
        <f t="shared" si="864"/>
        <v>1.3103043347194542E-5</v>
      </c>
    </row>
    <row r="5533" spans="1:11">
      <c r="A5533" s="27">
        <v>5532</v>
      </c>
      <c r="B5533" s="27">
        <f t="shared" si="860"/>
        <v>2.8950800000000001</v>
      </c>
      <c r="C5533" s="27">
        <f t="shared" si="865"/>
        <v>100</v>
      </c>
      <c r="D5533" s="27">
        <f t="shared" si="866"/>
        <v>48</v>
      </c>
      <c r="E5533" s="27">
        <f t="shared" si="867"/>
        <v>1</v>
      </c>
      <c r="F5533" s="27">
        <f t="shared" si="861"/>
        <v>0.10205468121668074</v>
      </c>
      <c r="G5533" s="27">
        <f t="shared" si="862"/>
        <v>1.8130223424066622E-5</v>
      </c>
      <c r="H5533" s="27">
        <f t="shared" si="868"/>
        <v>2.34</v>
      </c>
      <c r="I5533" s="27">
        <f t="shared" si="869"/>
        <v>277</v>
      </c>
      <c r="J5533" s="27">
        <f t="shared" si="863"/>
        <v>27190.428161895947</v>
      </c>
      <c r="K5533" s="27">
        <f t="shared" si="864"/>
        <v>1.3032959048103321E-5</v>
      </c>
    </row>
    <row r="5534" spans="1:11">
      <c r="A5534" s="27">
        <v>5533</v>
      </c>
      <c r="B5534" s="27">
        <f t="shared" si="860"/>
        <v>2.8956033333333333</v>
      </c>
      <c r="C5534" s="27">
        <f t="shared" si="865"/>
        <v>100</v>
      </c>
      <c r="D5534" s="27">
        <f t="shared" si="866"/>
        <v>48</v>
      </c>
      <c r="E5534" s="27">
        <f t="shared" si="867"/>
        <v>1</v>
      </c>
      <c r="F5534" s="27">
        <f t="shared" si="861"/>
        <v>0.10171907487249492</v>
      </c>
      <c r="G5534" s="27">
        <f t="shared" si="862"/>
        <v>1.8070602268720452E-5</v>
      </c>
      <c r="H5534" s="27">
        <f t="shared" si="868"/>
        <v>2.34</v>
      </c>
      <c r="I5534" s="27">
        <f t="shared" si="869"/>
        <v>277</v>
      </c>
      <c r="J5534" s="27">
        <f t="shared" si="863"/>
        <v>27114.98129229014</v>
      </c>
      <c r="K5534" s="27">
        <f t="shared" si="864"/>
        <v>1.2963082035615081E-5</v>
      </c>
    </row>
    <row r="5535" spans="1:11">
      <c r="A5535" s="27">
        <v>5534</v>
      </c>
      <c r="B5535" s="27">
        <f t="shared" si="860"/>
        <v>2.8961266666666665</v>
      </c>
      <c r="C5535" s="27">
        <f t="shared" si="865"/>
        <v>100</v>
      </c>
      <c r="D5535" s="27">
        <f t="shared" si="866"/>
        <v>48</v>
      </c>
      <c r="E5535" s="27">
        <f t="shared" si="867"/>
        <v>1</v>
      </c>
      <c r="F5535" s="27">
        <f t="shared" si="861"/>
        <v>0.10138372413246728</v>
      </c>
      <c r="G5535" s="27">
        <f t="shared" si="862"/>
        <v>1.8011026521977212E-5</v>
      </c>
      <c r="H5535" s="27">
        <f t="shared" si="868"/>
        <v>2.34</v>
      </c>
      <c r="I5535" s="27">
        <f t="shared" si="869"/>
        <v>277</v>
      </c>
      <c r="J5535" s="27">
        <f t="shared" si="863"/>
        <v>27039.550916195556</v>
      </c>
      <c r="K5535" s="27">
        <f t="shared" si="864"/>
        <v>1.2893412275495622E-5</v>
      </c>
    </row>
    <row r="5536" spans="1:11">
      <c r="A5536" s="27">
        <v>5535</v>
      </c>
      <c r="B5536" s="27">
        <f t="shared" si="860"/>
        <v>2.8966500000000002</v>
      </c>
      <c r="C5536" s="27">
        <f t="shared" si="865"/>
        <v>100</v>
      </c>
      <c r="D5536" s="27">
        <f t="shared" si="866"/>
        <v>48</v>
      </c>
      <c r="E5536" s="27">
        <f t="shared" si="867"/>
        <v>1</v>
      </c>
      <c r="F5536" s="27">
        <f t="shared" si="861"/>
        <v>0.10104862999090818</v>
      </c>
      <c r="G5536" s="27">
        <f t="shared" si="862"/>
        <v>1.7951496360478172E-5</v>
      </c>
      <c r="H5536" s="27">
        <f t="shared" si="868"/>
        <v>2.34</v>
      </c>
      <c r="I5536" s="27">
        <f t="shared" si="869"/>
        <v>277</v>
      </c>
      <c r="J5536" s="27">
        <f t="shared" si="863"/>
        <v>26964.137174859636</v>
      </c>
      <c r="K5536" s="27">
        <f t="shared" si="864"/>
        <v>1.2823949732693425E-5</v>
      </c>
    </row>
    <row r="5537" spans="1:11">
      <c r="A5537" s="27">
        <v>5536</v>
      </c>
      <c r="B5537" s="27">
        <f t="shared" si="860"/>
        <v>2.8971733333333334</v>
      </c>
      <c r="C5537" s="27">
        <f t="shared" si="865"/>
        <v>100</v>
      </c>
      <c r="D5537" s="27">
        <f t="shared" si="866"/>
        <v>48</v>
      </c>
      <c r="E5537" s="27">
        <f t="shared" si="867"/>
        <v>1</v>
      </c>
      <c r="F5537" s="27">
        <f t="shared" si="861"/>
        <v>0.10071379344518477</v>
      </c>
      <c r="G5537" s="27">
        <f t="shared" si="862"/>
        <v>1.7892011961407648E-5</v>
      </c>
      <c r="H5537" s="27">
        <f t="shared" si="868"/>
        <v>2.34</v>
      </c>
      <c r="I5537" s="27">
        <f t="shared" si="869"/>
        <v>277</v>
      </c>
      <c r="J5537" s="27">
        <f t="shared" si="863"/>
        <v>26888.740210205713</v>
      </c>
      <c r="K5537" s="27">
        <f t="shared" si="864"/>
        <v>1.2754694371337323E-5</v>
      </c>
    </row>
    <row r="5538" spans="1:11">
      <c r="A5538" s="27">
        <v>5537</v>
      </c>
      <c r="B5538" s="27">
        <f t="shared" si="860"/>
        <v>2.8976966666666666</v>
      </c>
      <c r="C5538" s="27">
        <f t="shared" si="865"/>
        <v>100</v>
      </c>
      <c r="D5538" s="27">
        <f t="shared" si="866"/>
        <v>48</v>
      </c>
      <c r="E5538" s="27">
        <f t="shared" si="867"/>
        <v>1</v>
      </c>
      <c r="F5538" s="27">
        <f t="shared" si="861"/>
        <v>0.10037921549573271</v>
      </c>
      <c r="G5538" s="27">
        <f t="shared" si="862"/>
        <v>1.7832573502495088E-5</v>
      </c>
      <c r="H5538" s="27">
        <f t="shared" si="868"/>
        <v>2.34</v>
      </c>
      <c r="I5538" s="27">
        <f t="shared" si="869"/>
        <v>277</v>
      </c>
      <c r="J5538" s="27">
        <f t="shared" si="863"/>
        <v>26813.360164837479</v>
      </c>
      <c r="K5538" s="27">
        <f t="shared" si="864"/>
        <v>1.2685646154733584E-5</v>
      </c>
    </row>
    <row r="5539" spans="1:11">
      <c r="A5539" s="27">
        <v>5538</v>
      </c>
      <c r="B5539" s="27">
        <f t="shared" si="860"/>
        <v>2.8982199999999998</v>
      </c>
      <c r="C5539" s="27">
        <f t="shared" si="865"/>
        <v>100</v>
      </c>
      <c r="D5539" s="27">
        <f t="shared" si="866"/>
        <v>48</v>
      </c>
      <c r="E5539" s="27">
        <f t="shared" si="867"/>
        <v>1</v>
      </c>
      <c r="F5539" s="27">
        <f t="shared" si="861"/>
        <v>0.10004489714607072</v>
      </c>
      <c r="G5539" s="27">
        <f t="shared" si="862"/>
        <v>1.7773181162017656E-5</v>
      </c>
      <c r="H5539" s="27">
        <f t="shared" si="868"/>
        <v>2.34</v>
      </c>
      <c r="I5539" s="27">
        <f t="shared" si="869"/>
        <v>277</v>
      </c>
      <c r="J5539" s="27">
        <f t="shared" si="863"/>
        <v>26737.997182043993</v>
      </c>
      <c r="K5539" s="27">
        <f t="shared" si="864"/>
        <v>1.2616805045363615E-5</v>
      </c>
    </row>
    <row r="5540" spans="1:11">
      <c r="A5540" s="27">
        <v>5539</v>
      </c>
      <c r="B5540" s="27">
        <f t="shared" si="860"/>
        <v>2.8987433333333334</v>
      </c>
      <c r="C5540" s="27">
        <f t="shared" si="865"/>
        <v>100</v>
      </c>
      <c r="D5540" s="27">
        <f t="shared" si="866"/>
        <v>48</v>
      </c>
      <c r="E5540" s="27">
        <f t="shared" si="867"/>
        <v>1</v>
      </c>
      <c r="F5540" s="27">
        <f t="shared" si="861"/>
        <v>9.9710839402813722E-2</v>
      </c>
      <c r="G5540" s="27">
        <f t="shared" si="862"/>
        <v>1.771383511880255E-5</v>
      </c>
      <c r="H5540" s="27">
        <f t="shared" si="868"/>
        <v>2.34</v>
      </c>
      <c r="I5540" s="27">
        <f t="shared" si="869"/>
        <v>277</v>
      </c>
      <c r="J5540" s="27">
        <f t="shared" si="863"/>
        <v>26662.651405804521</v>
      </c>
      <c r="K5540" s="27">
        <f t="shared" si="864"/>
        <v>1.254817100488127E-5</v>
      </c>
    </row>
    <row r="5541" spans="1:11">
      <c r="A5541" s="27">
        <v>5540</v>
      </c>
      <c r="B5541" s="27">
        <f t="shared" si="860"/>
        <v>2.8992666666666667</v>
      </c>
      <c r="C5541" s="27">
        <f t="shared" si="865"/>
        <v>100</v>
      </c>
      <c r="D5541" s="27">
        <f t="shared" si="866"/>
        <v>48</v>
      </c>
      <c r="E5541" s="27">
        <f t="shared" si="867"/>
        <v>1</v>
      </c>
      <c r="F5541" s="27">
        <f t="shared" si="861"/>
        <v>9.9377043275687499E-2</v>
      </c>
      <c r="G5541" s="27">
        <f t="shared" si="862"/>
        <v>1.7654535552229629E-5</v>
      </c>
      <c r="H5541" s="27">
        <f t="shared" si="868"/>
        <v>2.34</v>
      </c>
      <c r="I5541" s="27">
        <f t="shared" si="869"/>
        <v>277</v>
      </c>
      <c r="J5541" s="27">
        <f t="shared" si="863"/>
        <v>26587.32298079363</v>
      </c>
      <c r="K5541" s="27">
        <f t="shared" si="864"/>
        <v>1.2479743994110486E-5</v>
      </c>
    </row>
    <row r="5542" spans="1:11">
      <c r="A5542" s="27">
        <v>5541</v>
      </c>
      <c r="B5542" s="27">
        <f t="shared" si="860"/>
        <v>2.8997899999999999</v>
      </c>
      <c r="C5542" s="27">
        <f t="shared" si="865"/>
        <v>100</v>
      </c>
      <c r="D5542" s="27">
        <f t="shared" si="866"/>
        <v>48</v>
      </c>
      <c r="E5542" s="27">
        <f t="shared" si="867"/>
        <v>1</v>
      </c>
      <c r="F5542" s="27">
        <f t="shared" si="861"/>
        <v>9.9043509777540784E-2</v>
      </c>
      <c r="G5542" s="27">
        <f t="shared" si="862"/>
        <v>1.7595282642233555E-5</v>
      </c>
      <c r="H5542" s="27">
        <f t="shared" si="868"/>
        <v>2.34</v>
      </c>
      <c r="I5542" s="27">
        <f t="shared" si="869"/>
        <v>277</v>
      </c>
      <c r="J5542" s="27">
        <f t="shared" si="863"/>
        <v>26512.012052385835</v>
      </c>
      <c r="K5542" s="27">
        <f t="shared" si="864"/>
        <v>1.2411523973042384E-5</v>
      </c>
    </row>
    <row r="5543" spans="1:11">
      <c r="A5543" s="27">
        <v>5542</v>
      </c>
      <c r="B5543" s="27">
        <f t="shared" si="860"/>
        <v>2.9003133333333335</v>
      </c>
      <c r="C5543" s="27">
        <f t="shared" si="865"/>
        <v>100</v>
      </c>
      <c r="D5543" s="27">
        <f t="shared" si="866"/>
        <v>48</v>
      </c>
      <c r="E5543" s="27">
        <f t="shared" si="867"/>
        <v>1</v>
      </c>
      <c r="F5543" s="27">
        <f t="shared" si="861"/>
        <v>9.8710239924359872E-2</v>
      </c>
      <c r="G5543" s="27">
        <f t="shared" si="862"/>
        <v>1.7536076569306366E-5</v>
      </c>
      <c r="H5543" s="27">
        <f t="shared" si="868"/>
        <v>2.34</v>
      </c>
      <c r="I5543" s="27">
        <f t="shared" si="869"/>
        <v>277</v>
      </c>
      <c r="J5543" s="27">
        <f t="shared" si="863"/>
        <v>26436.718766660699</v>
      </c>
      <c r="K5543" s="27">
        <f t="shared" si="864"/>
        <v>1.2343510900832799E-5</v>
      </c>
    </row>
    <row r="5544" spans="1:11">
      <c r="A5544" s="27">
        <v>5543</v>
      </c>
      <c r="B5544" s="27">
        <f t="shared" si="860"/>
        <v>2.9008366666666667</v>
      </c>
      <c r="C5544" s="27">
        <f t="shared" si="865"/>
        <v>100</v>
      </c>
      <c r="D5544" s="27">
        <f t="shared" si="866"/>
        <v>48</v>
      </c>
      <c r="E5544" s="27">
        <f t="shared" si="867"/>
        <v>1</v>
      </c>
      <c r="F5544" s="27">
        <f t="shared" si="861"/>
        <v>9.8377234735283328E-2</v>
      </c>
      <c r="G5544" s="27">
        <f t="shared" si="862"/>
        <v>1.7476917514500123E-5</v>
      </c>
      <c r="H5544" s="27">
        <f t="shared" si="868"/>
        <v>2.34</v>
      </c>
      <c r="I5544" s="27">
        <f t="shared" si="869"/>
        <v>277</v>
      </c>
      <c r="J5544" s="27">
        <f t="shared" si="863"/>
        <v>26361.443270408185</v>
      </c>
      <c r="K5544" s="27">
        <f t="shared" si="864"/>
        <v>1.2275704735799867E-5</v>
      </c>
    </row>
    <row r="5545" spans="1:11">
      <c r="A5545" s="27">
        <v>5544</v>
      </c>
      <c r="B5545" s="27">
        <f t="shared" si="860"/>
        <v>2.9013599999999999</v>
      </c>
      <c r="C5545" s="27">
        <f t="shared" si="865"/>
        <v>100</v>
      </c>
      <c r="D5545" s="27">
        <f t="shared" si="866"/>
        <v>48</v>
      </c>
      <c r="E5545" s="27">
        <f t="shared" si="867"/>
        <v>1</v>
      </c>
      <c r="F5545" s="27">
        <f t="shared" si="861"/>
        <v>9.804449523261427E-2</v>
      </c>
      <c r="G5545" s="27">
        <f t="shared" si="862"/>
        <v>1.7417805659429073E-5</v>
      </c>
      <c r="H5545" s="27">
        <f t="shared" si="868"/>
        <v>2.34</v>
      </c>
      <c r="I5545" s="27">
        <f t="shared" si="869"/>
        <v>277</v>
      </c>
      <c r="J5545" s="27">
        <f t="shared" si="863"/>
        <v>26286.185711133276</v>
      </c>
      <c r="K5545" s="27">
        <f t="shared" si="864"/>
        <v>1.2208105435421025E-5</v>
      </c>
    </row>
    <row r="5546" spans="1:11">
      <c r="A5546" s="27">
        <v>5545</v>
      </c>
      <c r="B5546" s="27">
        <f t="shared" si="860"/>
        <v>2.9018833333333331</v>
      </c>
      <c r="C5546" s="27">
        <f t="shared" si="865"/>
        <v>100</v>
      </c>
      <c r="D5546" s="27">
        <f t="shared" si="866"/>
        <v>48</v>
      </c>
      <c r="E5546" s="27">
        <f t="shared" si="867"/>
        <v>1</v>
      </c>
      <c r="F5546" s="27">
        <f t="shared" si="861"/>
        <v>9.771202244183548E-2</v>
      </c>
      <c r="G5546" s="27">
        <f t="shared" si="862"/>
        <v>1.7358741186272329E-5</v>
      </c>
      <c r="H5546" s="27">
        <f t="shared" si="868"/>
        <v>2.34</v>
      </c>
      <c r="I5546" s="27">
        <f t="shared" si="869"/>
        <v>277</v>
      </c>
      <c r="J5546" s="27">
        <f t="shared" si="863"/>
        <v>26210.946237061402</v>
      </c>
      <c r="K5546" s="27">
        <f t="shared" si="864"/>
        <v>1.2140712956330625E-5</v>
      </c>
    </row>
    <row r="5547" spans="1:11">
      <c r="A5547" s="27">
        <v>5546</v>
      </c>
      <c r="B5547" s="27">
        <f t="shared" si="860"/>
        <v>2.9024066666666668</v>
      </c>
      <c r="C5547" s="27">
        <f t="shared" si="865"/>
        <v>100</v>
      </c>
      <c r="D5547" s="27">
        <f t="shared" si="866"/>
        <v>48</v>
      </c>
      <c r="E5547" s="27">
        <f t="shared" si="867"/>
        <v>1</v>
      </c>
      <c r="F5547" s="27">
        <f t="shared" si="861"/>
        <v>9.7379817391622936E-2</v>
      </c>
      <c r="G5547" s="27">
        <f t="shared" si="862"/>
        <v>1.7299724277776292E-5</v>
      </c>
      <c r="H5547" s="27">
        <f t="shared" si="868"/>
        <v>2.34</v>
      </c>
      <c r="I5547" s="27">
        <f t="shared" si="869"/>
        <v>277</v>
      </c>
      <c r="J5547" s="27">
        <f t="shared" si="863"/>
        <v>26135.72499714349</v>
      </c>
      <c r="K5547" s="27">
        <f t="shared" si="864"/>
        <v>1.2073527254317147E-5</v>
      </c>
    </row>
    <row r="5548" spans="1:11">
      <c r="A5548" s="27">
        <v>5547</v>
      </c>
      <c r="B5548" s="27">
        <f t="shared" si="860"/>
        <v>2.90293</v>
      </c>
      <c r="C5548" s="27">
        <f t="shared" si="865"/>
        <v>100</v>
      </c>
      <c r="D5548" s="27">
        <f t="shared" si="866"/>
        <v>48</v>
      </c>
      <c r="E5548" s="27">
        <f t="shared" si="867"/>
        <v>1</v>
      </c>
      <c r="F5548" s="27">
        <f t="shared" si="861"/>
        <v>9.7047881113861104E-2</v>
      </c>
      <c r="G5548" s="27">
        <f t="shared" si="862"/>
        <v>1.7240755117257362E-5</v>
      </c>
      <c r="H5548" s="27">
        <f t="shared" si="868"/>
        <v>2.34</v>
      </c>
      <c r="I5548" s="27">
        <f t="shared" si="869"/>
        <v>277</v>
      </c>
      <c r="J5548" s="27">
        <f t="shared" si="863"/>
        <v>26060.522141061414</v>
      </c>
      <c r="K5548" s="27">
        <f t="shared" si="864"/>
        <v>1.200654828432076E-5</v>
      </c>
    </row>
    <row r="5549" spans="1:11">
      <c r="A5549" s="27">
        <v>5548</v>
      </c>
      <c r="B5549" s="27">
        <f t="shared" si="860"/>
        <v>2.9034533333333332</v>
      </c>
      <c r="C5549" s="27">
        <f t="shared" si="865"/>
        <v>100</v>
      </c>
      <c r="D5549" s="27">
        <f t="shared" si="866"/>
        <v>48</v>
      </c>
      <c r="E5549" s="27">
        <f t="shared" si="867"/>
        <v>1</v>
      </c>
      <c r="F5549" s="27">
        <f t="shared" si="861"/>
        <v>9.6716214643655526E-2</v>
      </c>
      <c r="G5549" s="27">
        <f t="shared" si="862"/>
        <v>1.7181833888604148E-5</v>
      </c>
      <c r="H5549" s="27">
        <f t="shared" si="868"/>
        <v>2.34</v>
      </c>
      <c r="I5549" s="27">
        <f t="shared" si="869"/>
        <v>277</v>
      </c>
      <c r="J5549" s="27">
        <f t="shared" si="863"/>
        <v>25985.337819232933</v>
      </c>
      <c r="K5549" s="27">
        <f t="shared" si="864"/>
        <v>1.1939776000430309E-5</v>
      </c>
    </row>
    <row r="5550" spans="1:11">
      <c r="A5550" s="27">
        <v>5549</v>
      </c>
      <c r="B5550" s="27">
        <f t="shared" si="860"/>
        <v>2.9039766666666669</v>
      </c>
      <c r="C5550" s="27">
        <f t="shared" si="865"/>
        <v>100</v>
      </c>
      <c r="D5550" s="27">
        <f t="shared" si="866"/>
        <v>48</v>
      </c>
      <c r="E5550" s="27">
        <f t="shared" si="867"/>
        <v>1</v>
      </c>
      <c r="F5550" s="27">
        <f t="shared" si="861"/>
        <v>9.6384819019347881E-2</v>
      </c>
      <c r="G5550" s="27">
        <f t="shared" si="862"/>
        <v>1.7122960776280189E-5</v>
      </c>
      <c r="H5550" s="27">
        <f t="shared" si="868"/>
        <v>2.34</v>
      </c>
      <c r="I5550" s="27">
        <f t="shared" si="869"/>
        <v>277</v>
      </c>
      <c r="J5550" s="27">
        <f t="shared" si="863"/>
        <v>25910.172182817125</v>
      </c>
      <c r="K5550" s="27">
        <f t="shared" si="864"/>
        <v>1.1873210355880777E-5</v>
      </c>
    </row>
    <row r="5551" spans="1:11">
      <c r="A5551" s="27">
        <v>5550</v>
      </c>
      <c r="B5551" s="27">
        <f t="shared" si="860"/>
        <v>2.9045000000000001</v>
      </c>
      <c r="C5551" s="27">
        <f t="shared" si="865"/>
        <v>100</v>
      </c>
      <c r="D5551" s="27">
        <f t="shared" si="866"/>
        <v>48</v>
      </c>
      <c r="E5551" s="27">
        <f t="shared" si="867"/>
        <v>1</v>
      </c>
      <c r="F5551" s="27">
        <f t="shared" si="861"/>
        <v>9.605369528253134E-2</v>
      </c>
      <c r="G5551" s="27">
        <f t="shared" si="862"/>
        <v>1.7064135965326642E-5</v>
      </c>
      <c r="H5551" s="27">
        <f t="shared" si="868"/>
        <v>2.34</v>
      </c>
      <c r="I5551" s="27">
        <f t="shared" si="869"/>
        <v>277</v>
      </c>
      <c r="J5551" s="27">
        <f t="shared" si="863"/>
        <v>25835.025383720018</v>
      </c>
      <c r="K5551" s="27">
        <f t="shared" si="864"/>
        <v>1.1806851303050745E-5</v>
      </c>
    </row>
    <row r="5552" spans="1:11">
      <c r="A5552" s="27">
        <v>5551</v>
      </c>
      <c r="B5552" s="27">
        <f t="shared" si="860"/>
        <v>2.9050233333333333</v>
      </c>
      <c r="C5552" s="27">
        <f t="shared" si="865"/>
        <v>100</v>
      </c>
      <c r="D5552" s="27">
        <f t="shared" si="866"/>
        <v>48</v>
      </c>
      <c r="E5552" s="27">
        <f t="shared" si="867"/>
        <v>1</v>
      </c>
      <c r="F5552" s="27">
        <f t="shared" si="861"/>
        <v>9.572284447806334E-2</v>
      </c>
      <c r="G5552" s="27">
        <f t="shared" si="862"/>
        <v>1.7005359641364575E-5</v>
      </c>
      <c r="H5552" s="27">
        <f t="shared" si="868"/>
        <v>2.34</v>
      </c>
      <c r="I5552" s="27">
        <f t="shared" si="869"/>
        <v>277</v>
      </c>
      <c r="J5552" s="27">
        <f t="shared" si="863"/>
        <v>25759.897574599578</v>
      </c>
      <c r="K5552" s="27">
        <f t="shared" si="864"/>
        <v>1.1740698793459357E-5</v>
      </c>
    </row>
    <row r="5553" spans="1:11">
      <c r="A5553" s="27">
        <v>5552</v>
      </c>
      <c r="B5553" s="27">
        <f t="shared" si="860"/>
        <v>2.9055466666666665</v>
      </c>
      <c r="C5553" s="27">
        <f t="shared" si="865"/>
        <v>100</v>
      </c>
      <c r="D5553" s="27">
        <f t="shared" si="866"/>
        <v>48</v>
      </c>
      <c r="E5553" s="27">
        <f t="shared" si="867"/>
        <v>1</v>
      </c>
      <c r="F5553" s="27">
        <f t="shared" si="861"/>
        <v>9.5392267654081153E-2</v>
      </c>
      <c r="G5553" s="27">
        <f t="shared" si="862"/>
        <v>1.6946631990597726E-5</v>
      </c>
      <c r="H5553" s="27">
        <f t="shared" si="868"/>
        <v>2.34</v>
      </c>
      <c r="I5553" s="27">
        <f t="shared" si="869"/>
        <v>277</v>
      </c>
      <c r="J5553" s="27">
        <f t="shared" si="863"/>
        <v>25684.788908871393</v>
      </c>
      <c r="K5553" s="27">
        <f t="shared" si="864"/>
        <v>1.1674752777763776E-5</v>
      </c>
    </row>
    <row r="5554" spans="1:11">
      <c r="A5554" s="27">
        <v>5553</v>
      </c>
      <c r="B5554" s="27">
        <f t="shared" si="860"/>
        <v>2.9060700000000002</v>
      </c>
      <c r="C5554" s="27">
        <f t="shared" si="865"/>
        <v>100</v>
      </c>
      <c r="D5554" s="27">
        <f t="shared" si="866"/>
        <v>48</v>
      </c>
      <c r="E5554" s="27">
        <f t="shared" si="867"/>
        <v>1</v>
      </c>
      <c r="F5554" s="27">
        <f t="shared" si="861"/>
        <v>9.5061965862016123E-2</v>
      </c>
      <c r="G5554" s="27">
        <f t="shared" si="862"/>
        <v>1.6887953199815028E-5</v>
      </c>
      <c r="H5554" s="27">
        <f t="shared" si="868"/>
        <v>2.34</v>
      </c>
      <c r="I5554" s="27">
        <f t="shared" si="869"/>
        <v>277</v>
      </c>
      <c r="J5554" s="27">
        <f t="shared" si="863"/>
        <v>25609.699540714089</v>
      </c>
      <c r="K5554" s="27">
        <f t="shared" si="864"/>
        <v>1.1609013205756343E-5</v>
      </c>
    </row>
    <row r="5555" spans="1:11">
      <c r="A5555" s="27">
        <v>5554</v>
      </c>
      <c r="B5555" s="27">
        <f t="shared" si="860"/>
        <v>2.9065933333333334</v>
      </c>
      <c r="C5555" s="27">
        <f t="shared" si="865"/>
        <v>100</v>
      </c>
      <c r="D5555" s="27">
        <f t="shared" si="866"/>
        <v>48</v>
      </c>
      <c r="E5555" s="27">
        <f t="shared" si="867"/>
        <v>1</v>
      </c>
      <c r="F5555" s="27">
        <f t="shared" si="861"/>
        <v>9.4731940156609337E-2</v>
      </c>
      <c r="G5555" s="27">
        <f t="shared" si="862"/>
        <v>1.6829323456393395E-5</v>
      </c>
      <c r="H5555" s="27">
        <f t="shared" si="868"/>
        <v>2.34</v>
      </c>
      <c r="I5555" s="27">
        <f t="shared" si="869"/>
        <v>277</v>
      </c>
      <c r="J5555" s="27">
        <f t="shared" si="863"/>
        <v>25534.629625075151</v>
      </c>
      <c r="K5555" s="27">
        <f t="shared" si="864"/>
        <v>1.1543480026362048E-5</v>
      </c>
    </row>
    <row r="5556" spans="1:11">
      <c r="A5556" s="27">
        <v>5555</v>
      </c>
      <c r="B5556" s="27">
        <f t="shared" si="860"/>
        <v>2.9071166666666666</v>
      </c>
      <c r="C5556" s="27">
        <f t="shared" si="865"/>
        <v>100</v>
      </c>
      <c r="D5556" s="27">
        <f t="shared" si="866"/>
        <v>48</v>
      </c>
      <c r="E5556" s="27">
        <f t="shared" si="867"/>
        <v>1</v>
      </c>
      <c r="F5556" s="27">
        <f t="shared" si="861"/>
        <v>9.4402191595924792E-2</v>
      </c>
      <c r="G5556" s="27">
        <f t="shared" si="862"/>
        <v>1.6770742948300076E-5</v>
      </c>
      <c r="H5556" s="27">
        <f t="shared" si="868"/>
        <v>2.34</v>
      </c>
      <c r="I5556" s="27">
        <f t="shared" si="869"/>
        <v>277</v>
      </c>
      <c r="J5556" s="27">
        <f t="shared" si="863"/>
        <v>25459.579317676071</v>
      </c>
      <c r="K5556" s="27">
        <f t="shared" si="864"/>
        <v>1.1478153187635373E-5</v>
      </c>
    </row>
    <row r="5557" spans="1:11">
      <c r="A5557" s="27">
        <v>5556</v>
      </c>
      <c r="B5557" s="27">
        <f t="shared" si="860"/>
        <v>2.9076399999999998</v>
      </c>
      <c r="C5557" s="27">
        <f t="shared" si="865"/>
        <v>100</v>
      </c>
      <c r="D5557" s="27">
        <f t="shared" si="866"/>
        <v>48</v>
      </c>
      <c r="E5557" s="27">
        <f t="shared" si="867"/>
        <v>1</v>
      </c>
      <c r="F5557" s="27">
        <f t="shared" si="861"/>
        <v>9.4072721241365481E-2</v>
      </c>
      <c r="G5557" s="27">
        <f t="shared" si="862"/>
        <v>1.671221186409548E-5</v>
      </c>
      <c r="H5557" s="27">
        <f t="shared" si="868"/>
        <v>2.34</v>
      </c>
      <c r="I5557" s="27">
        <f t="shared" si="869"/>
        <v>277</v>
      </c>
      <c r="J5557" s="27">
        <f t="shared" si="863"/>
        <v>25384.548775018324</v>
      </c>
      <c r="K5557" s="27">
        <f t="shared" si="864"/>
        <v>1.1413032636757775E-5</v>
      </c>
    </row>
    <row r="5558" spans="1:11">
      <c r="A5558" s="27">
        <v>5557</v>
      </c>
      <c r="B5558" s="27">
        <f t="shared" si="860"/>
        <v>2.9081633333333334</v>
      </c>
      <c r="C5558" s="27">
        <f t="shared" si="865"/>
        <v>100</v>
      </c>
      <c r="D5558" s="27">
        <f t="shared" si="866"/>
        <v>48</v>
      </c>
      <c r="E5558" s="27">
        <f t="shared" si="867"/>
        <v>1</v>
      </c>
      <c r="F5558" s="27">
        <f t="shared" si="861"/>
        <v>9.3743530157687646E-2</v>
      </c>
      <c r="G5558" s="27">
        <f t="shared" si="862"/>
        <v>1.665373039293574E-5</v>
      </c>
      <c r="H5558" s="27">
        <f t="shared" si="868"/>
        <v>2.34</v>
      </c>
      <c r="I5558" s="27">
        <f t="shared" si="869"/>
        <v>277</v>
      </c>
      <c r="J5558" s="27">
        <f t="shared" si="863"/>
        <v>25309.538154388902</v>
      </c>
      <c r="K5558" s="27">
        <f t="shared" si="864"/>
        <v>1.1348118320034753E-5</v>
      </c>
    </row>
    <row r="5559" spans="1:11">
      <c r="A5559" s="27">
        <v>5558</v>
      </c>
      <c r="B5559" s="27">
        <f t="shared" si="860"/>
        <v>2.9086866666666666</v>
      </c>
      <c r="C5559" s="27">
        <f t="shared" si="865"/>
        <v>100</v>
      </c>
      <c r="D5559" s="27">
        <f t="shared" si="866"/>
        <v>48</v>
      </c>
      <c r="E5559" s="27">
        <f t="shared" si="867"/>
        <v>1</v>
      </c>
      <c r="F5559" s="27">
        <f t="shared" si="861"/>
        <v>9.3414619413016986E-2</v>
      </c>
      <c r="G5559" s="27">
        <f t="shared" si="862"/>
        <v>1.6595298724575576E-5</v>
      </c>
      <c r="H5559" s="27">
        <f t="shared" si="868"/>
        <v>2.34</v>
      </c>
      <c r="I5559" s="27">
        <f t="shared" si="869"/>
        <v>277</v>
      </c>
      <c r="J5559" s="27">
        <f t="shared" si="863"/>
        <v>25234.547613866351</v>
      </c>
      <c r="K5559" s="27">
        <f t="shared" si="864"/>
        <v>1.1283410182893231E-5</v>
      </c>
    </row>
    <row r="5560" spans="1:11">
      <c r="A5560" s="27">
        <v>5559</v>
      </c>
      <c r="B5560" s="27">
        <f t="shared" si="860"/>
        <v>2.9092099999999999</v>
      </c>
      <c r="C5560" s="27">
        <f t="shared" si="865"/>
        <v>100</v>
      </c>
      <c r="D5560" s="27">
        <f t="shared" si="866"/>
        <v>48</v>
      </c>
      <c r="E5560" s="27">
        <f t="shared" si="867"/>
        <v>1</v>
      </c>
      <c r="F5560" s="27">
        <f t="shared" si="861"/>
        <v>9.3085990078862063E-2</v>
      </c>
      <c r="G5560" s="27">
        <f t="shared" si="862"/>
        <v>1.6536917049370685E-5</v>
      </c>
      <c r="H5560" s="27">
        <f t="shared" si="868"/>
        <v>2.34</v>
      </c>
      <c r="I5560" s="27">
        <f t="shared" si="869"/>
        <v>277</v>
      </c>
      <c r="J5560" s="27">
        <f t="shared" si="863"/>
        <v>25159.577312326124</v>
      </c>
      <c r="K5560" s="27">
        <f t="shared" si="864"/>
        <v>1.1218908169878419E-5</v>
      </c>
    </row>
    <row r="5561" spans="1:11">
      <c r="A5561" s="27">
        <v>5560</v>
      </c>
      <c r="B5561" s="27">
        <f t="shared" si="860"/>
        <v>2.9097333333333335</v>
      </c>
      <c r="C5561" s="27">
        <f t="shared" si="865"/>
        <v>100</v>
      </c>
      <c r="D5561" s="27">
        <f t="shared" si="866"/>
        <v>48</v>
      </c>
      <c r="E5561" s="27">
        <f t="shared" si="867"/>
        <v>1</v>
      </c>
      <c r="F5561" s="27">
        <f t="shared" si="861"/>
        <v>9.2757643230130471E-2</v>
      </c>
      <c r="G5561" s="27">
        <f t="shared" si="862"/>
        <v>1.6478585558280605E-5</v>
      </c>
      <c r="H5561" s="27">
        <f t="shared" si="868"/>
        <v>2.34</v>
      </c>
      <c r="I5561" s="27">
        <f t="shared" si="869"/>
        <v>277</v>
      </c>
      <c r="J5561" s="27">
        <f t="shared" si="863"/>
        <v>25084.627409446715</v>
      </c>
      <c r="K5561" s="27">
        <f t="shared" si="864"/>
        <v>1.1154612224651121E-5</v>
      </c>
    </row>
    <row r="5562" spans="1:11">
      <c r="A5562" s="27">
        <v>5561</v>
      </c>
      <c r="B5562" s="27">
        <f t="shared" si="860"/>
        <v>2.9102566666666667</v>
      </c>
      <c r="C5562" s="27">
        <f t="shared" si="865"/>
        <v>100</v>
      </c>
      <c r="D5562" s="27">
        <f t="shared" si="866"/>
        <v>48</v>
      </c>
      <c r="E5562" s="27">
        <f t="shared" si="867"/>
        <v>1</v>
      </c>
      <c r="F5562" s="27">
        <f t="shared" si="861"/>
        <v>9.2429579945144696E-2</v>
      </c>
      <c r="G5562" s="27">
        <f t="shared" si="862"/>
        <v>1.6420304442871536E-5</v>
      </c>
      <c r="H5562" s="27">
        <f t="shared" si="868"/>
        <v>2.34</v>
      </c>
      <c r="I5562" s="27">
        <f t="shared" si="869"/>
        <v>277</v>
      </c>
      <c r="J5562" s="27">
        <f t="shared" si="863"/>
        <v>25009.698065715686</v>
      </c>
      <c r="K5562" s="27">
        <f t="shared" si="864"/>
        <v>1.109052228998504E-5</v>
      </c>
    </row>
    <row r="5563" spans="1:11">
      <c r="A5563" s="27">
        <v>5562</v>
      </c>
      <c r="B5563" s="27">
        <f t="shared" si="860"/>
        <v>2.9107799999999999</v>
      </c>
      <c r="C5563" s="27">
        <f t="shared" si="865"/>
        <v>100</v>
      </c>
      <c r="D5563" s="27">
        <f t="shared" si="866"/>
        <v>48</v>
      </c>
      <c r="E5563" s="27">
        <f t="shared" si="867"/>
        <v>1</v>
      </c>
      <c r="F5563" s="27">
        <f t="shared" si="861"/>
        <v>9.2101801305656109E-2</v>
      </c>
      <c r="G5563" s="27">
        <f t="shared" si="862"/>
        <v>1.6362073895318823E-5</v>
      </c>
      <c r="H5563" s="27">
        <f t="shared" si="868"/>
        <v>2.34</v>
      </c>
      <c r="I5563" s="27">
        <f t="shared" si="869"/>
        <v>277</v>
      </c>
      <c r="J5563" s="27">
        <f t="shared" si="863"/>
        <v>24934.789442435249</v>
      </c>
      <c r="K5563" s="27">
        <f t="shared" si="864"/>
        <v>1.1026638307763561E-5</v>
      </c>
    </row>
    <row r="5564" spans="1:11">
      <c r="A5564" s="27">
        <v>5563</v>
      </c>
      <c r="B5564" s="27">
        <f t="shared" si="860"/>
        <v>2.9113033333333331</v>
      </c>
      <c r="C5564" s="27">
        <f t="shared" si="865"/>
        <v>100</v>
      </c>
      <c r="D5564" s="27">
        <f t="shared" si="866"/>
        <v>48</v>
      </c>
      <c r="E5564" s="27">
        <f t="shared" si="867"/>
        <v>1</v>
      </c>
      <c r="F5564" s="27">
        <f t="shared" si="861"/>
        <v>9.1774308396861279E-2</v>
      </c>
      <c r="G5564" s="27">
        <f t="shared" si="862"/>
        <v>1.6303894108409865E-5</v>
      </c>
      <c r="H5564" s="27">
        <f t="shared" si="868"/>
        <v>2.34</v>
      </c>
      <c r="I5564" s="27">
        <f t="shared" si="869"/>
        <v>277</v>
      </c>
      <c r="J5564" s="27">
        <f t="shared" si="863"/>
        <v>24859.901701728595</v>
      </c>
      <c r="K5564" s="27">
        <f t="shared" si="864"/>
        <v>1.0962960218977099E-5</v>
      </c>
    </row>
    <row r="5565" spans="1:11">
      <c r="A5565" s="27">
        <v>5564</v>
      </c>
      <c r="B5565" s="27">
        <f t="shared" si="860"/>
        <v>2.9118266666666668</v>
      </c>
      <c r="C5565" s="27">
        <f t="shared" si="865"/>
        <v>100</v>
      </c>
      <c r="D5565" s="27">
        <f t="shared" si="866"/>
        <v>48</v>
      </c>
      <c r="E5565" s="27">
        <f t="shared" si="867"/>
        <v>1</v>
      </c>
      <c r="F5565" s="27">
        <f t="shared" si="861"/>
        <v>9.1447102307417039E-2</v>
      </c>
      <c r="G5565" s="27">
        <f t="shared" si="862"/>
        <v>1.6245765275546788E-5</v>
      </c>
      <c r="H5565" s="27">
        <f t="shared" si="868"/>
        <v>2.34</v>
      </c>
      <c r="I5565" s="27">
        <f t="shared" si="869"/>
        <v>277</v>
      </c>
      <c r="J5565" s="27">
        <f t="shared" si="863"/>
        <v>24785.035006545721</v>
      </c>
      <c r="K5565" s="27">
        <f t="shared" si="864"/>
        <v>1.0899487963720075E-5</v>
      </c>
    </row>
    <row r="5566" spans="1:11">
      <c r="A5566" s="27">
        <v>5565</v>
      </c>
      <c r="B5566" s="27">
        <f t="shared" si="860"/>
        <v>2.91235</v>
      </c>
      <c r="C5566" s="27">
        <f t="shared" si="865"/>
        <v>100</v>
      </c>
      <c r="D5566" s="27">
        <f t="shared" si="866"/>
        <v>48</v>
      </c>
      <c r="E5566" s="27">
        <f t="shared" si="867"/>
        <v>1</v>
      </c>
      <c r="F5566" s="27">
        <f t="shared" si="861"/>
        <v>9.1120184129457285E-2</v>
      </c>
      <c r="G5566" s="27">
        <f t="shared" si="862"/>
        <v>1.6187687590749413E-5</v>
      </c>
      <c r="H5566" s="27">
        <f t="shared" si="868"/>
        <v>2.34</v>
      </c>
      <c r="I5566" s="27">
        <f t="shared" si="869"/>
        <v>277</v>
      </c>
      <c r="J5566" s="27">
        <f t="shared" si="863"/>
        <v>24710.189520669912</v>
      </c>
      <c r="K5566" s="27">
        <f t="shared" si="864"/>
        <v>1.0836221481188203E-5</v>
      </c>
    </row>
    <row r="5567" spans="1:11">
      <c r="A5567" s="27">
        <v>5566</v>
      </c>
      <c r="B5567" s="27">
        <f t="shared" si="860"/>
        <v>2.9128733333333332</v>
      </c>
      <c r="C5567" s="27">
        <f t="shared" si="865"/>
        <v>100</v>
      </c>
      <c r="D5567" s="27">
        <f t="shared" si="866"/>
        <v>48</v>
      </c>
      <c r="E5567" s="27">
        <f t="shared" si="867"/>
        <v>1</v>
      </c>
      <c r="F5567" s="27">
        <f t="shared" si="861"/>
        <v>9.0793554958606873E-2</v>
      </c>
      <c r="G5567" s="27">
        <f t="shared" si="862"/>
        <v>1.6129661248657742E-5</v>
      </c>
      <c r="H5567" s="27">
        <f t="shared" si="868"/>
        <v>2.34</v>
      </c>
      <c r="I5567" s="27">
        <f t="shared" si="869"/>
        <v>277</v>
      </c>
      <c r="J5567" s="27">
        <f t="shared" si="863"/>
        <v>24635.365408723454</v>
      </c>
      <c r="K5567" s="27">
        <f t="shared" si="864"/>
        <v>1.0773160709675243E-5</v>
      </c>
    </row>
    <row r="5568" spans="1:11">
      <c r="A5568" s="27">
        <v>5567</v>
      </c>
      <c r="B5568" s="27">
        <f t="shared" si="860"/>
        <v>2.9133966666666669</v>
      </c>
      <c r="C5568" s="27">
        <f t="shared" si="865"/>
        <v>100</v>
      </c>
      <c r="D5568" s="27">
        <f t="shared" si="866"/>
        <v>48</v>
      </c>
      <c r="E5568" s="27">
        <f t="shared" si="867"/>
        <v>1</v>
      </c>
      <c r="F5568" s="27">
        <f t="shared" si="861"/>
        <v>9.0467215893998351E-2</v>
      </c>
      <c r="G5568" s="27">
        <f t="shared" si="862"/>
        <v>1.6071686444534924E-5</v>
      </c>
      <c r="H5568" s="27">
        <f t="shared" si="868"/>
        <v>2.34</v>
      </c>
      <c r="I5568" s="27">
        <f t="shared" si="869"/>
        <v>277</v>
      </c>
      <c r="J5568" s="27">
        <f t="shared" si="863"/>
        <v>24560.562836174078</v>
      </c>
      <c r="K5568" s="27">
        <f t="shared" si="864"/>
        <v>1.0710305586570208E-5</v>
      </c>
    </row>
    <row r="5569" spans="1:11">
      <c r="A5569" s="27">
        <v>5568</v>
      </c>
      <c r="B5569" s="27">
        <f t="shared" si="860"/>
        <v>2.9139200000000001</v>
      </c>
      <c r="C5569" s="27">
        <f t="shared" si="865"/>
        <v>100</v>
      </c>
      <c r="D5569" s="27">
        <f t="shared" si="866"/>
        <v>48</v>
      </c>
      <c r="E5569" s="27">
        <f t="shared" si="867"/>
        <v>1</v>
      </c>
      <c r="F5569" s="27">
        <f t="shared" si="861"/>
        <v>9.0141168038288616E-2</v>
      </c>
      <c r="G5569" s="27">
        <f t="shared" si="862"/>
        <v>1.6013763374270227E-5</v>
      </c>
      <c r="H5569" s="27">
        <f t="shared" si="868"/>
        <v>2.34</v>
      </c>
      <c r="I5569" s="27">
        <f t="shared" si="869"/>
        <v>277</v>
      </c>
      <c r="J5569" s="27">
        <f t="shared" si="863"/>
        <v>24485.78196934146</v>
      </c>
      <c r="K5569" s="27">
        <f t="shared" si="864"/>
        <v>1.0647656048354564E-5</v>
      </c>
    </row>
    <row r="5570" spans="1:11">
      <c r="A5570" s="27">
        <v>5569</v>
      </c>
      <c r="B5570" s="27">
        <f t="shared" ref="B5570:B5633" si="870">3.14/6000*A5570</f>
        <v>2.9144433333333333</v>
      </c>
      <c r="C5570" s="27">
        <f t="shared" si="865"/>
        <v>100</v>
      </c>
      <c r="D5570" s="27">
        <f t="shared" si="866"/>
        <v>48</v>
      </c>
      <c r="E5570" s="27">
        <f t="shared" si="867"/>
        <v>1</v>
      </c>
      <c r="F5570" s="27">
        <f t="shared" ref="F5570:F5633" si="871">1.414*C5570*SIN(B5570)*SIN(B5570)/(1.414*C5570*SIN(B5570)+E5570*D5570)</f>
        <v>8.9815412497673219E-2</v>
      </c>
      <c r="G5570" s="27">
        <f t="shared" ref="G5570:G5633" si="872">SIN(B5570)*SIN(B5570)*D5570*E5570/(1.414*C5570*SIN(B5570)+D5570*E5570)*3.14/6000</f>
        <v>1.5955892234381547E-5</v>
      </c>
      <c r="H5570" s="27">
        <f t="shared" si="868"/>
        <v>2.34</v>
      </c>
      <c r="I5570" s="27">
        <f t="shared" si="869"/>
        <v>277</v>
      </c>
      <c r="J5570" s="27">
        <f t="shared" ref="J5570:J5633" si="873">1.414*I5570*SIN(B5570)*1.414*I5570*SIN(B5570)/(1.414*I5570*SIN(B5570)+E5570*D5570)/(H5570/1000)</f>
        <v>24411.022975403128</v>
      </c>
      <c r="K5570" s="27">
        <f t="shared" ref="K5570:K5633" si="874">SIN(B5570)*SIN(B5570)*1.414*C5570*SIN(B5570)/(1.414*C5570*SIN(B5570)+E5570*D5570)*3.14/6000</f>
        <v>1.0585212030598919E-5</v>
      </c>
    </row>
    <row r="5571" spans="1:11">
      <c r="A5571" s="27">
        <v>5570</v>
      </c>
      <c r="B5571" s="27">
        <f t="shared" si="870"/>
        <v>2.9149666666666665</v>
      </c>
      <c r="C5571" s="27">
        <f t="shared" ref="C5571:C5634" si="875">C5570</f>
        <v>100</v>
      </c>
      <c r="D5571" s="27">
        <f t="shared" ref="D5571:D5634" si="876">D5570</f>
        <v>48</v>
      </c>
      <c r="E5571" s="27">
        <f t="shared" ref="E5571:E5634" si="877">E5570</f>
        <v>1</v>
      </c>
      <c r="F5571" s="27">
        <f t="shared" si="871"/>
        <v>8.9489950381903494E-2</v>
      </c>
      <c r="G5571" s="27">
        <f t="shared" si="872"/>
        <v>1.5898073222018498E-5</v>
      </c>
      <c r="H5571" s="27">
        <f t="shared" ref="H5571:H5634" si="878">H5570</f>
        <v>2.34</v>
      </c>
      <c r="I5571" s="27">
        <f t="shared" ref="I5571:I5634" si="879">I5570</f>
        <v>277</v>
      </c>
      <c r="J5571" s="27">
        <f t="shared" si="873"/>
        <v>24336.286022401157</v>
      </c>
      <c r="K5571" s="27">
        <f t="shared" si="874"/>
        <v>1.0522973467960245E-5</v>
      </c>
    </row>
    <row r="5572" spans="1:11">
      <c r="A5572" s="27">
        <v>5571</v>
      </c>
      <c r="B5572" s="27">
        <f t="shared" si="870"/>
        <v>2.9154900000000001</v>
      </c>
      <c r="C5572" s="27">
        <f t="shared" si="875"/>
        <v>100</v>
      </c>
      <c r="D5572" s="27">
        <f t="shared" si="876"/>
        <v>48</v>
      </c>
      <c r="E5572" s="27">
        <f t="shared" si="877"/>
        <v>1</v>
      </c>
      <c r="F5572" s="27">
        <f t="shared" si="871"/>
        <v>8.9164782804302234E-2</v>
      </c>
      <c r="G5572" s="27">
        <f t="shared" si="872"/>
        <v>1.584030653496515E-5</v>
      </c>
      <c r="H5572" s="27">
        <f t="shared" si="878"/>
        <v>2.34</v>
      </c>
      <c r="I5572" s="27">
        <f t="shared" si="879"/>
        <v>277</v>
      </c>
      <c r="J5572" s="27">
        <f t="shared" si="873"/>
        <v>24261.571279248481</v>
      </c>
      <c r="K5572" s="27">
        <f t="shared" si="874"/>
        <v>1.0460940294178776E-5</v>
      </c>
    </row>
    <row r="5573" spans="1:11">
      <c r="A5573" s="27">
        <v>5572</v>
      </c>
      <c r="B5573" s="27">
        <f t="shared" si="870"/>
        <v>2.9160133333333333</v>
      </c>
      <c r="C5573" s="27">
        <f t="shared" si="875"/>
        <v>100</v>
      </c>
      <c r="D5573" s="27">
        <f t="shared" si="876"/>
        <v>48</v>
      </c>
      <c r="E5573" s="27">
        <f t="shared" si="877"/>
        <v>1</v>
      </c>
      <c r="F5573" s="27">
        <f t="shared" si="871"/>
        <v>8.8839910881780879E-2</v>
      </c>
      <c r="G5573" s="27">
        <f t="shared" si="872"/>
        <v>1.5782592371643107E-5</v>
      </c>
      <c r="H5573" s="27">
        <f t="shared" si="878"/>
        <v>2.34</v>
      </c>
      <c r="I5573" s="27">
        <f t="shared" si="879"/>
        <v>277</v>
      </c>
      <c r="J5573" s="27">
        <f t="shared" si="873"/>
        <v>24186.878915735648</v>
      </c>
      <c r="K5573" s="27">
        <f t="shared" si="874"/>
        <v>1.039911244207516E-5</v>
      </c>
    </row>
    <row r="5574" spans="1:11">
      <c r="A5574" s="27">
        <v>5573</v>
      </c>
      <c r="B5574" s="27">
        <f t="shared" si="870"/>
        <v>2.9165366666666666</v>
      </c>
      <c r="C5574" s="27">
        <f t="shared" si="875"/>
        <v>100</v>
      </c>
      <c r="D5574" s="27">
        <f t="shared" si="876"/>
        <v>48</v>
      </c>
      <c r="E5574" s="27">
        <f t="shared" si="877"/>
        <v>1</v>
      </c>
      <c r="F5574" s="27">
        <f t="shared" si="871"/>
        <v>8.8515335734854289E-2</v>
      </c>
      <c r="G5574" s="27">
        <f t="shared" si="872"/>
        <v>1.5724930931114142E-5</v>
      </c>
      <c r="H5574" s="27">
        <f t="shared" si="878"/>
        <v>2.34</v>
      </c>
      <c r="I5574" s="27">
        <f t="shared" si="879"/>
        <v>277</v>
      </c>
      <c r="J5574" s="27">
        <f t="shared" si="873"/>
        <v>24112.209102537021</v>
      </c>
      <c r="K5574" s="27">
        <f t="shared" si="874"/>
        <v>1.0337489843547121E-5</v>
      </c>
    </row>
    <row r="5575" spans="1:11">
      <c r="A5575" s="27">
        <v>5574</v>
      </c>
      <c r="B5575" s="27">
        <f t="shared" si="870"/>
        <v>2.9170600000000002</v>
      </c>
      <c r="C5575" s="27">
        <f t="shared" si="875"/>
        <v>100</v>
      </c>
      <c r="D5575" s="27">
        <f t="shared" si="876"/>
        <v>48</v>
      </c>
      <c r="E5575" s="27">
        <f t="shared" si="877"/>
        <v>1</v>
      </c>
      <c r="F5575" s="27">
        <f t="shared" si="871"/>
        <v>8.8191058487657958E-2</v>
      </c>
      <c r="G5575" s="27">
        <f t="shared" si="872"/>
        <v>1.5667322413083228E-5</v>
      </c>
      <c r="H5575" s="27">
        <f t="shared" si="878"/>
        <v>2.34</v>
      </c>
      <c r="I5575" s="27">
        <f t="shared" si="879"/>
        <v>277</v>
      </c>
      <c r="J5575" s="27">
        <f t="shared" si="873"/>
        <v>24037.562011217626</v>
      </c>
      <c r="K5575" s="27">
        <f t="shared" si="874"/>
        <v>1.0276072429566574E-5</v>
      </c>
    </row>
    <row r="5576" spans="1:11">
      <c r="A5576" s="27">
        <v>5575</v>
      </c>
      <c r="B5576" s="27">
        <f t="shared" si="870"/>
        <v>2.9175833333333334</v>
      </c>
      <c r="C5576" s="27">
        <f t="shared" si="875"/>
        <v>100</v>
      </c>
      <c r="D5576" s="27">
        <f t="shared" si="876"/>
        <v>48</v>
      </c>
      <c r="E5576" s="27">
        <f t="shared" si="877"/>
        <v>1</v>
      </c>
      <c r="F5576" s="27">
        <f t="shared" si="871"/>
        <v>8.7867080267965289E-2</v>
      </c>
      <c r="G5576" s="27">
        <f t="shared" si="872"/>
        <v>1.5609767017901615E-5</v>
      </c>
      <c r="H5576" s="27">
        <f t="shared" si="878"/>
        <v>2.34</v>
      </c>
      <c r="I5576" s="27">
        <f t="shared" si="879"/>
        <v>277</v>
      </c>
      <c r="J5576" s="27">
        <f t="shared" si="873"/>
        <v>23962.937814239966</v>
      </c>
      <c r="K5576" s="27">
        <f t="shared" si="874"/>
        <v>1.021486013017667E-5</v>
      </c>
    </row>
    <row r="5577" spans="1:11">
      <c r="A5577" s="27">
        <v>5576</v>
      </c>
      <c r="B5577" s="27">
        <f t="shared" si="870"/>
        <v>2.9181066666666666</v>
      </c>
      <c r="C5577" s="27">
        <f t="shared" si="875"/>
        <v>100</v>
      </c>
      <c r="D5577" s="27">
        <f t="shared" si="876"/>
        <v>48</v>
      </c>
      <c r="E5577" s="27">
        <f t="shared" si="877"/>
        <v>1</v>
      </c>
      <c r="F5577" s="27">
        <f t="shared" si="871"/>
        <v>8.7543402207202609E-2</v>
      </c>
      <c r="G5577" s="27">
        <f t="shared" si="872"/>
        <v>1.5552264946569515E-5</v>
      </c>
      <c r="H5577" s="27">
        <f t="shared" si="878"/>
        <v>2.34</v>
      </c>
      <c r="I5577" s="27">
        <f t="shared" si="879"/>
        <v>277</v>
      </c>
      <c r="J5577" s="27">
        <f t="shared" si="873"/>
        <v>23888.336684970465</v>
      </c>
      <c r="K5577" s="27">
        <f t="shared" si="874"/>
        <v>1.0153852874488434E-5</v>
      </c>
    </row>
    <row r="5578" spans="1:11">
      <c r="A5578" s="27">
        <v>5577</v>
      </c>
      <c r="B5578" s="27">
        <f t="shared" si="870"/>
        <v>2.9186299999999998</v>
      </c>
      <c r="C5578" s="27">
        <f t="shared" si="875"/>
        <v>100</v>
      </c>
      <c r="D5578" s="27">
        <f t="shared" si="876"/>
        <v>48</v>
      </c>
      <c r="E5578" s="27">
        <f t="shared" si="877"/>
        <v>1</v>
      </c>
      <c r="F5578" s="27">
        <f t="shared" si="871"/>
        <v>8.7220025440466822E-2</v>
      </c>
      <c r="G5578" s="27">
        <f t="shared" si="872"/>
        <v>1.5494816400739229E-5</v>
      </c>
      <c r="H5578" s="27">
        <f t="shared" si="878"/>
        <v>2.34</v>
      </c>
      <c r="I5578" s="27">
        <f t="shared" si="879"/>
        <v>277</v>
      </c>
      <c r="J5578" s="27">
        <f t="shared" si="873"/>
        <v>23813.758797686485</v>
      </c>
      <c r="K5578" s="27">
        <f t="shared" si="874"/>
        <v>1.0093050590677833E-5</v>
      </c>
    </row>
    <row r="5579" spans="1:11">
      <c r="A5579" s="27">
        <v>5578</v>
      </c>
      <c r="B5579" s="27">
        <f t="shared" si="870"/>
        <v>2.9191533333333335</v>
      </c>
      <c r="C5579" s="27">
        <f t="shared" si="875"/>
        <v>100</v>
      </c>
      <c r="D5579" s="27">
        <f t="shared" si="876"/>
        <v>48</v>
      </c>
      <c r="E5579" s="27">
        <f t="shared" si="877"/>
        <v>1</v>
      </c>
      <c r="F5579" s="27">
        <f t="shared" si="871"/>
        <v>8.6896951106541748E-2</v>
      </c>
      <c r="G5579" s="27">
        <f t="shared" si="872"/>
        <v>1.5437421582718023E-5</v>
      </c>
      <c r="H5579" s="27">
        <f t="shared" si="878"/>
        <v>2.34</v>
      </c>
      <c r="I5579" s="27">
        <f t="shared" si="879"/>
        <v>277</v>
      </c>
      <c r="J5579" s="27">
        <f t="shared" si="873"/>
        <v>23739.204327583106</v>
      </c>
      <c r="K5579" s="27">
        <f t="shared" si="874"/>
        <v>1.0032453205982576E-5</v>
      </c>
    </row>
    <row r="5580" spans="1:11">
      <c r="A5580" s="27">
        <v>5579</v>
      </c>
      <c r="B5580" s="27">
        <f t="shared" si="870"/>
        <v>2.9196766666666667</v>
      </c>
      <c r="C5580" s="27">
        <f t="shared" si="875"/>
        <v>100</v>
      </c>
      <c r="D5580" s="27">
        <f t="shared" si="876"/>
        <v>48</v>
      </c>
      <c r="E5580" s="27">
        <f t="shared" si="877"/>
        <v>1</v>
      </c>
      <c r="F5580" s="27">
        <f t="shared" si="871"/>
        <v>8.657418034791603E-2</v>
      </c>
      <c r="G5580" s="27">
        <f t="shared" si="872"/>
        <v>1.5380080695471361E-5</v>
      </c>
      <c r="H5580" s="27">
        <f t="shared" si="878"/>
        <v>2.34</v>
      </c>
      <c r="I5580" s="27">
        <f t="shared" si="879"/>
        <v>277</v>
      </c>
      <c r="J5580" s="27">
        <f t="shared" si="873"/>
        <v>23664.673450780287</v>
      </c>
      <c r="K5580" s="27">
        <f t="shared" si="874"/>
        <v>9.97206064669916E-6</v>
      </c>
    </row>
    <row r="5581" spans="1:11">
      <c r="A5581" s="27">
        <v>5580</v>
      </c>
      <c r="B5581" s="27">
        <f t="shared" si="870"/>
        <v>2.9201999999999999</v>
      </c>
      <c r="C5581" s="27">
        <f t="shared" si="875"/>
        <v>100</v>
      </c>
      <c r="D5581" s="27">
        <f t="shared" si="876"/>
        <v>48</v>
      </c>
      <c r="E5581" s="27">
        <f t="shared" si="877"/>
        <v>1</v>
      </c>
      <c r="F5581" s="27">
        <f t="shared" si="871"/>
        <v>8.6251714310798491E-2</v>
      </c>
      <c r="G5581" s="27">
        <f t="shared" si="872"/>
        <v>1.5322793942625585E-5</v>
      </c>
      <c r="H5581" s="27">
        <f t="shared" si="878"/>
        <v>2.34</v>
      </c>
      <c r="I5581" s="27">
        <f t="shared" si="879"/>
        <v>277</v>
      </c>
      <c r="J5581" s="27">
        <f t="shared" si="873"/>
        <v>23590.166344329522</v>
      </c>
      <c r="K5581" s="27">
        <f t="shared" si="874"/>
        <v>9.9118728381794412E-6</v>
      </c>
    </row>
    <row r="5582" spans="1:11">
      <c r="A5582" s="27">
        <v>5581</v>
      </c>
      <c r="B5582" s="27">
        <f t="shared" si="870"/>
        <v>2.9207233333333331</v>
      </c>
      <c r="C5582" s="27">
        <f t="shared" si="875"/>
        <v>100</v>
      </c>
      <c r="D5582" s="27">
        <f t="shared" si="876"/>
        <v>48</v>
      </c>
      <c r="E5582" s="27">
        <f t="shared" si="877"/>
        <v>1</v>
      </c>
      <c r="F5582" s="27">
        <f t="shared" si="871"/>
        <v>8.5929554145136186E-2</v>
      </c>
      <c r="G5582" s="27">
        <f t="shared" si="872"/>
        <v>1.5265561528471159E-5</v>
      </c>
      <c r="H5582" s="27">
        <f t="shared" si="878"/>
        <v>2.34</v>
      </c>
      <c r="I5582" s="27">
        <f t="shared" si="879"/>
        <v>277</v>
      </c>
      <c r="J5582" s="27">
        <f t="shared" si="873"/>
        <v>23515.683186221137</v>
      </c>
      <c r="K5582" s="27">
        <f t="shared" si="874"/>
        <v>9.8518897048276346E-6</v>
      </c>
    </row>
    <row r="5583" spans="1:11">
      <c r="A5583" s="27">
        <v>5582</v>
      </c>
      <c r="B5583" s="27">
        <f t="shared" si="870"/>
        <v>2.9212466666666668</v>
      </c>
      <c r="C5583" s="27">
        <f t="shared" si="875"/>
        <v>100</v>
      </c>
      <c r="D5583" s="27">
        <f t="shared" si="876"/>
        <v>48</v>
      </c>
      <c r="E5583" s="27">
        <f t="shared" si="877"/>
        <v>1</v>
      </c>
      <c r="F5583" s="27">
        <f t="shared" si="871"/>
        <v>8.5607701004631109E-2</v>
      </c>
      <c r="G5583" s="27">
        <f t="shared" si="872"/>
        <v>1.5208383657965586E-5</v>
      </c>
      <c r="H5583" s="27">
        <f t="shared" si="878"/>
        <v>2.34</v>
      </c>
      <c r="I5583" s="27">
        <f t="shared" si="879"/>
        <v>277</v>
      </c>
      <c r="J5583" s="27">
        <f t="shared" si="873"/>
        <v>23441.224155391272</v>
      </c>
      <c r="K5583" s="27">
        <f t="shared" si="874"/>
        <v>9.7921111700970305E-6</v>
      </c>
    </row>
    <row r="5584" spans="1:11">
      <c r="A5584" s="27">
        <v>5583</v>
      </c>
      <c r="B5584" s="27">
        <f t="shared" si="870"/>
        <v>2.92177</v>
      </c>
      <c r="C5584" s="27">
        <f t="shared" si="875"/>
        <v>100</v>
      </c>
      <c r="D5584" s="27">
        <f t="shared" si="876"/>
        <v>48</v>
      </c>
      <c r="E5584" s="27">
        <f t="shared" si="877"/>
        <v>1</v>
      </c>
      <c r="F5584" s="27">
        <f t="shared" si="871"/>
        <v>8.5286156046758488E-2</v>
      </c>
      <c r="G5584" s="27">
        <f t="shared" si="872"/>
        <v>1.5151260536736729E-5</v>
      </c>
      <c r="H5584" s="27">
        <f t="shared" si="878"/>
        <v>2.34</v>
      </c>
      <c r="I5584" s="27">
        <f t="shared" si="879"/>
        <v>277</v>
      </c>
      <c r="J5584" s="27">
        <f t="shared" si="873"/>
        <v>23366.78943172939</v>
      </c>
      <c r="K5584" s="27">
        <f t="shared" si="874"/>
        <v>9.7325371564870229E-6</v>
      </c>
    </row>
    <row r="5585" spans="1:11">
      <c r="A5585" s="27">
        <v>5584</v>
      </c>
      <c r="B5585" s="27">
        <f t="shared" si="870"/>
        <v>2.9222933333333332</v>
      </c>
      <c r="C5585" s="27">
        <f t="shared" si="875"/>
        <v>100</v>
      </c>
      <c r="D5585" s="27">
        <f t="shared" si="876"/>
        <v>48</v>
      </c>
      <c r="E5585" s="27">
        <f t="shared" si="877"/>
        <v>1</v>
      </c>
      <c r="F5585" s="27">
        <f t="shared" si="871"/>
        <v>8.496492043278242E-2</v>
      </c>
      <c r="G5585" s="27">
        <f t="shared" si="872"/>
        <v>1.5094192371085534E-5</v>
      </c>
      <c r="H5585" s="27">
        <f t="shared" si="878"/>
        <v>2.34</v>
      </c>
      <c r="I5585" s="27">
        <f t="shared" si="879"/>
        <v>277</v>
      </c>
      <c r="J5585" s="27">
        <f t="shared" si="873"/>
        <v>23292.379196085094</v>
      </c>
      <c r="K5585" s="27">
        <f t="shared" si="874"/>
        <v>9.673167585539552E-6</v>
      </c>
    </row>
    <row r="5586" spans="1:11">
      <c r="A5586" s="27">
        <v>5585</v>
      </c>
      <c r="B5586" s="27">
        <f t="shared" si="870"/>
        <v>2.9228166666666668</v>
      </c>
      <c r="C5586" s="27">
        <f t="shared" si="875"/>
        <v>100</v>
      </c>
      <c r="D5586" s="27">
        <f t="shared" si="876"/>
        <v>48</v>
      </c>
      <c r="E5586" s="27">
        <f t="shared" si="877"/>
        <v>1</v>
      </c>
      <c r="F5586" s="27">
        <f t="shared" si="871"/>
        <v>8.4643995327774224E-2</v>
      </c>
      <c r="G5586" s="27">
        <f t="shared" si="872"/>
        <v>1.5037179367989308E-5</v>
      </c>
      <c r="H5586" s="27">
        <f t="shared" si="878"/>
        <v>2.34</v>
      </c>
      <c r="I5586" s="27">
        <f t="shared" si="879"/>
        <v>277</v>
      </c>
      <c r="J5586" s="27">
        <f t="shared" si="873"/>
        <v>23217.993630275701</v>
      </c>
      <c r="K5586" s="27">
        <f t="shared" si="874"/>
        <v>9.6140023778360294E-6</v>
      </c>
    </row>
    <row r="5587" spans="1:11">
      <c r="A5587" s="27">
        <v>5586</v>
      </c>
      <c r="B5587" s="27">
        <f t="shared" si="870"/>
        <v>2.92334</v>
      </c>
      <c r="C5587" s="27">
        <f t="shared" si="875"/>
        <v>100</v>
      </c>
      <c r="D5587" s="27">
        <f t="shared" si="876"/>
        <v>48</v>
      </c>
      <c r="E5587" s="27">
        <f t="shared" si="877"/>
        <v>1</v>
      </c>
      <c r="F5587" s="27">
        <f t="shared" si="871"/>
        <v>8.4323381900630726E-2</v>
      </c>
      <c r="G5587" s="27">
        <f t="shared" si="872"/>
        <v>1.4980221735104979E-5</v>
      </c>
      <c r="H5587" s="27">
        <f t="shared" si="878"/>
        <v>2.34</v>
      </c>
      <c r="I5587" s="27">
        <f t="shared" si="879"/>
        <v>277</v>
      </c>
      <c r="J5587" s="27">
        <f t="shared" si="873"/>
        <v>23143.632917093761</v>
      </c>
      <c r="K5587" s="27">
        <f t="shared" si="874"/>
        <v>9.5550414529942515E-6</v>
      </c>
    </row>
    <row r="5588" spans="1:11">
      <c r="A5588" s="27">
        <v>5587</v>
      </c>
      <c r="B5588" s="27">
        <f t="shared" si="870"/>
        <v>2.9238633333333333</v>
      </c>
      <c r="C5588" s="27">
        <f t="shared" si="875"/>
        <v>100</v>
      </c>
      <c r="D5588" s="27">
        <f t="shared" si="876"/>
        <v>48</v>
      </c>
      <c r="E5588" s="27">
        <f t="shared" si="877"/>
        <v>1</v>
      </c>
      <c r="F5588" s="27">
        <f t="shared" si="871"/>
        <v>8.400308132409029E-2</v>
      </c>
      <c r="G5588" s="27">
        <f t="shared" si="872"/>
        <v>1.4923319680771908E-5</v>
      </c>
      <c r="H5588" s="27">
        <f t="shared" si="878"/>
        <v>2.34</v>
      </c>
      <c r="I5588" s="27">
        <f t="shared" si="879"/>
        <v>277</v>
      </c>
      <c r="J5588" s="27">
        <f t="shared" si="873"/>
        <v>23069.297240314223</v>
      </c>
      <c r="K5588" s="27">
        <f t="shared" si="874"/>
        <v>9.496284729664793E-6</v>
      </c>
    </row>
    <row r="5589" spans="1:11">
      <c r="A5589" s="27">
        <v>5588</v>
      </c>
      <c r="B5589" s="27">
        <f t="shared" si="870"/>
        <v>2.9243866666666665</v>
      </c>
      <c r="C5589" s="27">
        <f t="shared" si="875"/>
        <v>100</v>
      </c>
      <c r="D5589" s="27">
        <f t="shared" si="876"/>
        <v>48</v>
      </c>
      <c r="E5589" s="27">
        <f t="shared" si="877"/>
        <v>1</v>
      </c>
      <c r="F5589" s="27">
        <f t="shared" si="871"/>
        <v>8.3683094774751582E-2</v>
      </c>
      <c r="G5589" s="27">
        <f t="shared" si="872"/>
        <v>1.4866473414015276E-5</v>
      </c>
      <c r="H5589" s="27">
        <f t="shared" si="878"/>
        <v>2.34</v>
      </c>
      <c r="I5589" s="27">
        <f t="shared" si="879"/>
        <v>277</v>
      </c>
      <c r="J5589" s="27">
        <f t="shared" si="873"/>
        <v>22994.986784702145</v>
      </c>
      <c r="K5589" s="27">
        <f t="shared" si="874"/>
        <v>9.4377321255279504E-6</v>
      </c>
    </row>
    <row r="5590" spans="1:11">
      <c r="A5590" s="27">
        <v>5589</v>
      </c>
      <c r="B5590" s="27">
        <f t="shared" si="870"/>
        <v>2.9249100000000001</v>
      </c>
      <c r="C5590" s="27">
        <f t="shared" si="875"/>
        <v>100</v>
      </c>
      <c r="D5590" s="27">
        <f t="shared" si="876"/>
        <v>48</v>
      </c>
      <c r="E5590" s="27">
        <f t="shared" si="877"/>
        <v>1</v>
      </c>
      <c r="F5590" s="27">
        <f t="shared" si="871"/>
        <v>8.3363423433090944E-2</v>
      </c>
      <c r="G5590" s="27">
        <f t="shared" si="872"/>
        <v>1.4809683144549113E-5</v>
      </c>
      <c r="H5590" s="27">
        <f t="shared" si="878"/>
        <v>2.34</v>
      </c>
      <c r="I5590" s="27">
        <f t="shared" si="879"/>
        <v>277</v>
      </c>
      <c r="J5590" s="27">
        <f t="shared" si="873"/>
        <v>22920.701736020219</v>
      </c>
      <c r="K5590" s="27">
        <f t="shared" si="874"/>
        <v>9.3793835572903272E-6</v>
      </c>
    </row>
    <row r="5591" spans="1:11">
      <c r="A5591" s="27">
        <v>5590</v>
      </c>
      <c r="B5591" s="27">
        <f t="shared" si="870"/>
        <v>2.9254333333333333</v>
      </c>
      <c r="C5591" s="27">
        <f t="shared" si="875"/>
        <v>100</v>
      </c>
      <c r="D5591" s="27">
        <f t="shared" si="876"/>
        <v>48</v>
      </c>
      <c r="E5591" s="27">
        <f t="shared" si="877"/>
        <v>1</v>
      </c>
      <c r="F5591" s="27">
        <f t="shared" si="871"/>
        <v>8.3044068483481295E-2</v>
      </c>
      <c r="G5591" s="27">
        <f t="shared" si="872"/>
        <v>1.4752949082779703E-5</v>
      </c>
      <c r="H5591" s="27">
        <f t="shared" si="878"/>
        <v>2.34</v>
      </c>
      <c r="I5591" s="27">
        <f t="shared" si="879"/>
        <v>277</v>
      </c>
      <c r="J5591" s="27">
        <f t="shared" si="873"/>
        <v>22846.442281036685</v>
      </c>
      <c r="K5591" s="27">
        <f t="shared" si="874"/>
        <v>9.3212389406817031E-6</v>
      </c>
    </row>
    <row r="5592" spans="1:11">
      <c r="A5592" s="27">
        <v>5591</v>
      </c>
      <c r="B5592" s="27">
        <f t="shared" si="870"/>
        <v>2.9259566666666665</v>
      </c>
      <c r="C5592" s="27">
        <f t="shared" si="875"/>
        <v>100</v>
      </c>
      <c r="D5592" s="27">
        <f t="shared" si="876"/>
        <v>48</v>
      </c>
      <c r="E5592" s="27">
        <f t="shared" si="877"/>
        <v>1</v>
      </c>
      <c r="F5592" s="27">
        <f t="shared" si="871"/>
        <v>8.2725031114208591E-2</v>
      </c>
      <c r="G5592" s="27">
        <f t="shared" si="872"/>
        <v>1.4696271439808488E-5</v>
      </c>
      <c r="H5592" s="27">
        <f t="shared" si="878"/>
        <v>2.34</v>
      </c>
      <c r="I5592" s="27">
        <f t="shared" si="879"/>
        <v>277</v>
      </c>
      <c r="J5592" s="27">
        <f t="shared" si="873"/>
        <v>22772.208607532677</v>
      </c>
      <c r="K5592" s="27">
        <f t="shared" si="874"/>
        <v>9.2632981904513986E-6</v>
      </c>
    </row>
    <row r="5593" spans="1:11">
      <c r="A5593" s="27">
        <v>5592</v>
      </c>
      <c r="B5593" s="27">
        <f t="shared" si="870"/>
        <v>2.9264800000000002</v>
      </c>
      <c r="C5593" s="27">
        <f t="shared" si="875"/>
        <v>100</v>
      </c>
      <c r="D5593" s="27">
        <f t="shared" si="876"/>
        <v>48</v>
      </c>
      <c r="E5593" s="27">
        <f t="shared" si="877"/>
        <v>1</v>
      </c>
      <c r="F5593" s="27">
        <f t="shared" si="871"/>
        <v>8.2406312517490754E-2</v>
      </c>
      <c r="G5593" s="27">
        <f t="shared" si="872"/>
        <v>1.4639650427435414E-5</v>
      </c>
      <c r="H5593" s="27">
        <f t="shared" si="878"/>
        <v>2.34</v>
      </c>
      <c r="I5593" s="27">
        <f t="shared" si="879"/>
        <v>277</v>
      </c>
      <c r="J5593" s="27">
        <f t="shared" si="873"/>
        <v>22698.000904310262</v>
      </c>
      <c r="K5593" s="27">
        <f t="shared" si="874"/>
        <v>9.205561220365061E-6</v>
      </c>
    </row>
    <row r="5594" spans="1:11">
      <c r="A5594" s="27">
        <v>5593</v>
      </c>
      <c r="B5594" s="27">
        <f t="shared" si="870"/>
        <v>2.9270033333333334</v>
      </c>
      <c r="C5594" s="27">
        <f t="shared" si="875"/>
        <v>100</v>
      </c>
      <c r="D5594" s="27">
        <f t="shared" si="876"/>
        <v>48</v>
      </c>
      <c r="E5594" s="27">
        <f t="shared" si="877"/>
        <v>1</v>
      </c>
      <c r="F5594" s="27">
        <f t="shared" si="871"/>
        <v>8.2087913889496739E-2</v>
      </c>
      <c r="G5594" s="27">
        <f t="shared" si="872"/>
        <v>1.4583086258162362E-5</v>
      </c>
      <c r="H5594" s="27">
        <f t="shared" si="878"/>
        <v>2.34</v>
      </c>
      <c r="I5594" s="27">
        <f t="shared" si="879"/>
        <v>277</v>
      </c>
      <c r="J5594" s="27">
        <f t="shared" si="873"/>
        <v>22623.819361200483</v>
      </c>
      <c r="K5594" s="27">
        <f t="shared" si="874"/>
        <v>9.1480279432014513E-6</v>
      </c>
    </row>
    <row r="5595" spans="1:11">
      <c r="A5595" s="27">
        <v>5594</v>
      </c>
      <c r="B5595" s="27">
        <f t="shared" si="870"/>
        <v>2.9275266666666666</v>
      </c>
      <c r="C5595" s="27">
        <f t="shared" si="875"/>
        <v>100</v>
      </c>
      <c r="D5595" s="27">
        <f t="shared" si="876"/>
        <v>48</v>
      </c>
      <c r="E5595" s="27">
        <f t="shared" si="877"/>
        <v>1</v>
      </c>
      <c r="F5595" s="27">
        <f t="shared" si="871"/>
        <v>8.1769836430363202E-2</v>
      </c>
      <c r="G5595" s="27">
        <f t="shared" si="872"/>
        <v>1.4526579145196064E-5</v>
      </c>
      <c r="H5595" s="27">
        <f t="shared" si="878"/>
        <v>2.34</v>
      </c>
      <c r="I5595" s="27">
        <f t="shared" si="879"/>
        <v>277</v>
      </c>
      <c r="J5595" s="27">
        <f t="shared" si="873"/>
        <v>22549.664169070984</v>
      </c>
      <c r="K5595" s="27">
        <f t="shared" si="874"/>
        <v>9.0906982707487525E-6</v>
      </c>
    </row>
    <row r="5596" spans="1:11">
      <c r="A5596" s="27">
        <v>5595</v>
      </c>
      <c r="B5596" s="27">
        <f t="shared" si="870"/>
        <v>2.9280499999999998</v>
      </c>
      <c r="C5596" s="27">
        <f t="shared" si="875"/>
        <v>100</v>
      </c>
      <c r="D5596" s="27">
        <f t="shared" si="876"/>
        <v>48</v>
      </c>
      <c r="E5596" s="27">
        <f t="shared" si="877"/>
        <v>1</v>
      </c>
      <c r="F5596" s="27">
        <f t="shared" si="871"/>
        <v>8.1452081344214014E-2</v>
      </c>
      <c r="G5596" s="27">
        <f t="shared" si="872"/>
        <v>1.4470129302451601E-5</v>
      </c>
      <c r="H5596" s="27">
        <f t="shared" si="878"/>
        <v>2.34</v>
      </c>
      <c r="I5596" s="27">
        <f t="shared" si="879"/>
        <v>277</v>
      </c>
      <c r="J5596" s="27">
        <f t="shared" si="873"/>
        <v>22475.535519834237</v>
      </c>
      <c r="K5596" s="27">
        <f t="shared" si="874"/>
        <v>9.0335721138013255E-6</v>
      </c>
    </row>
    <row r="5597" spans="1:11">
      <c r="A5597" s="27">
        <v>5596</v>
      </c>
      <c r="B5597" s="27">
        <f t="shared" si="870"/>
        <v>2.9285733333333335</v>
      </c>
      <c r="C5597" s="27">
        <f t="shared" si="875"/>
        <v>100</v>
      </c>
      <c r="D5597" s="27">
        <f t="shared" si="876"/>
        <v>48</v>
      </c>
      <c r="E5597" s="27">
        <f t="shared" si="877"/>
        <v>1</v>
      </c>
      <c r="F5597" s="27">
        <f t="shared" si="871"/>
        <v>8.1134649839178313E-2</v>
      </c>
      <c r="G5597" s="27">
        <f t="shared" si="872"/>
        <v>1.441373694455558E-5</v>
      </c>
      <c r="H5597" s="27">
        <f t="shared" si="878"/>
        <v>2.34</v>
      </c>
      <c r="I5597" s="27">
        <f t="shared" si="879"/>
        <v>277</v>
      </c>
      <c r="J5597" s="27">
        <f t="shared" si="873"/>
        <v>22401.433606455616</v>
      </c>
      <c r="K5597" s="27">
        <f t="shared" si="874"/>
        <v>8.9766493821562212E-6</v>
      </c>
    </row>
    <row r="5598" spans="1:11">
      <c r="A5598" s="27">
        <v>5597</v>
      </c>
      <c r="B5598" s="27">
        <f t="shared" si="870"/>
        <v>2.9290966666666667</v>
      </c>
      <c r="C5598" s="27">
        <f t="shared" si="875"/>
        <v>100</v>
      </c>
      <c r="D5598" s="27">
        <f t="shared" si="876"/>
        <v>48</v>
      </c>
      <c r="E5598" s="27">
        <f t="shared" si="877"/>
        <v>1</v>
      </c>
      <c r="F5598" s="27">
        <f t="shared" si="871"/>
        <v>8.0817543127410185E-2</v>
      </c>
      <c r="G5598" s="27">
        <f t="shared" si="872"/>
        <v>1.4357402286849672E-5</v>
      </c>
      <c r="H5598" s="27">
        <f t="shared" si="878"/>
        <v>2.34</v>
      </c>
      <c r="I5598" s="27">
        <f t="shared" si="879"/>
        <v>277</v>
      </c>
      <c r="J5598" s="27">
        <f t="shared" si="873"/>
        <v>22327.358622961758</v>
      </c>
      <c r="K5598" s="27">
        <f t="shared" si="874"/>
        <v>8.9199299846099021E-6</v>
      </c>
    </row>
    <row r="5599" spans="1:11">
      <c r="A5599" s="27">
        <v>5598</v>
      </c>
      <c r="B5599" s="27">
        <f t="shared" si="870"/>
        <v>2.9296199999999999</v>
      </c>
      <c r="C5599" s="27">
        <f t="shared" si="875"/>
        <v>100</v>
      </c>
      <c r="D5599" s="27">
        <f t="shared" si="876"/>
        <v>48</v>
      </c>
      <c r="E5599" s="27">
        <f t="shared" si="877"/>
        <v>1</v>
      </c>
      <c r="F5599" s="27">
        <f t="shared" si="871"/>
        <v>8.0500762425105732E-2</v>
      </c>
      <c r="G5599" s="27">
        <f t="shared" si="872"/>
        <v>1.4301125545393608E-5</v>
      </c>
      <c r="H5599" s="27">
        <f t="shared" si="878"/>
        <v>2.34</v>
      </c>
      <c r="I5599" s="27">
        <f t="shared" si="879"/>
        <v>277</v>
      </c>
      <c r="J5599" s="27">
        <f t="shared" si="873"/>
        <v>22253.310764448481</v>
      </c>
      <c r="K5599" s="27">
        <f t="shared" si="874"/>
        <v>8.8634138289544955E-6</v>
      </c>
    </row>
    <row r="5600" spans="1:11">
      <c r="A5600" s="27">
        <v>5599</v>
      </c>
      <c r="B5600" s="27">
        <f t="shared" si="870"/>
        <v>2.9301433333333335</v>
      </c>
      <c r="C5600" s="27">
        <f t="shared" si="875"/>
        <v>100</v>
      </c>
      <c r="D5600" s="27">
        <f t="shared" si="876"/>
        <v>48</v>
      </c>
      <c r="E5600" s="27">
        <f t="shared" si="877"/>
        <v>1</v>
      </c>
      <c r="F5600" s="27">
        <f t="shared" si="871"/>
        <v>8.0184308952522917E-2</v>
      </c>
      <c r="G5600" s="27">
        <f t="shared" si="872"/>
        <v>1.424490693696871E-5</v>
      </c>
      <c r="H5600" s="27">
        <f t="shared" si="878"/>
        <v>2.34</v>
      </c>
      <c r="I5600" s="27">
        <f t="shared" si="879"/>
        <v>277</v>
      </c>
      <c r="J5600" s="27">
        <f t="shared" si="873"/>
        <v>22179.290227089328</v>
      </c>
      <c r="K5600" s="27">
        <f t="shared" si="874"/>
        <v>8.807100821974449E-6</v>
      </c>
    </row>
    <row r="5601" spans="1:11">
      <c r="A5601" s="27">
        <v>5600</v>
      </c>
      <c r="B5601" s="27">
        <f t="shared" si="870"/>
        <v>2.9306666666666668</v>
      </c>
      <c r="C5601" s="27">
        <f t="shared" si="875"/>
        <v>100</v>
      </c>
      <c r="D5601" s="27">
        <f t="shared" si="876"/>
        <v>48</v>
      </c>
      <c r="E5601" s="27">
        <f t="shared" si="877"/>
        <v>1</v>
      </c>
      <c r="F5601" s="27">
        <f t="shared" si="871"/>
        <v>7.9868183934001108E-2</v>
      </c>
      <c r="G5601" s="27">
        <f t="shared" si="872"/>
        <v>1.4188746679081384E-5</v>
      </c>
      <c r="H5601" s="27">
        <f t="shared" si="878"/>
        <v>2.34</v>
      </c>
      <c r="I5601" s="27">
        <f t="shared" si="879"/>
        <v>277</v>
      </c>
      <c r="J5601" s="27">
        <f t="shared" si="873"/>
        <v>22105.297208144151</v>
      </c>
      <c r="K5601" s="27">
        <f t="shared" si="874"/>
        <v>8.7509908694431663E-6</v>
      </c>
    </row>
    <row r="5602" spans="1:11">
      <c r="A5602" s="27">
        <v>5601</v>
      </c>
      <c r="B5602" s="27">
        <f t="shared" si="870"/>
        <v>2.93119</v>
      </c>
      <c r="C5602" s="27">
        <f t="shared" si="875"/>
        <v>100</v>
      </c>
      <c r="D5602" s="27">
        <f t="shared" si="876"/>
        <v>48</v>
      </c>
      <c r="E5602" s="27">
        <f t="shared" si="877"/>
        <v>1</v>
      </c>
      <c r="F5602" s="27">
        <f t="shared" si="871"/>
        <v>7.9552388597978696E-2</v>
      </c>
      <c r="G5602" s="27">
        <f t="shared" si="872"/>
        <v>1.413264498996623E-5</v>
      </c>
      <c r="H5602" s="27">
        <f t="shared" si="878"/>
        <v>2.34</v>
      </c>
      <c r="I5602" s="27">
        <f t="shared" si="879"/>
        <v>277</v>
      </c>
      <c r="J5602" s="27">
        <f t="shared" si="873"/>
        <v>22031.331905967265</v>
      </c>
      <c r="K5602" s="27">
        <f t="shared" si="874"/>
        <v>8.6950838761192109E-6</v>
      </c>
    </row>
    <row r="5603" spans="1:11">
      <c r="A5603" s="27">
        <v>5602</v>
      </c>
      <c r="B5603" s="27">
        <f t="shared" si="870"/>
        <v>2.9317133333333332</v>
      </c>
      <c r="C5603" s="27">
        <f t="shared" si="875"/>
        <v>100</v>
      </c>
      <c r="D5603" s="27">
        <f t="shared" si="876"/>
        <v>48</v>
      </c>
      <c r="E5603" s="27">
        <f t="shared" si="877"/>
        <v>1</v>
      </c>
      <c r="F5603" s="27">
        <f t="shared" si="871"/>
        <v>7.9236924177013238E-2</v>
      </c>
      <c r="G5603" s="27">
        <f t="shared" si="872"/>
        <v>1.4076602088589625E-5</v>
      </c>
      <c r="H5603" s="27">
        <f t="shared" si="878"/>
        <v>2.34</v>
      </c>
      <c r="I5603" s="27">
        <f t="shared" si="879"/>
        <v>277</v>
      </c>
      <c r="J5603" s="27">
        <f t="shared" si="873"/>
        <v>21957.394520016256</v>
      </c>
      <c r="K5603" s="27">
        <f t="shared" si="874"/>
        <v>8.6393797457429431E-6</v>
      </c>
    </row>
    <row r="5604" spans="1:11">
      <c r="A5604" s="27">
        <v>5603</v>
      </c>
      <c r="B5604" s="27">
        <f t="shared" si="870"/>
        <v>2.9322366666666668</v>
      </c>
      <c r="C5604" s="27">
        <f t="shared" si="875"/>
        <v>100</v>
      </c>
      <c r="D5604" s="27">
        <f t="shared" si="876"/>
        <v>48</v>
      </c>
      <c r="E5604" s="27">
        <f t="shared" si="877"/>
        <v>1</v>
      </c>
      <c r="F5604" s="27">
        <f t="shared" si="871"/>
        <v>7.8921791907800312E-2</v>
      </c>
      <c r="G5604" s="27">
        <f t="shared" si="872"/>
        <v>1.4020618194653071E-5</v>
      </c>
      <c r="H5604" s="27">
        <f t="shared" si="878"/>
        <v>2.34</v>
      </c>
      <c r="I5604" s="27">
        <f t="shared" si="879"/>
        <v>277</v>
      </c>
      <c r="J5604" s="27">
        <f t="shared" si="873"/>
        <v>21883.485250860518</v>
      </c>
      <c r="K5604" s="27">
        <f t="shared" si="874"/>
        <v>8.5838783810328728E-6</v>
      </c>
    </row>
    <row r="5605" spans="1:11">
      <c r="A5605" s="27">
        <v>5604</v>
      </c>
      <c r="B5605" s="27">
        <f t="shared" si="870"/>
        <v>2.93276</v>
      </c>
      <c r="C5605" s="27">
        <f t="shared" si="875"/>
        <v>100</v>
      </c>
      <c r="D5605" s="27">
        <f t="shared" si="876"/>
        <v>48</v>
      </c>
      <c r="E5605" s="27">
        <f t="shared" si="877"/>
        <v>1</v>
      </c>
      <c r="F5605" s="27">
        <f t="shared" si="871"/>
        <v>7.8606993031193867E-2</v>
      </c>
      <c r="G5605" s="27">
        <f t="shared" si="872"/>
        <v>1.3964693528596819E-5</v>
      </c>
      <c r="H5605" s="27">
        <f t="shared" si="878"/>
        <v>2.34</v>
      </c>
      <c r="I5605" s="27">
        <f t="shared" si="879"/>
        <v>277</v>
      </c>
      <c r="J5605" s="27">
        <f t="shared" si="873"/>
        <v>21809.604300190258</v>
      </c>
      <c r="K5605" s="27">
        <f t="shared" si="874"/>
        <v>8.5285796836822682E-6</v>
      </c>
    </row>
    <row r="5606" spans="1:11">
      <c r="A5606" s="27">
        <v>5605</v>
      </c>
      <c r="B5606" s="27">
        <f t="shared" si="870"/>
        <v>2.9332833333333332</v>
      </c>
      <c r="C5606" s="27">
        <f t="shared" si="875"/>
        <v>100</v>
      </c>
      <c r="D5606" s="27">
        <f t="shared" si="876"/>
        <v>48</v>
      </c>
      <c r="E5606" s="27">
        <f t="shared" si="877"/>
        <v>1</v>
      </c>
      <c r="F5606" s="27">
        <f t="shared" si="871"/>
        <v>7.8292528792224203E-2</v>
      </c>
      <c r="G5606" s="27">
        <f t="shared" si="872"/>
        <v>1.3908828311603053E-5</v>
      </c>
      <c r="H5606" s="27">
        <f t="shared" si="878"/>
        <v>2.34</v>
      </c>
      <c r="I5606" s="27">
        <f t="shared" si="879"/>
        <v>277</v>
      </c>
      <c r="J5606" s="27">
        <f t="shared" si="873"/>
        <v>21735.751870824963</v>
      </c>
      <c r="K5606" s="27">
        <f t="shared" si="874"/>
        <v>8.4734835543552639E-6</v>
      </c>
    </row>
    <row r="5607" spans="1:11">
      <c r="A5607" s="27">
        <v>5606</v>
      </c>
      <c r="B5607" s="27">
        <f t="shared" si="870"/>
        <v>2.9338066666666665</v>
      </c>
      <c r="C5607" s="27">
        <f t="shared" si="875"/>
        <v>100</v>
      </c>
      <c r="D5607" s="27">
        <f t="shared" si="876"/>
        <v>48</v>
      </c>
      <c r="E5607" s="27">
        <f t="shared" si="877"/>
        <v>1</v>
      </c>
      <c r="F5607" s="27">
        <f t="shared" si="871"/>
        <v>7.7978400440118598E-2</v>
      </c>
      <c r="G5607" s="27">
        <f t="shared" si="872"/>
        <v>1.385302276559957E-5</v>
      </c>
      <c r="H5607" s="27">
        <f t="shared" si="878"/>
        <v>2.34</v>
      </c>
      <c r="I5607" s="27">
        <f t="shared" si="879"/>
        <v>277</v>
      </c>
      <c r="J5607" s="27">
        <f t="shared" si="873"/>
        <v>21661.928166722519</v>
      </c>
      <c r="K5607" s="27">
        <f t="shared" si="874"/>
        <v>8.4185898926834484E-6</v>
      </c>
    </row>
    <row r="5608" spans="1:11">
      <c r="A5608" s="27">
        <v>5607</v>
      </c>
      <c r="B5608" s="27">
        <f t="shared" si="870"/>
        <v>2.9343300000000001</v>
      </c>
      <c r="C5608" s="27">
        <f t="shared" si="875"/>
        <v>100</v>
      </c>
      <c r="D5608" s="27">
        <f t="shared" si="876"/>
        <v>48</v>
      </c>
      <c r="E5608" s="27">
        <f t="shared" si="877"/>
        <v>1</v>
      </c>
      <c r="F5608" s="27">
        <f t="shared" si="871"/>
        <v>7.7664609228320525E-2</v>
      </c>
      <c r="G5608" s="27">
        <f t="shared" si="872"/>
        <v>1.3797277113263163E-5</v>
      </c>
      <c r="H5608" s="27">
        <f t="shared" si="878"/>
        <v>2.34</v>
      </c>
      <c r="I5608" s="27">
        <f t="shared" si="879"/>
        <v>277</v>
      </c>
      <c r="J5608" s="27">
        <f t="shared" si="873"/>
        <v>21588.133392988108</v>
      </c>
      <c r="K5608" s="27">
        <f t="shared" si="874"/>
        <v>8.3638985972621291E-6</v>
      </c>
    </row>
    <row r="5609" spans="1:11">
      <c r="A5609" s="27">
        <v>5608</v>
      </c>
      <c r="B5609" s="27">
        <f t="shared" si="870"/>
        <v>2.9348533333333333</v>
      </c>
      <c r="C5609" s="27">
        <f t="shared" si="875"/>
        <v>100</v>
      </c>
      <c r="D5609" s="27">
        <f t="shared" si="876"/>
        <v>48</v>
      </c>
      <c r="E5609" s="27">
        <f t="shared" si="877"/>
        <v>1</v>
      </c>
      <c r="F5609" s="27">
        <f t="shared" si="871"/>
        <v>7.7351156414510597E-2</v>
      </c>
      <c r="G5609" s="27">
        <f t="shared" si="872"/>
        <v>1.3741591578023384E-5</v>
      </c>
      <c r="H5609" s="27">
        <f t="shared" si="878"/>
        <v>2.34</v>
      </c>
      <c r="I5609" s="27">
        <f t="shared" si="879"/>
        <v>277</v>
      </c>
      <c r="J5609" s="27">
        <f t="shared" si="873"/>
        <v>21514.367755883559</v>
      </c>
      <c r="K5609" s="27">
        <f t="shared" si="874"/>
        <v>8.3094095656468472E-6</v>
      </c>
    </row>
    <row r="5610" spans="1:11">
      <c r="A5610" s="27">
        <v>5609</v>
      </c>
      <c r="B5610" s="27">
        <f t="shared" si="870"/>
        <v>2.9353766666666665</v>
      </c>
      <c r="C5610" s="27">
        <f t="shared" si="875"/>
        <v>100</v>
      </c>
      <c r="D5610" s="27">
        <f t="shared" si="876"/>
        <v>48</v>
      </c>
      <c r="E5610" s="27">
        <f t="shared" si="877"/>
        <v>1</v>
      </c>
      <c r="F5610" s="27">
        <f t="shared" si="871"/>
        <v>7.7038043260624828E-2</v>
      </c>
      <c r="G5610" s="27">
        <f t="shared" si="872"/>
        <v>1.3685966384065741E-5</v>
      </c>
      <c r="H5610" s="27">
        <f t="shared" si="878"/>
        <v>2.34</v>
      </c>
      <c r="I5610" s="27">
        <f t="shared" si="879"/>
        <v>277</v>
      </c>
      <c r="J5610" s="27">
        <f t="shared" si="873"/>
        <v>21440.631462836092</v>
      </c>
      <c r="K5610" s="27">
        <f t="shared" si="874"/>
        <v>8.2551226943494311E-6</v>
      </c>
    </row>
    <row r="5611" spans="1:11">
      <c r="A5611" s="27">
        <v>5610</v>
      </c>
      <c r="B5611" s="27">
        <f t="shared" si="870"/>
        <v>2.9359000000000002</v>
      </c>
      <c r="C5611" s="27">
        <f t="shared" si="875"/>
        <v>100</v>
      </c>
      <c r="D5611" s="27">
        <f t="shared" si="876"/>
        <v>48</v>
      </c>
      <c r="E5611" s="27">
        <f t="shared" si="877"/>
        <v>1</v>
      </c>
      <c r="F5611" s="27">
        <f t="shared" si="871"/>
        <v>7.6725271032875533E-2</v>
      </c>
      <c r="G5611" s="27">
        <f t="shared" si="872"/>
        <v>1.3630401756335455E-5</v>
      </c>
      <c r="H5611" s="27">
        <f t="shared" si="878"/>
        <v>2.34</v>
      </c>
      <c r="I5611" s="27">
        <f t="shared" si="879"/>
        <v>277</v>
      </c>
      <c r="J5611" s="27">
        <f t="shared" si="873"/>
        <v>21366.924722447828</v>
      </c>
      <c r="K5611" s="27">
        <f t="shared" si="874"/>
        <v>8.2010378788344531E-6</v>
      </c>
    </row>
    <row r="5612" spans="1:11">
      <c r="A5612" s="27">
        <v>5611</v>
      </c>
      <c r="B5612" s="27">
        <f t="shared" si="870"/>
        <v>2.9364233333333334</v>
      </c>
      <c r="C5612" s="27">
        <f t="shared" si="875"/>
        <v>100</v>
      </c>
      <c r="D5612" s="27">
        <f t="shared" si="876"/>
        <v>48</v>
      </c>
      <c r="E5612" s="27">
        <f t="shared" si="877"/>
        <v>1</v>
      </c>
      <c r="F5612" s="27">
        <f t="shared" si="871"/>
        <v>7.6412841001772397E-2</v>
      </c>
      <c r="G5612" s="27">
        <f t="shared" si="872"/>
        <v>1.3574897920541178E-5</v>
      </c>
      <c r="H5612" s="27">
        <f t="shared" si="878"/>
        <v>2.34</v>
      </c>
      <c r="I5612" s="27">
        <f t="shared" si="879"/>
        <v>277</v>
      </c>
      <c r="J5612" s="27">
        <f t="shared" si="873"/>
        <v>21293.247744505239</v>
      </c>
      <c r="K5612" s="27">
        <f t="shared" si="874"/>
        <v>8.1471550135156312E-6</v>
      </c>
    </row>
    <row r="5613" spans="1:11">
      <c r="A5613" s="27">
        <v>5612</v>
      </c>
      <c r="B5613" s="27">
        <f t="shared" si="870"/>
        <v>2.9369466666666666</v>
      </c>
      <c r="C5613" s="27">
        <f t="shared" si="875"/>
        <v>100</v>
      </c>
      <c r="D5613" s="27">
        <f t="shared" si="876"/>
        <v>48</v>
      </c>
      <c r="E5613" s="27">
        <f t="shared" si="877"/>
        <v>1</v>
      </c>
      <c r="F5613" s="27">
        <f t="shared" si="871"/>
        <v>7.6100754442140969E-2</v>
      </c>
      <c r="G5613" s="27">
        <f t="shared" si="872"/>
        <v>1.3519455103158283E-5</v>
      </c>
      <c r="H5613" s="27">
        <f t="shared" si="878"/>
        <v>2.34</v>
      </c>
      <c r="I5613" s="27">
        <f t="shared" si="879"/>
        <v>277</v>
      </c>
      <c r="J5613" s="27">
        <f t="shared" si="873"/>
        <v>21219.60073998828</v>
      </c>
      <c r="K5613" s="27">
        <f t="shared" si="874"/>
        <v>8.0934739917518187E-6</v>
      </c>
    </row>
    <row r="5614" spans="1:11">
      <c r="A5614" s="27">
        <v>5613</v>
      </c>
      <c r="B5614" s="27">
        <f t="shared" si="870"/>
        <v>2.9374699999999998</v>
      </c>
      <c r="C5614" s="27">
        <f t="shared" si="875"/>
        <v>100</v>
      </c>
      <c r="D5614" s="27">
        <f t="shared" si="876"/>
        <v>48</v>
      </c>
      <c r="E5614" s="27">
        <f t="shared" si="877"/>
        <v>1</v>
      </c>
      <c r="F5614" s="27">
        <f t="shared" si="871"/>
        <v>7.5789012633144345E-2</v>
      </c>
      <c r="G5614" s="27">
        <f t="shared" si="872"/>
        <v>1.3464073531432713E-5</v>
      </c>
      <c r="H5614" s="27">
        <f t="shared" si="878"/>
        <v>2.34</v>
      </c>
      <c r="I5614" s="27">
        <f t="shared" si="879"/>
        <v>277</v>
      </c>
      <c r="J5614" s="27">
        <f t="shared" si="873"/>
        <v>21145.983921080136</v>
      </c>
      <c r="K5614" s="27">
        <f t="shared" si="874"/>
        <v>8.0399947058434473E-6</v>
      </c>
    </row>
    <row r="5615" spans="1:11">
      <c r="A5615" s="27">
        <v>5614</v>
      </c>
      <c r="B5615" s="27">
        <f t="shared" si="870"/>
        <v>2.9379933333333335</v>
      </c>
      <c r="C5615" s="27">
        <f t="shared" si="875"/>
        <v>100</v>
      </c>
      <c r="D5615" s="27">
        <f t="shared" si="876"/>
        <v>48</v>
      </c>
      <c r="E5615" s="27">
        <f t="shared" si="877"/>
        <v>1</v>
      </c>
      <c r="F5615" s="27">
        <f t="shared" si="871"/>
        <v>7.5477616858303023E-2</v>
      </c>
      <c r="G5615" s="27">
        <f t="shared" si="872"/>
        <v>1.3408753433384525E-5</v>
      </c>
      <c r="H5615" s="27">
        <f t="shared" si="878"/>
        <v>2.34</v>
      </c>
      <c r="I5615" s="27">
        <f t="shared" si="879"/>
        <v>277</v>
      </c>
      <c r="J5615" s="27">
        <f t="shared" si="873"/>
        <v>21072.397501176696</v>
      </c>
      <c r="K5615" s="27">
        <f t="shared" si="874"/>
        <v>7.9867170470286338E-6</v>
      </c>
    </row>
    <row r="5616" spans="1:11">
      <c r="A5616" s="27">
        <v>5615</v>
      </c>
      <c r="B5616" s="27">
        <f t="shared" si="870"/>
        <v>2.9385166666666667</v>
      </c>
      <c r="C5616" s="27">
        <f t="shared" si="875"/>
        <v>100</v>
      </c>
      <c r="D5616" s="27">
        <f t="shared" si="876"/>
        <v>48</v>
      </c>
      <c r="E5616" s="27">
        <f t="shared" si="877"/>
        <v>1</v>
      </c>
      <c r="F5616" s="27">
        <f t="shared" si="871"/>
        <v>7.5166568405516679E-2</v>
      </c>
      <c r="G5616" s="27">
        <f t="shared" si="872"/>
        <v>1.3353495037811734E-5</v>
      </c>
      <c r="H5616" s="27">
        <f t="shared" si="878"/>
        <v>2.34</v>
      </c>
      <c r="I5616" s="27">
        <f t="shared" si="879"/>
        <v>277</v>
      </c>
      <c r="J5616" s="27">
        <f t="shared" si="873"/>
        <v>20998.841694896546</v>
      </c>
      <c r="K5616" s="27">
        <f t="shared" si="874"/>
        <v>7.9336409054795852E-6</v>
      </c>
    </row>
    <row r="5617" spans="1:11">
      <c r="A5617" s="27">
        <v>5616</v>
      </c>
      <c r="B5617" s="27">
        <f t="shared" si="870"/>
        <v>2.9390399999999999</v>
      </c>
      <c r="C5617" s="27">
        <f t="shared" si="875"/>
        <v>100</v>
      </c>
      <c r="D5617" s="27">
        <f t="shared" si="876"/>
        <v>48</v>
      </c>
      <c r="E5617" s="27">
        <f t="shared" si="877"/>
        <v>1</v>
      </c>
      <c r="F5617" s="27">
        <f t="shared" si="871"/>
        <v>7.4855868567083358E-2</v>
      </c>
      <c r="G5617" s="27">
        <f t="shared" si="872"/>
        <v>1.3298298574293733E-5</v>
      </c>
      <c r="H5617" s="27">
        <f t="shared" si="878"/>
        <v>2.34</v>
      </c>
      <c r="I5617" s="27">
        <f t="shared" si="879"/>
        <v>277</v>
      </c>
      <c r="J5617" s="27">
        <f t="shared" si="873"/>
        <v>20925.316718090384</v>
      </c>
      <c r="K5617" s="27">
        <f t="shared" si="874"/>
        <v>7.8807661702985062E-6</v>
      </c>
    </row>
    <row r="5618" spans="1:11">
      <c r="A5618" s="27">
        <v>5617</v>
      </c>
      <c r="B5618" s="27">
        <f t="shared" si="870"/>
        <v>2.9395633333333335</v>
      </c>
      <c r="C5618" s="27">
        <f t="shared" si="875"/>
        <v>100</v>
      </c>
      <c r="D5618" s="27">
        <f t="shared" si="876"/>
        <v>48</v>
      </c>
      <c r="E5618" s="27">
        <f t="shared" si="877"/>
        <v>1</v>
      </c>
      <c r="F5618" s="27">
        <f t="shared" si="871"/>
        <v>7.454551863972099E-2</v>
      </c>
      <c r="G5618" s="27">
        <f t="shared" si="872"/>
        <v>1.3243164273195131E-5</v>
      </c>
      <c r="H5618" s="27">
        <f t="shared" si="878"/>
        <v>2.34</v>
      </c>
      <c r="I5618" s="27">
        <f t="shared" si="879"/>
        <v>277</v>
      </c>
      <c r="J5618" s="27">
        <f t="shared" si="873"/>
        <v>20851.822787851077</v>
      </c>
      <c r="K5618" s="27">
        <f t="shared" si="874"/>
        <v>7.8280927295138685E-6</v>
      </c>
    </row>
    <row r="5619" spans="1:11">
      <c r="A5619" s="27">
        <v>5618</v>
      </c>
      <c r="B5619" s="27">
        <f t="shared" si="870"/>
        <v>2.9400866666666667</v>
      </c>
      <c r="C5619" s="27">
        <f t="shared" si="875"/>
        <v>100</v>
      </c>
      <c r="D5619" s="27">
        <f t="shared" si="876"/>
        <v>48</v>
      </c>
      <c r="E5619" s="27">
        <f t="shared" si="877"/>
        <v>1</v>
      </c>
      <c r="F5619" s="27">
        <f t="shared" si="871"/>
        <v>7.4235519924589419E-2</v>
      </c>
      <c r="G5619" s="27">
        <f t="shared" si="872"/>
        <v>1.3188092365669632E-5</v>
      </c>
      <c r="H5619" s="27">
        <f t="shared" si="878"/>
        <v>2.34</v>
      </c>
      <c r="I5619" s="27">
        <f t="shared" si="879"/>
        <v>277</v>
      </c>
      <c r="J5619" s="27">
        <f t="shared" si="873"/>
        <v>20778.360122523904</v>
      </c>
      <c r="K5619" s="27">
        <f t="shared" si="874"/>
        <v>7.7756204700767214E-6</v>
      </c>
    </row>
    <row r="5620" spans="1:11">
      <c r="A5620" s="27">
        <v>5619</v>
      </c>
      <c r="B5620" s="27">
        <f t="shared" si="870"/>
        <v>2.9406099999999999</v>
      </c>
      <c r="C5620" s="27">
        <f t="shared" si="875"/>
        <v>100</v>
      </c>
      <c r="D5620" s="27">
        <f t="shared" si="876"/>
        <v>48</v>
      </c>
      <c r="E5620" s="27">
        <f t="shared" si="877"/>
        <v>1</v>
      </c>
      <c r="F5620" s="27">
        <f t="shared" si="871"/>
        <v>7.3925873727309785E-2</v>
      </c>
      <c r="G5620" s="27">
        <f t="shared" si="872"/>
        <v>1.3133083083663519E-5</v>
      </c>
      <c r="H5620" s="27">
        <f t="shared" si="878"/>
        <v>2.34</v>
      </c>
      <c r="I5620" s="27">
        <f t="shared" si="879"/>
        <v>277</v>
      </c>
      <c r="J5620" s="27">
        <f t="shared" si="873"/>
        <v>20704.928941716211</v>
      </c>
      <c r="K5620" s="27">
        <f t="shared" si="874"/>
        <v>7.7233492778565241E-6</v>
      </c>
    </row>
    <row r="5621" spans="1:11">
      <c r="A5621" s="27">
        <v>5620</v>
      </c>
      <c r="B5621" s="27">
        <f t="shared" si="870"/>
        <v>2.9411333333333332</v>
      </c>
      <c r="C5621" s="27">
        <f t="shared" si="875"/>
        <v>100</v>
      </c>
      <c r="D5621" s="27">
        <f t="shared" si="876"/>
        <v>48</v>
      </c>
      <c r="E5621" s="27">
        <f t="shared" si="877"/>
        <v>1</v>
      </c>
      <c r="F5621" s="27">
        <f t="shared" si="871"/>
        <v>7.3616581357986807E-2</v>
      </c>
      <c r="G5621" s="27">
        <f t="shared" si="872"/>
        <v>1.3078136659919579E-5</v>
      </c>
      <c r="H5621" s="27">
        <f t="shared" si="878"/>
        <v>2.34</v>
      </c>
      <c r="I5621" s="27">
        <f t="shared" si="879"/>
        <v>277</v>
      </c>
      <c r="J5621" s="27">
        <f t="shared" si="873"/>
        <v>20631.529466307882</v>
      </c>
      <c r="K5621" s="27">
        <f t="shared" si="874"/>
        <v>7.6712790376374158E-6</v>
      </c>
    </row>
    <row r="5622" spans="1:11">
      <c r="A5622" s="27">
        <v>5621</v>
      </c>
      <c r="B5622" s="27">
        <f t="shared" si="870"/>
        <v>2.9416566666666668</v>
      </c>
      <c r="C5622" s="27">
        <f t="shared" si="875"/>
        <v>100</v>
      </c>
      <c r="D5622" s="27">
        <f t="shared" si="876"/>
        <v>48</v>
      </c>
      <c r="E5622" s="27">
        <f t="shared" si="877"/>
        <v>1</v>
      </c>
      <c r="F5622" s="27">
        <f t="shared" si="871"/>
        <v>7.3307644131229741E-2</v>
      </c>
      <c r="G5622" s="27">
        <f t="shared" si="872"/>
        <v>1.3023253327980843E-5</v>
      </c>
      <c r="H5622" s="27">
        <f t="shared" si="878"/>
        <v>2.34</v>
      </c>
      <c r="I5622" s="27">
        <f t="shared" si="879"/>
        <v>277</v>
      </c>
      <c r="J5622" s="27">
        <f t="shared" si="873"/>
        <v>20558.161918461512</v>
      </c>
      <c r="K5622" s="27">
        <f t="shared" si="874"/>
        <v>7.6194096331142156E-6</v>
      </c>
    </row>
    <row r="5623" spans="1:11">
      <c r="A5623" s="27">
        <v>5622</v>
      </c>
      <c r="B5623" s="27">
        <f t="shared" si="870"/>
        <v>2.94218</v>
      </c>
      <c r="C5623" s="27">
        <f t="shared" si="875"/>
        <v>100</v>
      </c>
      <c r="D5623" s="27">
        <f t="shared" si="876"/>
        <v>48</v>
      </c>
      <c r="E5623" s="27">
        <f t="shared" si="877"/>
        <v>1</v>
      </c>
      <c r="F5623" s="27">
        <f t="shared" si="871"/>
        <v>7.2999063366174843E-2</v>
      </c>
      <c r="G5623" s="27">
        <f t="shared" si="872"/>
        <v>1.2968433322194568E-5</v>
      </c>
      <c r="H5623" s="27">
        <f t="shared" si="878"/>
        <v>2.34</v>
      </c>
      <c r="I5623" s="27">
        <f t="shared" si="879"/>
        <v>277</v>
      </c>
      <c r="J5623" s="27">
        <f t="shared" si="873"/>
        <v>20484.826521632993</v>
      </c>
      <c r="K5623" s="27">
        <f t="shared" si="874"/>
        <v>7.5677409468886414E-6</v>
      </c>
    </row>
    <row r="5624" spans="1:11">
      <c r="A5624" s="27">
        <v>5623</v>
      </c>
      <c r="B5624" s="27">
        <f t="shared" si="870"/>
        <v>2.9427033333333332</v>
      </c>
      <c r="C5624" s="27">
        <f t="shared" si="875"/>
        <v>100</v>
      </c>
      <c r="D5624" s="27">
        <f t="shared" si="876"/>
        <v>48</v>
      </c>
      <c r="E5624" s="27">
        <f t="shared" si="877"/>
        <v>1</v>
      </c>
      <c r="F5624" s="27">
        <f t="shared" si="871"/>
        <v>7.2690840386505362E-2</v>
      </c>
      <c r="G5624" s="27">
        <f t="shared" si="872"/>
        <v>1.2913676877715802E-5</v>
      </c>
      <c r="H5624" s="27">
        <f t="shared" si="878"/>
        <v>2.34</v>
      </c>
      <c r="I5624" s="27">
        <f t="shared" si="879"/>
        <v>277</v>
      </c>
      <c r="J5624" s="27">
        <f t="shared" si="873"/>
        <v>20411.523500581701</v>
      </c>
      <c r="K5624" s="27">
        <f t="shared" si="874"/>
        <v>7.5162728604650886E-6</v>
      </c>
    </row>
    <row r="5625" spans="1:11">
      <c r="A5625" s="27">
        <v>5624</v>
      </c>
      <c r="B5625" s="27">
        <f t="shared" si="870"/>
        <v>2.9432266666666669</v>
      </c>
      <c r="C5625" s="27">
        <f t="shared" si="875"/>
        <v>100</v>
      </c>
      <c r="D5625" s="27">
        <f t="shared" si="876"/>
        <v>48</v>
      </c>
      <c r="E5625" s="27">
        <f t="shared" si="877"/>
        <v>1</v>
      </c>
      <c r="F5625" s="27">
        <f t="shared" si="871"/>
        <v>7.2382976520474193E-2</v>
      </c>
      <c r="G5625" s="27">
        <f t="shared" si="872"/>
        <v>1.2858984230511397E-5</v>
      </c>
      <c r="H5625" s="27">
        <f t="shared" si="878"/>
        <v>2.34</v>
      </c>
      <c r="I5625" s="27">
        <f t="shared" si="879"/>
        <v>277</v>
      </c>
      <c r="J5625" s="27">
        <f t="shared" si="873"/>
        <v>20338.253081381212</v>
      </c>
      <c r="K5625" s="27">
        <f t="shared" si="874"/>
        <v>7.465005254246769E-6</v>
      </c>
    </row>
    <row r="5626" spans="1:11">
      <c r="A5626" s="27">
        <v>5625</v>
      </c>
      <c r="B5626" s="27">
        <f t="shared" si="870"/>
        <v>2.9437500000000001</v>
      </c>
      <c r="C5626" s="27">
        <f t="shared" si="875"/>
        <v>100</v>
      </c>
      <c r="D5626" s="27">
        <f t="shared" si="876"/>
        <v>48</v>
      </c>
      <c r="E5626" s="27">
        <f t="shared" si="877"/>
        <v>1</v>
      </c>
      <c r="F5626" s="27">
        <f t="shared" si="871"/>
        <v>7.2075473100926393E-2</v>
      </c>
      <c r="G5626" s="27">
        <f t="shared" si="872"/>
        <v>1.2804355617364008E-5</v>
      </c>
      <c r="H5626" s="27">
        <f t="shared" si="878"/>
        <v>2.34</v>
      </c>
      <c r="I5626" s="27">
        <f t="shared" si="879"/>
        <v>277</v>
      </c>
      <c r="J5626" s="27">
        <f t="shared" si="873"/>
        <v>20265.015491430237</v>
      </c>
      <c r="K5626" s="27">
        <f t="shared" si="874"/>
        <v>7.4139380075318196E-6</v>
      </c>
    </row>
    <row r="5627" spans="1:11">
      <c r="A5627" s="27">
        <v>5626</v>
      </c>
      <c r="B5627" s="27">
        <f t="shared" si="870"/>
        <v>2.9442733333333333</v>
      </c>
      <c r="C5627" s="27">
        <f t="shared" si="875"/>
        <v>100</v>
      </c>
      <c r="D5627" s="27">
        <f t="shared" si="876"/>
        <v>48</v>
      </c>
      <c r="E5627" s="27">
        <f t="shared" si="877"/>
        <v>1</v>
      </c>
      <c r="F5627" s="27">
        <f t="shared" si="871"/>
        <v>7.1768331465319662E-2</v>
      </c>
      <c r="G5627" s="27">
        <f t="shared" si="872"/>
        <v>1.2749791275875744E-5</v>
      </c>
      <c r="H5627" s="27">
        <f t="shared" si="878"/>
        <v>2.34</v>
      </c>
      <c r="I5627" s="27">
        <f t="shared" si="879"/>
        <v>277</v>
      </c>
      <c r="J5627" s="27">
        <f t="shared" si="873"/>
        <v>20191.810959463</v>
      </c>
      <c r="K5627" s="27">
        <f t="shared" si="874"/>
        <v>7.3630709985090252E-6</v>
      </c>
    </row>
    <row r="5628" spans="1:11">
      <c r="A5628" s="27">
        <v>5627</v>
      </c>
      <c r="B5628" s="27">
        <f t="shared" si="870"/>
        <v>2.9447966666666665</v>
      </c>
      <c r="C5628" s="27">
        <f t="shared" si="875"/>
        <v>100</v>
      </c>
      <c r="D5628" s="27">
        <f t="shared" si="876"/>
        <v>48</v>
      </c>
      <c r="E5628" s="27">
        <f t="shared" si="877"/>
        <v>1</v>
      </c>
      <c r="F5628" s="27">
        <f t="shared" si="871"/>
        <v>7.1461552955747534E-2</v>
      </c>
      <c r="G5628" s="27">
        <f t="shared" si="872"/>
        <v>1.2695291444472266E-5</v>
      </c>
      <c r="H5628" s="27">
        <f t="shared" si="878"/>
        <v>2.34</v>
      </c>
      <c r="I5628" s="27">
        <f t="shared" si="879"/>
        <v>277</v>
      </c>
      <c r="J5628" s="27">
        <f t="shared" si="873"/>
        <v>20118.639715560454</v>
      </c>
      <c r="K5628" s="27">
        <f t="shared" si="874"/>
        <v>7.312404104253922E-6</v>
      </c>
    </row>
    <row r="5629" spans="1:11">
      <c r="A5629" s="27">
        <v>5628</v>
      </c>
      <c r="B5629" s="27">
        <f t="shared" si="870"/>
        <v>2.9453200000000002</v>
      </c>
      <c r="C5629" s="27">
        <f t="shared" si="875"/>
        <v>100</v>
      </c>
      <c r="D5629" s="27">
        <f t="shared" si="876"/>
        <v>48</v>
      </c>
      <c r="E5629" s="27">
        <f t="shared" si="877"/>
        <v>1</v>
      </c>
      <c r="F5629" s="27">
        <f t="shared" si="871"/>
        <v>7.1155138918961094E-2</v>
      </c>
      <c r="G5629" s="27">
        <f t="shared" si="872"/>
        <v>1.2640856362406664E-5</v>
      </c>
      <c r="H5629" s="27">
        <f t="shared" si="878"/>
        <v>2.34</v>
      </c>
      <c r="I5629" s="27">
        <f t="shared" si="879"/>
        <v>277</v>
      </c>
      <c r="J5629" s="27">
        <f t="shared" si="873"/>
        <v>20045.501991161109</v>
      </c>
      <c r="K5629" s="27">
        <f t="shared" si="874"/>
        <v>7.2619372007246521E-6</v>
      </c>
    </row>
    <row r="5630" spans="1:11">
      <c r="A5630" s="27">
        <v>5629</v>
      </c>
      <c r="B5630" s="27">
        <f t="shared" si="870"/>
        <v>2.9458433333333334</v>
      </c>
      <c r="C5630" s="27">
        <f t="shared" si="875"/>
        <v>100</v>
      </c>
      <c r="D5630" s="27">
        <f t="shared" si="876"/>
        <v>48</v>
      </c>
      <c r="E5630" s="27">
        <f t="shared" si="877"/>
        <v>1</v>
      </c>
      <c r="F5630" s="27">
        <f t="shared" si="871"/>
        <v>7.0849090706392254E-2</v>
      </c>
      <c r="G5630" s="27">
        <f t="shared" si="872"/>
        <v>1.2586486269763601E-5</v>
      </c>
      <c r="H5630" s="27">
        <f t="shared" si="878"/>
        <v>2.34</v>
      </c>
      <c r="I5630" s="27">
        <f t="shared" si="879"/>
        <v>277</v>
      </c>
      <c r="J5630" s="27">
        <f t="shared" si="873"/>
        <v>19972.398019072429</v>
      </c>
      <c r="K5630" s="27">
        <f t="shared" si="874"/>
        <v>7.2116701627580029E-6</v>
      </c>
    </row>
    <row r="5631" spans="1:11">
      <c r="A5631" s="27">
        <v>5630</v>
      </c>
      <c r="B5631" s="27">
        <f t="shared" si="870"/>
        <v>2.9463666666666666</v>
      </c>
      <c r="C5631" s="27">
        <f t="shared" si="875"/>
        <v>100</v>
      </c>
      <c r="D5631" s="27">
        <f t="shared" si="876"/>
        <v>48</v>
      </c>
      <c r="E5631" s="27">
        <f t="shared" si="877"/>
        <v>1</v>
      </c>
      <c r="F5631" s="27">
        <f t="shared" si="871"/>
        <v>7.0543409674174912E-2</v>
      </c>
      <c r="G5631" s="27">
        <f t="shared" si="872"/>
        <v>1.2532181407463039E-5</v>
      </c>
      <c r="H5631" s="27">
        <f t="shared" si="878"/>
        <v>2.34</v>
      </c>
      <c r="I5631" s="27">
        <f t="shared" si="879"/>
        <v>277</v>
      </c>
      <c r="J5631" s="27">
        <f t="shared" si="873"/>
        <v>19899.328033481725</v>
      </c>
      <c r="K5631" s="27">
        <f t="shared" si="874"/>
        <v>7.1616028640650525E-6</v>
      </c>
    </row>
    <row r="5632" spans="1:11">
      <c r="A5632" s="27">
        <v>5631</v>
      </c>
      <c r="B5632" s="27">
        <f t="shared" si="870"/>
        <v>2.9468899999999998</v>
      </c>
      <c r="C5632" s="27">
        <f t="shared" si="875"/>
        <v>100</v>
      </c>
      <c r="D5632" s="27">
        <f t="shared" si="876"/>
        <v>48</v>
      </c>
      <c r="E5632" s="27">
        <f t="shared" si="877"/>
        <v>1</v>
      </c>
      <c r="F5632" s="27">
        <f t="shared" si="871"/>
        <v>7.0238097183168466E-2</v>
      </c>
      <c r="G5632" s="27">
        <f t="shared" si="872"/>
        <v>1.2477942017264438E-5</v>
      </c>
      <c r="H5632" s="27">
        <f t="shared" si="878"/>
        <v>2.34</v>
      </c>
      <c r="I5632" s="27">
        <f t="shared" si="879"/>
        <v>277</v>
      </c>
      <c r="J5632" s="27">
        <f t="shared" si="873"/>
        <v>19826.292269967689</v>
      </c>
      <c r="K5632" s="27">
        <f t="shared" si="874"/>
        <v>7.1117351772271861E-6</v>
      </c>
    </row>
    <row r="5633" spans="1:11">
      <c r="A5633" s="27">
        <v>5632</v>
      </c>
      <c r="B5633" s="27">
        <f t="shared" si="870"/>
        <v>2.9474133333333334</v>
      </c>
      <c r="C5633" s="27">
        <f t="shared" si="875"/>
        <v>100</v>
      </c>
      <c r="D5633" s="27">
        <f t="shared" si="876"/>
        <v>48</v>
      </c>
      <c r="E5633" s="27">
        <f t="shared" si="877"/>
        <v>1</v>
      </c>
      <c r="F5633" s="27">
        <f t="shared" si="871"/>
        <v>6.9933154598980155E-2</v>
      </c>
      <c r="G5633" s="27">
        <f t="shared" si="872"/>
        <v>1.2423768341770734E-5</v>
      </c>
      <c r="H5633" s="27">
        <f t="shared" si="878"/>
        <v>2.34</v>
      </c>
      <c r="I5633" s="27">
        <f t="shared" si="879"/>
        <v>277</v>
      </c>
      <c r="J5633" s="27">
        <f t="shared" si="873"/>
        <v>19753.290965511773</v>
      </c>
      <c r="K5633" s="27">
        <f t="shared" si="874"/>
        <v>7.0620669736918456E-6</v>
      </c>
    </row>
    <row r="5634" spans="1:11">
      <c r="A5634" s="27">
        <v>5633</v>
      </c>
      <c r="B5634" s="27">
        <f t="shared" ref="B5634:B5697" si="880">3.14/6000*A5634</f>
        <v>2.9479366666666666</v>
      </c>
      <c r="C5634" s="27">
        <f t="shared" si="875"/>
        <v>100</v>
      </c>
      <c r="D5634" s="27">
        <f t="shared" si="876"/>
        <v>48</v>
      </c>
      <c r="E5634" s="27">
        <f t="shared" si="877"/>
        <v>1</v>
      </c>
      <c r="F5634" s="27">
        <f t="shared" ref="F5634:F5697" si="881">1.414*C5634*SIN(B5634)*SIN(B5634)/(1.414*C5634*SIN(B5634)+E5634*D5634)</f>
        <v>6.9628583291988955E-2</v>
      </c>
      <c r="G5634" s="27">
        <f t="shared" ref="G5634:G5697" si="882">SIN(B5634)*SIN(B5634)*D5634*E5634/(1.414*C5634*SIN(B5634)+D5634*E5634)*3.14/6000</f>
        <v>1.2369660624432546E-5</v>
      </c>
      <c r="H5634" s="27">
        <f t="shared" si="878"/>
        <v>2.34</v>
      </c>
      <c r="I5634" s="27">
        <f t="shared" si="879"/>
        <v>277</v>
      </c>
      <c r="J5634" s="27">
        <f t="shared" ref="J5634:J5697" si="883">1.414*I5634*SIN(B5634)*1.414*I5634*SIN(B5634)/(1.414*I5634*SIN(B5634)+E5634*D5634)/(H5634/1000)</f>
        <v>19680.324358509992</v>
      </c>
      <c r="K5634" s="27">
        <f t="shared" ref="K5634:K5697" si="884">SIN(B5634)*SIN(B5634)*1.414*C5634*SIN(B5634)/(1.414*C5634*SIN(B5634)+E5634*D5634)*3.14/6000</f>
        <v>7.0125981237684881E-6</v>
      </c>
    </row>
    <row r="5635" spans="1:11">
      <c r="A5635" s="27">
        <v>5634</v>
      </c>
      <c r="B5635" s="27">
        <f t="shared" si="880"/>
        <v>2.9484599999999999</v>
      </c>
      <c r="C5635" s="27">
        <f t="shared" ref="C5635:C5698" si="885">C5634</f>
        <v>100</v>
      </c>
      <c r="D5635" s="27">
        <f t="shared" ref="D5635:D5698" si="886">D5634</f>
        <v>48</v>
      </c>
      <c r="E5635" s="27">
        <f t="shared" ref="E5635:E5698" si="887">E5634</f>
        <v>1</v>
      </c>
      <c r="F5635" s="27">
        <f t="shared" si="881"/>
        <v>6.9324384637367023E-2</v>
      </c>
      <c r="G5635" s="27">
        <f t="shared" si="882"/>
        <v>1.2315619109552048E-5</v>
      </c>
      <c r="H5635" s="27">
        <f t="shared" ref="H5635:H5698" si="888">H5634</f>
        <v>2.34</v>
      </c>
      <c r="I5635" s="27">
        <f t="shared" ref="I5635:I5698" si="889">I5634</f>
        <v>277</v>
      </c>
      <c r="J5635" s="27">
        <f t="shared" si="883"/>
        <v>19607.392688784221</v>
      </c>
      <c r="K5635" s="27">
        <f t="shared" si="884"/>
        <v>6.9633284966241421E-6</v>
      </c>
    </row>
    <row r="5636" spans="1:11">
      <c r="A5636" s="27">
        <v>5635</v>
      </c>
      <c r="B5636" s="27">
        <f t="shared" si="880"/>
        <v>2.9489833333333335</v>
      </c>
      <c r="C5636" s="27">
        <f t="shared" si="885"/>
        <v>100</v>
      </c>
      <c r="D5636" s="27">
        <f t="shared" si="886"/>
        <v>48</v>
      </c>
      <c r="E5636" s="27">
        <f t="shared" si="887"/>
        <v>1</v>
      </c>
      <c r="F5636" s="27">
        <f t="shared" si="881"/>
        <v>6.9020560015103705E-2</v>
      </c>
      <c r="G5636" s="27">
        <f t="shared" si="882"/>
        <v>1.2261644042287164E-5</v>
      </c>
      <c r="H5636" s="27">
        <f t="shared" si="888"/>
        <v>2.34</v>
      </c>
      <c r="I5636" s="27">
        <f t="shared" si="889"/>
        <v>277</v>
      </c>
      <c r="J5636" s="27">
        <f t="shared" si="883"/>
        <v>19534.496197594206</v>
      </c>
      <c r="K5636" s="27">
        <f t="shared" si="884"/>
        <v>6.9142579602792701E-6</v>
      </c>
    </row>
    <row r="5637" spans="1:11">
      <c r="A5637" s="27">
        <v>5636</v>
      </c>
      <c r="B5637" s="27">
        <f t="shared" si="880"/>
        <v>2.9495066666666667</v>
      </c>
      <c r="C5637" s="27">
        <f t="shared" si="885"/>
        <v>100</v>
      </c>
      <c r="D5637" s="27">
        <f t="shared" si="886"/>
        <v>48</v>
      </c>
      <c r="E5637" s="27">
        <f t="shared" si="887"/>
        <v>1</v>
      </c>
      <c r="F5637" s="27">
        <f t="shared" si="881"/>
        <v>6.8717110810029611E-2</v>
      </c>
      <c r="G5637" s="27">
        <f t="shared" si="882"/>
        <v>1.2207735668655897E-5</v>
      </c>
      <c r="H5637" s="27">
        <f t="shared" si="888"/>
        <v>2.34</v>
      </c>
      <c r="I5637" s="27">
        <f t="shared" si="889"/>
        <v>277</v>
      </c>
      <c r="J5637" s="27">
        <f t="shared" si="883"/>
        <v>19461.635127649679</v>
      </c>
      <c r="K5637" s="27">
        <f t="shared" si="884"/>
        <v>6.8653863816036583E-6</v>
      </c>
    </row>
    <row r="5638" spans="1:11">
      <c r="A5638" s="27">
        <v>5637</v>
      </c>
      <c r="B5638" s="27">
        <f t="shared" si="880"/>
        <v>2.9500299999999999</v>
      </c>
      <c r="C5638" s="27">
        <f t="shared" si="885"/>
        <v>100</v>
      </c>
      <c r="D5638" s="27">
        <f t="shared" si="886"/>
        <v>48</v>
      </c>
      <c r="E5638" s="27">
        <f t="shared" si="887"/>
        <v>1</v>
      </c>
      <c r="F5638" s="27">
        <f t="shared" si="881"/>
        <v>6.8414038411838463E-2</v>
      </c>
      <c r="G5638" s="27">
        <f t="shared" si="882"/>
        <v>1.2153894235540184E-5</v>
      </c>
      <c r="H5638" s="27">
        <f t="shared" si="888"/>
        <v>2.34</v>
      </c>
      <c r="I5638" s="27">
        <f t="shared" si="889"/>
        <v>277</v>
      </c>
      <c r="J5638" s="27">
        <f t="shared" si="883"/>
        <v>19388.809723121984</v>
      </c>
      <c r="K5638" s="27">
        <f t="shared" si="884"/>
        <v>6.8167136263118381E-6</v>
      </c>
    </row>
    <row r="5639" spans="1:11">
      <c r="A5639" s="27">
        <v>5638</v>
      </c>
      <c r="B5639" s="27">
        <f t="shared" si="880"/>
        <v>2.9505533333333331</v>
      </c>
      <c r="C5639" s="27">
        <f t="shared" si="885"/>
        <v>100</v>
      </c>
      <c r="D5639" s="27">
        <f t="shared" si="886"/>
        <v>48</v>
      </c>
      <c r="E5639" s="27">
        <f t="shared" si="887"/>
        <v>1</v>
      </c>
      <c r="F5639" s="27">
        <f t="shared" si="881"/>
        <v>6.8111344215111655E-2</v>
      </c>
      <c r="G5639" s="27">
        <f t="shared" si="882"/>
        <v>1.2100119990690275E-5</v>
      </c>
      <c r="H5639" s="27">
        <f t="shared" si="888"/>
        <v>2.34</v>
      </c>
      <c r="I5639" s="27">
        <f t="shared" si="889"/>
        <v>277</v>
      </c>
      <c r="J5639" s="27">
        <f t="shared" si="883"/>
        <v>19316.020229656515</v>
      </c>
      <c r="K5639" s="27">
        <f t="shared" si="884"/>
        <v>6.7682395589589857E-6</v>
      </c>
    </row>
    <row r="5640" spans="1:11">
      <c r="A5640" s="27">
        <v>5639</v>
      </c>
      <c r="B5640" s="27">
        <f t="shared" si="880"/>
        <v>2.9510766666666668</v>
      </c>
      <c r="C5640" s="27">
        <f t="shared" si="885"/>
        <v>100</v>
      </c>
      <c r="D5640" s="27">
        <f t="shared" si="886"/>
        <v>48</v>
      </c>
      <c r="E5640" s="27">
        <f t="shared" si="887"/>
        <v>1</v>
      </c>
      <c r="F5640" s="27">
        <f t="shared" si="881"/>
        <v>6.7809029619341626E-2</v>
      </c>
      <c r="G5640" s="27">
        <f t="shared" si="882"/>
        <v>1.2046413182728865E-5</v>
      </c>
      <c r="H5640" s="27">
        <f t="shared" si="888"/>
        <v>2.34</v>
      </c>
      <c r="I5640" s="27">
        <f t="shared" si="889"/>
        <v>277</v>
      </c>
      <c r="J5640" s="27">
        <f t="shared" si="883"/>
        <v>19243.266894384873</v>
      </c>
      <c r="K5640" s="27">
        <f t="shared" si="884"/>
        <v>6.7199640429364642E-6</v>
      </c>
    </row>
    <row r="5641" spans="1:11">
      <c r="A5641" s="27">
        <v>5640</v>
      </c>
      <c r="B5641" s="27">
        <f t="shared" si="880"/>
        <v>2.9516</v>
      </c>
      <c r="C5641" s="27">
        <f t="shared" si="885"/>
        <v>100</v>
      </c>
      <c r="D5641" s="27">
        <f t="shared" si="886"/>
        <v>48</v>
      </c>
      <c r="E5641" s="27">
        <f t="shared" si="887"/>
        <v>1</v>
      </c>
      <c r="F5641" s="27">
        <f t="shared" si="881"/>
        <v>6.7507096028956562E-2</v>
      </c>
      <c r="G5641" s="27">
        <f t="shared" si="882"/>
        <v>1.199277406115551E-5</v>
      </c>
      <c r="H5641" s="27">
        <f t="shared" si="888"/>
        <v>2.34</v>
      </c>
      <c r="I5641" s="27">
        <f t="shared" si="889"/>
        <v>277</v>
      </c>
      <c r="J5641" s="27">
        <f t="shared" si="883"/>
        <v>19170.549965937505</v>
      </c>
      <c r="K5641" s="27">
        <f t="shared" si="884"/>
        <v>6.6718869404676605E-6</v>
      </c>
    </row>
    <row r="5642" spans="1:11">
      <c r="A5642" s="27">
        <v>5641</v>
      </c>
      <c r="B5642" s="27">
        <f t="shared" si="880"/>
        <v>2.9521233333333332</v>
      </c>
      <c r="C5642" s="27">
        <f t="shared" si="885"/>
        <v>100</v>
      </c>
      <c r="D5642" s="27">
        <f t="shared" si="886"/>
        <v>48</v>
      </c>
      <c r="E5642" s="27">
        <f t="shared" si="887"/>
        <v>1</v>
      </c>
      <c r="F5642" s="27">
        <f t="shared" si="881"/>
        <v>6.7205544853342972E-2</v>
      </c>
      <c r="G5642" s="27">
        <f t="shared" si="882"/>
        <v>1.1939202876350604E-5</v>
      </c>
      <c r="H5642" s="27">
        <f t="shared" si="888"/>
        <v>2.34</v>
      </c>
      <c r="I5642" s="27">
        <f t="shared" si="889"/>
        <v>277</v>
      </c>
      <c r="J5642" s="27">
        <f t="shared" si="883"/>
        <v>19097.869694455876</v>
      </c>
      <c r="K5642" s="27">
        <f t="shared" si="884"/>
        <v>6.6240081126033384E-6</v>
      </c>
    </row>
    <row r="5643" spans="1:11">
      <c r="A5643" s="27">
        <v>5642</v>
      </c>
      <c r="B5643" s="27">
        <f t="shared" si="880"/>
        <v>2.9526466666666669</v>
      </c>
      <c r="C5643" s="27">
        <f t="shared" si="885"/>
        <v>100</v>
      </c>
      <c r="D5643" s="27">
        <f t="shared" si="886"/>
        <v>48</v>
      </c>
      <c r="E5643" s="27">
        <f t="shared" si="887"/>
        <v>1</v>
      </c>
      <c r="F5643" s="27">
        <f t="shared" si="881"/>
        <v>6.6904377506870449E-2</v>
      </c>
      <c r="G5643" s="27">
        <f t="shared" si="882"/>
        <v>1.1885699879579813E-5</v>
      </c>
      <c r="H5643" s="27">
        <f t="shared" si="888"/>
        <v>2.34</v>
      </c>
      <c r="I5643" s="27">
        <f t="shared" si="889"/>
        <v>277</v>
      </c>
      <c r="J5643" s="27">
        <f t="shared" si="883"/>
        <v>19025.226331605296</v>
      </c>
      <c r="K5643" s="27">
        <f t="shared" si="884"/>
        <v>6.5763274192173424E-6</v>
      </c>
    </row>
    <row r="5644" spans="1:11">
      <c r="A5644" s="27">
        <v>5643</v>
      </c>
      <c r="B5644" s="27">
        <f t="shared" si="880"/>
        <v>2.9531700000000001</v>
      </c>
      <c r="C5644" s="27">
        <f t="shared" si="885"/>
        <v>100</v>
      </c>
      <c r="D5644" s="27">
        <f t="shared" si="886"/>
        <v>48</v>
      </c>
      <c r="E5644" s="27">
        <f t="shared" si="887"/>
        <v>1</v>
      </c>
      <c r="F5644" s="27">
        <f t="shared" si="881"/>
        <v>6.660359540891686E-2</v>
      </c>
      <c r="G5644" s="27">
        <f t="shared" si="882"/>
        <v>1.1832265322998528E-5</v>
      </c>
      <c r="H5644" s="27">
        <f t="shared" si="888"/>
        <v>2.34</v>
      </c>
      <c r="I5644" s="27">
        <f t="shared" si="889"/>
        <v>277</v>
      </c>
      <c r="J5644" s="27">
        <f t="shared" si="883"/>
        <v>18952.620130587889</v>
      </c>
      <c r="K5644" s="27">
        <f t="shared" si="884"/>
        <v>6.5288447190023007E-6</v>
      </c>
    </row>
    <row r="5645" spans="1:11">
      <c r="A5645" s="27">
        <v>5644</v>
      </c>
      <c r="B5645" s="27">
        <f t="shared" si="880"/>
        <v>2.9536933333333333</v>
      </c>
      <c r="C5645" s="27">
        <f t="shared" si="885"/>
        <v>100</v>
      </c>
      <c r="D5645" s="27">
        <f t="shared" si="886"/>
        <v>48</v>
      </c>
      <c r="E5645" s="27">
        <f t="shared" si="887"/>
        <v>1</v>
      </c>
      <c r="F5645" s="27">
        <f t="shared" si="881"/>
        <v>6.6303199983891212E-2</v>
      </c>
      <c r="G5645" s="27">
        <f t="shared" si="882"/>
        <v>1.1778899459655923E-5</v>
      </c>
      <c r="H5645" s="27">
        <f t="shared" si="888"/>
        <v>2.34</v>
      </c>
      <c r="I5645" s="27">
        <f t="shared" si="889"/>
        <v>277</v>
      </c>
      <c r="J5645" s="27">
        <f t="shared" si="883"/>
        <v>18880.051346155167</v>
      </c>
      <c r="K5645" s="27">
        <f t="shared" si="884"/>
        <v>6.4815598694649295E-6</v>
      </c>
    </row>
    <row r="5646" spans="1:11">
      <c r="A5646" s="27">
        <v>5645</v>
      </c>
      <c r="B5646" s="27">
        <f t="shared" si="880"/>
        <v>2.9542166666666665</v>
      </c>
      <c r="C5646" s="27">
        <f t="shared" si="885"/>
        <v>100</v>
      </c>
      <c r="D5646" s="27">
        <f t="shared" si="886"/>
        <v>48</v>
      </c>
      <c r="E5646" s="27">
        <f t="shared" si="887"/>
        <v>1</v>
      </c>
      <c r="F5646" s="27">
        <f t="shared" si="881"/>
        <v>6.6003192661259105E-2</v>
      </c>
      <c r="G5646" s="27">
        <f t="shared" si="882"/>
        <v>1.1725602543499497E-5</v>
      </c>
      <c r="H5646" s="27">
        <f t="shared" si="888"/>
        <v>2.34</v>
      </c>
      <c r="I5646" s="27">
        <f t="shared" si="889"/>
        <v>277</v>
      </c>
      <c r="J5646" s="27">
        <f t="shared" si="883"/>
        <v>18807.520234621257</v>
      </c>
      <c r="K5646" s="27">
        <f t="shared" si="884"/>
        <v>6.4344727269216789E-6</v>
      </c>
    </row>
    <row r="5647" spans="1:11">
      <c r="A5647" s="27">
        <v>5646</v>
      </c>
      <c r="B5647" s="27">
        <f t="shared" si="880"/>
        <v>2.9547400000000001</v>
      </c>
      <c r="C5647" s="27">
        <f t="shared" si="885"/>
        <v>100</v>
      </c>
      <c r="D5647" s="27">
        <f t="shared" si="886"/>
        <v>48</v>
      </c>
      <c r="E5647" s="27">
        <f t="shared" si="887"/>
        <v>1</v>
      </c>
      <c r="F5647" s="27">
        <f t="shared" si="881"/>
        <v>6.570357487556712E-2</v>
      </c>
      <c r="G5647" s="27">
        <f t="shared" si="882"/>
        <v>1.1672374829379391E-5</v>
      </c>
      <c r="H5647" s="27">
        <f t="shared" si="888"/>
        <v>2.34</v>
      </c>
      <c r="I5647" s="27">
        <f t="shared" si="889"/>
        <v>277</v>
      </c>
      <c r="J5647" s="27">
        <f t="shared" si="883"/>
        <v>18735.027053876023</v>
      </c>
      <c r="K5647" s="27">
        <f t="shared" si="884"/>
        <v>6.3875831464941769E-6</v>
      </c>
    </row>
    <row r="5648" spans="1:11">
      <c r="A5648" s="27">
        <v>5647</v>
      </c>
      <c r="B5648" s="27">
        <f t="shared" si="880"/>
        <v>2.9552633333333334</v>
      </c>
      <c r="C5648" s="27">
        <f t="shared" si="885"/>
        <v>100</v>
      </c>
      <c r="D5648" s="27">
        <f t="shared" si="886"/>
        <v>48</v>
      </c>
      <c r="E5648" s="27">
        <f t="shared" si="887"/>
        <v>1</v>
      </c>
      <c r="F5648" s="27">
        <f t="shared" si="881"/>
        <v>6.5404348066468498E-2</v>
      </c>
      <c r="G5648" s="27">
        <f t="shared" si="882"/>
        <v>1.161921657305296E-5</v>
      </c>
      <c r="H5648" s="27">
        <f t="shared" si="888"/>
        <v>2.34</v>
      </c>
      <c r="I5648" s="27">
        <f t="shared" si="889"/>
        <v>277</v>
      </c>
      <c r="J5648" s="27">
        <f t="shared" si="883"/>
        <v>18662.572063398569</v>
      </c>
      <c r="K5648" s="27">
        <f t="shared" si="884"/>
        <v>6.3408909821048341E-6</v>
      </c>
    </row>
    <row r="5649" spans="1:11">
      <c r="A5649" s="27">
        <v>5648</v>
      </c>
      <c r="B5649" s="27">
        <f t="shared" si="880"/>
        <v>2.9557866666666666</v>
      </c>
      <c r="C5649" s="27">
        <f t="shared" si="885"/>
        <v>100</v>
      </c>
      <c r="D5649" s="27">
        <f t="shared" si="886"/>
        <v>48</v>
      </c>
      <c r="E5649" s="27">
        <f t="shared" si="887"/>
        <v>1</v>
      </c>
      <c r="F5649" s="27">
        <f t="shared" si="881"/>
        <v>6.5105513678746771E-2</v>
      </c>
      <c r="G5649" s="27">
        <f t="shared" si="882"/>
        <v>1.1566128031188964E-5</v>
      </c>
      <c r="H5649" s="27">
        <f t="shared" si="888"/>
        <v>2.34</v>
      </c>
      <c r="I5649" s="27">
        <f t="shared" si="889"/>
        <v>277</v>
      </c>
      <c r="J5649" s="27">
        <f t="shared" si="883"/>
        <v>18590.155524270347</v>
      </c>
      <c r="K5649" s="27">
        <f t="shared" si="884"/>
        <v>6.294396086472042E-6</v>
      </c>
    </row>
    <row r="5650" spans="1:11">
      <c r="A5650" s="27">
        <v>5649</v>
      </c>
      <c r="B5650" s="27">
        <f t="shared" si="880"/>
        <v>2.9563100000000002</v>
      </c>
      <c r="C5650" s="27">
        <f t="shared" si="885"/>
        <v>100</v>
      </c>
      <c r="D5650" s="27">
        <f t="shared" si="886"/>
        <v>48</v>
      </c>
      <c r="E5650" s="27">
        <f t="shared" si="887"/>
        <v>1</v>
      </c>
      <c r="F5650" s="27">
        <f t="shared" si="881"/>
        <v>6.4807073162341605E-2</v>
      </c>
      <c r="G5650" s="27">
        <f t="shared" si="882"/>
        <v>1.1513109461372144E-5</v>
      </c>
      <c r="H5650" s="27">
        <f t="shared" si="888"/>
        <v>2.34</v>
      </c>
      <c r="I5650" s="27">
        <f t="shared" si="889"/>
        <v>277</v>
      </c>
      <c r="J5650" s="27">
        <f t="shared" si="883"/>
        <v>18517.777699188911</v>
      </c>
      <c r="K5650" s="27">
        <f t="shared" si="884"/>
        <v>6.2480983111057155E-6</v>
      </c>
    </row>
    <row r="5651" spans="1:11">
      <c r="A5651" s="27">
        <v>5650</v>
      </c>
      <c r="B5651" s="27">
        <f t="shared" si="880"/>
        <v>2.9568333333333334</v>
      </c>
      <c r="C5651" s="27">
        <f t="shared" si="885"/>
        <v>100</v>
      </c>
      <c r="D5651" s="27">
        <f t="shared" si="886"/>
        <v>48</v>
      </c>
      <c r="E5651" s="27">
        <f t="shared" si="887"/>
        <v>1</v>
      </c>
      <c r="F5651" s="27">
        <f t="shared" si="881"/>
        <v>6.4509027972374872E-2</v>
      </c>
      <c r="G5651" s="27">
        <f t="shared" si="882"/>
        <v>1.1460161122107899E-5</v>
      </c>
      <c r="H5651" s="27">
        <f t="shared" si="888"/>
        <v>2.34</v>
      </c>
      <c r="I5651" s="27">
        <f t="shared" si="889"/>
        <v>277</v>
      </c>
      <c r="J5651" s="27">
        <f t="shared" si="883"/>
        <v>18445.438852481813</v>
      </c>
      <c r="K5651" s="27">
        <f t="shared" si="884"/>
        <v>6.2019975063027966E-6</v>
      </c>
    </row>
    <row r="5652" spans="1:11">
      <c r="A5652" s="27">
        <v>5651</v>
      </c>
      <c r="B5652" s="27">
        <f t="shared" si="880"/>
        <v>2.9573566666666666</v>
      </c>
      <c r="C5652" s="27">
        <f t="shared" si="885"/>
        <v>100</v>
      </c>
      <c r="D5652" s="27">
        <f t="shared" si="886"/>
        <v>48</v>
      </c>
      <c r="E5652" s="27">
        <f t="shared" si="887"/>
        <v>1</v>
      </c>
      <c r="F5652" s="27">
        <f t="shared" si="881"/>
        <v>6.4211379569174498E-2</v>
      </c>
      <c r="G5652" s="27">
        <f t="shared" si="882"/>
        <v>1.1407283272826477E-5</v>
      </c>
      <c r="H5652" s="27">
        <f t="shared" si="888"/>
        <v>2.34</v>
      </c>
      <c r="I5652" s="27">
        <f t="shared" si="889"/>
        <v>277</v>
      </c>
      <c r="J5652" s="27">
        <f t="shared" si="883"/>
        <v>18373.139250120104</v>
      </c>
      <c r="K5652" s="27">
        <f t="shared" si="884"/>
        <v>6.1560935211423641E-6</v>
      </c>
    </row>
    <row r="5653" spans="1:11">
      <c r="A5653" s="27">
        <v>5652</v>
      </c>
      <c r="B5653" s="27">
        <f t="shared" si="880"/>
        <v>2.9578799999999998</v>
      </c>
      <c r="C5653" s="27">
        <f t="shared" si="885"/>
        <v>100</v>
      </c>
      <c r="D5653" s="27">
        <f t="shared" si="886"/>
        <v>48</v>
      </c>
      <c r="E5653" s="27">
        <f t="shared" si="887"/>
        <v>1</v>
      </c>
      <c r="F5653" s="27">
        <f t="shared" si="881"/>
        <v>6.3914129418301241E-2</v>
      </c>
      <c r="G5653" s="27">
        <f t="shared" si="882"/>
        <v>1.1354476173887747E-5</v>
      </c>
      <c r="H5653" s="27">
        <f t="shared" si="888"/>
        <v>2.34</v>
      </c>
      <c r="I5653" s="27">
        <f t="shared" si="889"/>
        <v>277</v>
      </c>
      <c r="J5653" s="27">
        <f t="shared" si="883"/>
        <v>18300.879159732602</v>
      </c>
      <c r="K5653" s="27">
        <f t="shared" si="884"/>
        <v>6.1103862034811393E-6</v>
      </c>
    </row>
    <row r="5654" spans="1:11">
      <c r="A5654" s="27">
        <v>5653</v>
      </c>
      <c r="B5654" s="27">
        <f t="shared" si="880"/>
        <v>2.9584033333333335</v>
      </c>
      <c r="C5654" s="27">
        <f t="shared" si="885"/>
        <v>100</v>
      </c>
      <c r="D5654" s="27">
        <f t="shared" si="886"/>
        <v>48</v>
      </c>
      <c r="E5654" s="27">
        <f t="shared" si="887"/>
        <v>1</v>
      </c>
      <c r="F5654" s="27">
        <f t="shared" si="881"/>
        <v>6.3617278990573775E-2</v>
      </c>
      <c r="G5654" s="27">
        <f t="shared" si="882"/>
        <v>1.130174008658567E-5</v>
      </c>
      <c r="H5654" s="27">
        <f t="shared" si="888"/>
        <v>2.34</v>
      </c>
      <c r="I5654" s="27">
        <f t="shared" si="889"/>
        <v>277</v>
      </c>
      <c r="J5654" s="27">
        <f t="shared" si="883"/>
        <v>18228.658850619871</v>
      </c>
      <c r="K5654" s="27">
        <f t="shared" si="884"/>
        <v>6.0648753999487112E-6</v>
      </c>
    </row>
    <row r="5655" spans="1:11">
      <c r="A5655" s="27">
        <v>5654</v>
      </c>
      <c r="B5655" s="27">
        <f t="shared" si="880"/>
        <v>2.9589266666666667</v>
      </c>
      <c r="C5655" s="27">
        <f t="shared" si="885"/>
        <v>100</v>
      </c>
      <c r="D5655" s="27">
        <f t="shared" si="886"/>
        <v>48</v>
      </c>
      <c r="E5655" s="27">
        <f t="shared" si="887"/>
        <v>1</v>
      </c>
      <c r="F5655" s="27">
        <f t="shared" si="881"/>
        <v>6.3320829762095687E-2</v>
      </c>
      <c r="G5655" s="27">
        <f t="shared" si="882"/>
        <v>1.1249075273153067E-5</v>
      </c>
      <c r="H5655" s="27">
        <f t="shared" si="888"/>
        <v>2.34</v>
      </c>
      <c r="I5655" s="27">
        <f t="shared" si="889"/>
        <v>277</v>
      </c>
      <c r="J5655" s="27">
        <f t="shared" si="883"/>
        <v>18156.478593768814</v>
      </c>
      <c r="K5655" s="27">
        <f t="shared" si="884"/>
        <v>6.0195609559429661E-6</v>
      </c>
    </row>
    <row r="5656" spans="1:11">
      <c r="A5656" s="27">
        <v>5655</v>
      </c>
      <c r="B5656" s="27">
        <f t="shared" si="880"/>
        <v>2.9594499999999999</v>
      </c>
      <c r="C5656" s="27">
        <f t="shared" si="885"/>
        <v>100</v>
      </c>
      <c r="D5656" s="27">
        <f t="shared" si="886"/>
        <v>48</v>
      </c>
      <c r="E5656" s="27">
        <f t="shared" si="887"/>
        <v>1</v>
      </c>
      <c r="F5656" s="27">
        <f t="shared" si="881"/>
        <v>6.3024783214279997E-2</v>
      </c>
      <c r="G5656" s="27">
        <f t="shared" si="882"/>
        <v>1.1196481996766007E-5</v>
      </c>
      <c r="H5656" s="27">
        <f t="shared" si="888"/>
        <v>2.34</v>
      </c>
      <c r="I5656" s="27">
        <f t="shared" si="889"/>
        <v>277</v>
      </c>
      <c r="J5656" s="27">
        <f t="shared" si="883"/>
        <v>18084.338661866692</v>
      </c>
      <c r="K5656" s="27">
        <f t="shared" si="884"/>
        <v>5.9744427156251162E-6</v>
      </c>
    </row>
    <row r="5657" spans="1:11">
      <c r="A5657" s="27">
        <v>5656</v>
      </c>
      <c r="B5657" s="27">
        <f t="shared" si="880"/>
        <v>2.9599733333333331</v>
      </c>
      <c r="C5657" s="27">
        <f t="shared" si="885"/>
        <v>100</v>
      </c>
      <c r="D5657" s="27">
        <f t="shared" si="886"/>
        <v>48</v>
      </c>
      <c r="E5657" s="27">
        <f t="shared" si="887"/>
        <v>1</v>
      </c>
      <c r="F5657" s="27">
        <f t="shared" si="881"/>
        <v>6.272914083387636E-2</v>
      </c>
      <c r="G5657" s="27">
        <f t="shared" si="882"/>
        <v>1.1143960521548615E-5</v>
      </c>
      <c r="H5657" s="27">
        <f t="shared" si="888"/>
        <v>2.34</v>
      </c>
      <c r="I5657" s="27">
        <f t="shared" si="889"/>
        <v>277</v>
      </c>
      <c r="J5657" s="27">
        <f t="shared" si="883"/>
        <v>18012.239329315991</v>
      </c>
      <c r="K5657" s="27">
        <f t="shared" si="884"/>
        <v>5.9295205219150717E-6</v>
      </c>
    </row>
    <row r="5658" spans="1:11">
      <c r="A5658" s="27">
        <v>5657</v>
      </c>
      <c r="B5658" s="27">
        <f t="shared" si="880"/>
        <v>2.9604966666666668</v>
      </c>
      <c r="C5658" s="27">
        <f t="shared" si="885"/>
        <v>100</v>
      </c>
      <c r="D5658" s="27">
        <f t="shared" si="886"/>
        <v>48</v>
      </c>
      <c r="E5658" s="27">
        <f t="shared" si="887"/>
        <v>1</v>
      </c>
      <c r="F5658" s="27">
        <f t="shared" si="881"/>
        <v>6.2433904112997027E-2</v>
      </c>
      <c r="G5658" s="27">
        <f t="shared" si="882"/>
        <v>1.1091511112577693E-5</v>
      </c>
      <c r="H5658" s="27">
        <f t="shared" si="888"/>
        <v>2.34</v>
      </c>
      <c r="I5658" s="27">
        <f t="shared" si="889"/>
        <v>277</v>
      </c>
      <c r="J5658" s="27">
        <f t="shared" si="883"/>
        <v>17940.180872249028</v>
      </c>
      <c r="K5658" s="27">
        <f t="shared" si="884"/>
        <v>5.8847942164865765E-6</v>
      </c>
    </row>
    <row r="5659" spans="1:11">
      <c r="A5659" s="27">
        <v>5658</v>
      </c>
      <c r="B5659" s="27">
        <f t="shared" si="880"/>
        <v>2.96102</v>
      </c>
      <c r="C5659" s="27">
        <f t="shared" si="885"/>
        <v>100</v>
      </c>
      <c r="D5659" s="27">
        <f t="shared" si="886"/>
        <v>48</v>
      </c>
      <c r="E5659" s="27">
        <f t="shared" si="887"/>
        <v>1</v>
      </c>
      <c r="F5659" s="27">
        <f t="shared" si="881"/>
        <v>6.2139074549144198E-2</v>
      </c>
      <c r="G5659" s="27">
        <f t="shared" si="882"/>
        <v>1.1039134035887567E-5</v>
      </c>
      <c r="H5659" s="27">
        <f t="shared" si="888"/>
        <v>2.34</v>
      </c>
      <c r="I5659" s="27">
        <f t="shared" si="889"/>
        <v>277</v>
      </c>
      <c r="J5659" s="27">
        <f t="shared" si="883"/>
        <v>17868.163568543085</v>
      </c>
      <c r="K5659" s="27">
        <f t="shared" si="884"/>
        <v>5.8402636397625056E-6</v>
      </c>
    </row>
    <row r="5660" spans="1:11">
      <c r="A5660" s="27">
        <v>5659</v>
      </c>
      <c r="B5660" s="27">
        <f t="shared" si="880"/>
        <v>2.9615433333333332</v>
      </c>
      <c r="C5660" s="27">
        <f t="shared" si="885"/>
        <v>100</v>
      </c>
      <c r="D5660" s="27">
        <f t="shared" si="886"/>
        <v>48</v>
      </c>
      <c r="E5660" s="27">
        <f t="shared" si="887"/>
        <v>1</v>
      </c>
      <c r="F5660" s="27">
        <f t="shared" si="881"/>
        <v>6.184465364523542E-2</v>
      </c>
      <c r="G5660" s="27">
        <f t="shared" si="882"/>
        <v>1.0986829558474633E-5</v>
      </c>
      <c r="H5660" s="27">
        <f t="shared" si="888"/>
        <v>2.34</v>
      </c>
      <c r="I5660" s="27">
        <f t="shared" si="889"/>
        <v>277</v>
      </c>
      <c r="J5660" s="27">
        <f t="shared" si="883"/>
        <v>17796.187697835103</v>
      </c>
      <c r="K5660" s="27">
        <f t="shared" si="884"/>
        <v>5.7959286309098114E-6</v>
      </c>
    </row>
    <row r="5661" spans="1:11">
      <c r="A5661" s="27">
        <v>5660</v>
      </c>
      <c r="B5661" s="27">
        <f t="shared" si="880"/>
        <v>2.9620666666666668</v>
      </c>
      <c r="C5661" s="27">
        <f t="shared" si="885"/>
        <v>100</v>
      </c>
      <c r="D5661" s="27">
        <f t="shared" si="886"/>
        <v>48</v>
      </c>
      <c r="E5661" s="27">
        <f t="shared" si="887"/>
        <v>1</v>
      </c>
      <c r="F5661" s="27">
        <f t="shared" si="881"/>
        <v>6.1550642909630915E-2</v>
      </c>
      <c r="G5661" s="27">
        <f t="shared" si="882"/>
        <v>1.0934597948302182E-5</v>
      </c>
      <c r="H5661" s="27">
        <f t="shared" si="888"/>
        <v>2.34</v>
      </c>
      <c r="I5661" s="27">
        <f t="shared" si="889"/>
        <v>277</v>
      </c>
      <c r="J5661" s="27">
        <f t="shared" si="883"/>
        <v>17724.253541537033</v>
      </c>
      <c r="K5661" s="27">
        <f t="shared" si="884"/>
        <v>5.7517890278347228E-6</v>
      </c>
    </row>
    <row r="5662" spans="1:11">
      <c r="A5662" s="27">
        <v>5661</v>
      </c>
      <c r="B5662" s="27">
        <f t="shared" si="880"/>
        <v>2.9625900000000001</v>
      </c>
      <c r="C5662" s="27">
        <f t="shared" si="885"/>
        <v>100</v>
      </c>
      <c r="D5662" s="27">
        <f t="shared" si="886"/>
        <v>48</v>
      </c>
      <c r="E5662" s="27">
        <f t="shared" si="887"/>
        <v>1</v>
      </c>
      <c r="F5662" s="27">
        <f t="shared" si="881"/>
        <v>6.1257043856161666E-2</v>
      </c>
      <c r="G5662" s="27">
        <f t="shared" si="882"/>
        <v>1.0882439474305383E-5</v>
      </c>
      <c r="H5662" s="27">
        <f t="shared" si="888"/>
        <v>2.34</v>
      </c>
      <c r="I5662" s="27">
        <f t="shared" si="889"/>
        <v>277</v>
      </c>
      <c r="J5662" s="27">
        <f t="shared" si="883"/>
        <v>17652.361382851439</v>
      </c>
      <c r="K5662" s="27">
        <f t="shared" si="884"/>
        <v>5.7078446671779753E-6</v>
      </c>
    </row>
    <row r="5663" spans="1:11">
      <c r="A5663" s="27">
        <v>5662</v>
      </c>
      <c r="B5663" s="27">
        <f t="shared" si="880"/>
        <v>2.9631133333333333</v>
      </c>
      <c r="C5663" s="27">
        <f t="shared" si="885"/>
        <v>100</v>
      </c>
      <c r="D5663" s="27">
        <f t="shared" si="886"/>
        <v>48</v>
      </c>
      <c r="E5663" s="27">
        <f t="shared" si="887"/>
        <v>1</v>
      </c>
      <c r="F5663" s="27">
        <f t="shared" si="881"/>
        <v>6.096385800415479E-2</v>
      </c>
      <c r="G5663" s="27">
        <f t="shared" si="882"/>
        <v>1.0830354406395813E-5</v>
      </c>
      <c r="H5663" s="27">
        <f t="shared" si="888"/>
        <v>2.34</v>
      </c>
      <c r="I5663" s="27">
        <f t="shared" si="889"/>
        <v>277</v>
      </c>
      <c r="J5663" s="27">
        <f t="shared" si="883"/>
        <v>17580.511506786585</v>
      </c>
      <c r="K5663" s="27">
        <f t="shared" si="884"/>
        <v>5.6640953843096082E-6</v>
      </c>
    </row>
    <row r="5664" spans="1:11">
      <c r="A5664" s="27">
        <v>5663</v>
      </c>
      <c r="B5664" s="27">
        <f t="shared" si="880"/>
        <v>2.9636366666666665</v>
      </c>
      <c r="C5664" s="27">
        <f t="shared" si="885"/>
        <v>100</v>
      </c>
      <c r="D5664" s="27">
        <f t="shared" si="886"/>
        <v>48</v>
      </c>
      <c r="E5664" s="27">
        <f t="shared" si="887"/>
        <v>1</v>
      </c>
      <c r="F5664" s="27">
        <f t="shared" si="881"/>
        <v>6.0671086878462017E-2</v>
      </c>
      <c r="G5664" s="27">
        <f t="shared" si="882"/>
        <v>1.0778343015466517E-5</v>
      </c>
      <c r="H5664" s="27">
        <f t="shared" si="888"/>
        <v>2.34</v>
      </c>
      <c r="I5664" s="27">
        <f t="shared" si="889"/>
        <v>277</v>
      </c>
      <c r="J5664" s="27">
        <f t="shared" si="883"/>
        <v>17508.704200172411</v>
      </c>
      <c r="K5664" s="27">
        <f t="shared" si="884"/>
        <v>5.620541013324175E-6</v>
      </c>
    </row>
    <row r="5665" spans="1:11">
      <c r="A5665" s="27">
        <v>5664</v>
      </c>
      <c r="B5665" s="27">
        <f t="shared" si="880"/>
        <v>2.9641600000000001</v>
      </c>
      <c r="C5665" s="27">
        <f t="shared" si="885"/>
        <v>100</v>
      </c>
      <c r="D5665" s="27">
        <f t="shared" si="886"/>
        <v>48</v>
      </c>
      <c r="E5665" s="27">
        <f t="shared" si="887"/>
        <v>1</v>
      </c>
      <c r="F5665" s="27">
        <f t="shared" si="881"/>
        <v>6.0378732009486638E-2</v>
      </c>
      <c r="G5665" s="27">
        <f t="shared" si="882"/>
        <v>1.0726405573396778E-5</v>
      </c>
      <c r="H5665" s="27">
        <f t="shared" si="888"/>
        <v>2.34</v>
      </c>
      <c r="I5665" s="27">
        <f t="shared" si="889"/>
        <v>277</v>
      </c>
      <c r="J5665" s="27">
        <f t="shared" si="883"/>
        <v>17436.939751676233</v>
      </c>
      <c r="K5665" s="27">
        <f t="shared" si="884"/>
        <v>5.5771813870356517E-6</v>
      </c>
    </row>
    <row r="5666" spans="1:11">
      <c r="A5666" s="27">
        <v>5665</v>
      </c>
      <c r="B5666" s="27">
        <f t="shared" si="880"/>
        <v>2.9646833333333333</v>
      </c>
      <c r="C5666" s="27">
        <f t="shared" si="885"/>
        <v>100</v>
      </c>
      <c r="D5666" s="27">
        <f t="shared" si="886"/>
        <v>48</v>
      </c>
      <c r="E5666" s="27">
        <f t="shared" si="887"/>
        <v>1</v>
      </c>
      <c r="F5666" s="27">
        <f t="shared" si="881"/>
        <v>6.0086794933212208E-2</v>
      </c>
      <c r="G5666" s="27">
        <f t="shared" si="882"/>
        <v>1.0674542353057218E-5</v>
      </c>
      <c r="H5666" s="27">
        <f t="shared" si="888"/>
        <v>2.34</v>
      </c>
      <c r="I5666" s="27">
        <f t="shared" si="889"/>
        <v>277</v>
      </c>
      <c r="J5666" s="27">
        <f t="shared" si="883"/>
        <v>17365.218451819012</v>
      </c>
      <c r="K5666" s="27">
        <f t="shared" si="884"/>
        <v>5.5340163369725681E-6</v>
      </c>
    </row>
    <row r="5667" spans="1:11">
      <c r="A5667" s="27">
        <v>5666</v>
      </c>
      <c r="B5667" s="27">
        <f t="shared" si="880"/>
        <v>2.9652066666666665</v>
      </c>
      <c r="C5667" s="27">
        <f t="shared" si="885"/>
        <v>100</v>
      </c>
      <c r="D5667" s="27">
        <f t="shared" si="886"/>
        <v>48</v>
      </c>
      <c r="E5667" s="27">
        <f t="shared" si="887"/>
        <v>1</v>
      </c>
      <c r="F5667" s="27">
        <f t="shared" si="881"/>
        <v>5.9795277191228777E-2</v>
      </c>
      <c r="G5667" s="27">
        <f t="shared" si="882"/>
        <v>1.0622753628314475E-5</v>
      </c>
      <c r="H5667" s="27">
        <f t="shared" si="888"/>
        <v>2.34</v>
      </c>
      <c r="I5667" s="27">
        <f t="shared" si="889"/>
        <v>277</v>
      </c>
      <c r="J5667" s="27">
        <f t="shared" si="883"/>
        <v>17293.540592991161</v>
      </c>
      <c r="K5667" s="27">
        <f t="shared" si="884"/>
        <v>5.4910456933727098E-6</v>
      </c>
    </row>
    <row r="5668" spans="1:11">
      <c r="A5668" s="27">
        <v>5667</v>
      </c>
      <c r="B5668" s="27">
        <f t="shared" si="880"/>
        <v>2.9657300000000002</v>
      </c>
      <c r="C5668" s="27">
        <f t="shared" si="885"/>
        <v>100</v>
      </c>
      <c r="D5668" s="27">
        <f t="shared" si="886"/>
        <v>48</v>
      </c>
      <c r="E5668" s="27">
        <f t="shared" si="887"/>
        <v>1</v>
      </c>
      <c r="F5668" s="27">
        <f t="shared" si="881"/>
        <v>5.9504180330761776E-2</v>
      </c>
      <c r="G5668" s="27">
        <f t="shared" si="882"/>
        <v>1.0571039674036325E-5</v>
      </c>
      <c r="H5668" s="27">
        <f t="shared" si="888"/>
        <v>2.34</v>
      </c>
      <c r="I5668" s="27">
        <f t="shared" si="889"/>
        <v>277</v>
      </c>
      <c r="J5668" s="27">
        <f t="shared" si="883"/>
        <v>17221.906469469097</v>
      </c>
      <c r="K5668" s="27">
        <f t="shared" si="884"/>
        <v>5.4482692851781737E-6</v>
      </c>
    </row>
    <row r="5669" spans="1:11">
      <c r="A5669" s="27">
        <v>5668</v>
      </c>
      <c r="B5669" s="27">
        <f t="shared" si="880"/>
        <v>2.9662533333333334</v>
      </c>
      <c r="C5669" s="27">
        <f t="shared" si="885"/>
        <v>100</v>
      </c>
      <c r="D5669" s="27">
        <f t="shared" si="886"/>
        <v>48</v>
      </c>
      <c r="E5669" s="27">
        <f t="shared" si="887"/>
        <v>1</v>
      </c>
      <c r="F5669" s="27">
        <f t="shared" si="881"/>
        <v>5.9213505904700807E-2</v>
      </c>
      <c r="G5669" s="27">
        <f t="shared" si="882"/>
        <v>1.0519400766096777E-5</v>
      </c>
      <c r="H5669" s="27">
        <f t="shared" si="888"/>
        <v>2.34</v>
      </c>
      <c r="I5669" s="27">
        <f t="shared" si="889"/>
        <v>277</v>
      </c>
      <c r="J5669" s="27">
        <f t="shared" si="883"/>
        <v>17150.316377431911</v>
      </c>
      <c r="K5669" s="27">
        <f t="shared" si="884"/>
        <v>5.405686940030324E-6</v>
      </c>
    </row>
    <row r="5670" spans="1:11">
      <c r="A5670" s="27">
        <v>5669</v>
      </c>
      <c r="B5670" s="27">
        <f t="shared" si="880"/>
        <v>2.9667766666666666</v>
      </c>
      <c r="C5670" s="27">
        <f t="shared" si="885"/>
        <v>100</v>
      </c>
      <c r="D5670" s="27">
        <f t="shared" si="886"/>
        <v>48</v>
      </c>
      <c r="E5670" s="27">
        <f t="shared" si="887"/>
        <v>1</v>
      </c>
      <c r="F5670" s="27">
        <f t="shared" si="881"/>
        <v>5.8923255471626468E-2</v>
      </c>
      <c r="G5670" s="27">
        <f t="shared" si="882"/>
        <v>1.0467837181380884E-5</v>
      </c>
      <c r="H5670" s="27">
        <f t="shared" si="888"/>
        <v>2.34</v>
      </c>
      <c r="I5670" s="27">
        <f t="shared" si="889"/>
        <v>277</v>
      </c>
      <c r="J5670" s="27">
        <f t="shared" si="883"/>
        <v>17078.770614977751</v>
      </c>
      <c r="K5670" s="27">
        <f t="shared" si="884"/>
        <v>5.363298484264453E-6</v>
      </c>
    </row>
    <row r="5671" spans="1:11">
      <c r="A5671" s="27">
        <v>5670</v>
      </c>
      <c r="B5671" s="27">
        <f t="shared" si="880"/>
        <v>2.9672999999999998</v>
      </c>
      <c r="C5671" s="27">
        <f t="shared" si="885"/>
        <v>100</v>
      </c>
      <c r="D5671" s="27">
        <f t="shared" si="886"/>
        <v>48</v>
      </c>
      <c r="E5671" s="27">
        <f t="shared" si="887"/>
        <v>1</v>
      </c>
      <c r="F5671" s="27">
        <f t="shared" si="881"/>
        <v>5.8633430595840016E-2</v>
      </c>
      <c r="G5671" s="27">
        <f t="shared" si="882"/>
        <v>1.0416349197789967E-5</v>
      </c>
      <c r="H5671" s="27">
        <f t="shared" si="888"/>
        <v>2.34</v>
      </c>
      <c r="I5671" s="27">
        <f t="shared" si="889"/>
        <v>277</v>
      </c>
      <c r="J5671" s="27">
        <f t="shared" si="883"/>
        <v>17007.269482140895</v>
      </c>
      <c r="K5671" s="27">
        <f t="shared" si="884"/>
        <v>5.321103742904743E-6</v>
      </c>
    </row>
    <row r="5672" spans="1:11">
      <c r="A5672" s="27">
        <v>5671</v>
      </c>
      <c r="B5672" s="27">
        <f t="shared" si="880"/>
        <v>2.9678233333333335</v>
      </c>
      <c r="C5672" s="27">
        <f t="shared" si="885"/>
        <v>100</v>
      </c>
      <c r="D5672" s="27">
        <f t="shared" si="886"/>
        <v>48</v>
      </c>
      <c r="E5672" s="27">
        <f t="shared" si="887"/>
        <v>1</v>
      </c>
      <c r="F5672" s="27">
        <f t="shared" si="881"/>
        <v>5.8344032847391335E-2</v>
      </c>
      <c r="G5672" s="27">
        <f t="shared" si="882"/>
        <v>1.0364937094246606E-5</v>
      </c>
      <c r="H5672" s="27">
        <f t="shared" si="888"/>
        <v>2.34</v>
      </c>
      <c r="I5672" s="27">
        <f t="shared" si="889"/>
        <v>277</v>
      </c>
      <c r="J5672" s="27">
        <f t="shared" si="883"/>
        <v>16935.813280908696</v>
      </c>
      <c r="K5672" s="27">
        <f t="shared" si="884"/>
        <v>5.279102539658984E-6</v>
      </c>
    </row>
    <row r="5673" spans="1:11">
      <c r="A5673" s="27">
        <v>5672</v>
      </c>
      <c r="B5673" s="27">
        <f t="shared" si="880"/>
        <v>2.9683466666666667</v>
      </c>
      <c r="C5673" s="27">
        <f t="shared" si="885"/>
        <v>100</v>
      </c>
      <c r="D5673" s="27">
        <f t="shared" si="886"/>
        <v>48</v>
      </c>
      <c r="E5673" s="27">
        <f t="shared" si="887"/>
        <v>1</v>
      </c>
      <c r="F5673" s="27">
        <f t="shared" si="881"/>
        <v>5.8055063802108862E-2</v>
      </c>
      <c r="G5673" s="27">
        <f t="shared" si="882"/>
        <v>1.031360115069996E-5</v>
      </c>
      <c r="H5673" s="27">
        <f t="shared" si="888"/>
        <v>2.34</v>
      </c>
      <c r="I5673" s="27">
        <f t="shared" si="889"/>
        <v>277</v>
      </c>
      <c r="J5673" s="27">
        <f t="shared" si="883"/>
        <v>16864.402315239066</v>
      </c>
      <c r="K5673" s="27">
        <f t="shared" si="884"/>
        <v>5.237294696913476E-6</v>
      </c>
    </row>
    <row r="5674" spans="1:11">
      <c r="A5674" s="27">
        <v>5673</v>
      </c>
      <c r="B5674" s="27">
        <f t="shared" si="880"/>
        <v>2.9688699999999999</v>
      </c>
      <c r="C5674" s="27">
        <f t="shared" si="885"/>
        <v>100</v>
      </c>
      <c r="D5674" s="27">
        <f t="shared" si="886"/>
        <v>48</v>
      </c>
      <c r="E5674" s="27">
        <f t="shared" si="887"/>
        <v>1</v>
      </c>
      <c r="F5674" s="27">
        <f t="shared" si="881"/>
        <v>5.7766525041627242E-2</v>
      </c>
      <c r="G5674" s="27">
        <f t="shared" si="882"/>
        <v>1.026234164813067E-5</v>
      </c>
      <c r="H5674" s="27">
        <f t="shared" si="888"/>
        <v>2.34</v>
      </c>
      <c r="I5674" s="27">
        <f t="shared" si="889"/>
        <v>277</v>
      </c>
      <c r="J5674" s="27">
        <f t="shared" si="883"/>
        <v>16793.03689107754</v>
      </c>
      <c r="K5674" s="27">
        <f t="shared" si="884"/>
        <v>5.1956800357275629E-6</v>
      </c>
    </row>
    <row r="5675" spans="1:11">
      <c r="A5675" s="27">
        <v>5674</v>
      </c>
      <c r="B5675" s="27">
        <f t="shared" si="880"/>
        <v>2.9693933333333336</v>
      </c>
      <c r="C5675" s="27">
        <f t="shared" si="885"/>
        <v>100</v>
      </c>
      <c r="D5675" s="27">
        <f t="shared" si="886"/>
        <v>48</v>
      </c>
      <c r="E5675" s="27">
        <f t="shared" si="887"/>
        <v>1</v>
      </c>
      <c r="F5675" s="27">
        <f t="shared" si="881"/>
        <v>5.7478418153417053E-2</v>
      </c>
      <c r="G5675" s="27">
        <f t="shared" si="882"/>
        <v>1.0211158868556127E-5</v>
      </c>
      <c r="H5675" s="27">
        <f t="shared" si="888"/>
        <v>2.34</v>
      </c>
      <c r="I5675" s="27">
        <f t="shared" si="889"/>
        <v>277</v>
      </c>
      <c r="J5675" s="27">
        <f t="shared" si="883"/>
        <v>16721.717316375034</v>
      </c>
      <c r="K5675" s="27">
        <f t="shared" si="884"/>
        <v>5.1542583758284188E-6</v>
      </c>
    </row>
    <row r="5676" spans="1:11">
      <c r="A5676" s="27">
        <v>5675</v>
      </c>
      <c r="B5676" s="27">
        <f t="shared" si="880"/>
        <v>2.9699166666666668</v>
      </c>
      <c r="C5676" s="27">
        <f t="shared" si="885"/>
        <v>100</v>
      </c>
      <c r="D5676" s="27">
        <f t="shared" si="886"/>
        <v>48</v>
      </c>
      <c r="E5676" s="27">
        <f t="shared" si="887"/>
        <v>1</v>
      </c>
      <c r="F5676" s="27">
        <f t="shared" si="881"/>
        <v>5.7190744730815077E-2</v>
      </c>
      <c r="G5676" s="27">
        <f t="shared" si="882"/>
        <v>1.016005309503589E-5</v>
      </c>
      <c r="H5676" s="27">
        <f t="shared" si="888"/>
        <v>2.34</v>
      </c>
      <c r="I5676" s="27">
        <f t="shared" si="889"/>
        <v>277</v>
      </c>
      <c r="J5676" s="27">
        <f t="shared" si="883"/>
        <v>16650.443901105824</v>
      </c>
      <c r="K5676" s="27">
        <f t="shared" si="884"/>
        <v>5.1130295356058421E-6</v>
      </c>
    </row>
    <row r="5677" spans="1:11">
      <c r="A5677" s="27">
        <v>5676</v>
      </c>
      <c r="B5677" s="27">
        <f t="shared" si="880"/>
        <v>2.97044</v>
      </c>
      <c r="C5677" s="27">
        <f t="shared" si="885"/>
        <v>100</v>
      </c>
      <c r="D5677" s="27">
        <f t="shared" si="886"/>
        <v>48</v>
      </c>
      <c r="E5677" s="27">
        <f t="shared" si="887"/>
        <v>1</v>
      </c>
      <c r="F5677" s="27">
        <f t="shared" si="881"/>
        <v>5.6903506373052332E-2</v>
      </c>
      <c r="G5677" s="27">
        <f t="shared" si="882"/>
        <v>1.0109024611676623E-5</v>
      </c>
      <c r="H5677" s="27">
        <f t="shared" si="888"/>
        <v>2.34</v>
      </c>
      <c r="I5677" s="27">
        <f t="shared" si="889"/>
        <v>277</v>
      </c>
      <c r="J5677" s="27">
        <f t="shared" si="883"/>
        <v>16579.216957285185</v>
      </c>
      <c r="K5677" s="27">
        <f t="shared" si="884"/>
        <v>5.0719933321066709E-6</v>
      </c>
    </row>
    <row r="5678" spans="1:11">
      <c r="A5678" s="27">
        <v>5677</v>
      </c>
      <c r="B5678" s="27">
        <f t="shared" si="880"/>
        <v>2.9709633333333332</v>
      </c>
      <c r="C5678" s="27">
        <f t="shared" si="885"/>
        <v>100</v>
      </c>
      <c r="D5678" s="27">
        <f t="shared" si="886"/>
        <v>48</v>
      </c>
      <c r="E5678" s="27">
        <f t="shared" si="887"/>
        <v>1</v>
      </c>
      <c r="F5678" s="27">
        <f t="shared" si="881"/>
        <v>5.6616704685284763E-2</v>
      </c>
      <c r="G5678" s="27">
        <f t="shared" si="882"/>
        <v>1.0058073703637576E-5</v>
      </c>
      <c r="H5678" s="27">
        <f t="shared" si="888"/>
        <v>2.34</v>
      </c>
      <c r="I5678" s="27">
        <f t="shared" si="889"/>
        <v>277</v>
      </c>
      <c r="J5678" s="27">
        <f t="shared" si="883"/>
        <v>16508.036798987774</v>
      </c>
      <c r="K5678" s="27">
        <f t="shared" si="884"/>
        <v>5.031149581029532E-6</v>
      </c>
    </row>
    <row r="5679" spans="1:11">
      <c r="A5679" s="27">
        <v>5678</v>
      </c>
      <c r="B5679" s="27">
        <f t="shared" si="880"/>
        <v>2.9714866666666668</v>
      </c>
      <c r="C5679" s="27">
        <f t="shared" si="885"/>
        <v>100</v>
      </c>
      <c r="D5679" s="27">
        <f t="shared" si="886"/>
        <v>48</v>
      </c>
      <c r="E5679" s="27">
        <f t="shared" si="887"/>
        <v>1</v>
      </c>
      <c r="F5679" s="27">
        <f t="shared" si="881"/>
        <v>5.6330341278622714E-2</v>
      </c>
      <c r="G5679" s="27">
        <f t="shared" si="882"/>
        <v>1.0007200657135804E-5</v>
      </c>
      <c r="H5679" s="27">
        <f t="shared" si="888"/>
        <v>2.34</v>
      </c>
      <c r="I5679" s="27">
        <f t="shared" si="889"/>
        <v>277</v>
      </c>
      <c r="J5679" s="27">
        <f t="shared" si="883"/>
        <v>16436.903742365892</v>
      </c>
      <c r="K5679" s="27">
        <f t="shared" si="884"/>
        <v>4.9904980967193544E-6</v>
      </c>
    </row>
    <row r="5680" spans="1:11">
      <c r="A5680" s="27">
        <v>5679</v>
      </c>
      <c r="B5680" s="27">
        <f t="shared" si="880"/>
        <v>2.97201</v>
      </c>
      <c r="C5680" s="27">
        <f t="shared" si="885"/>
        <v>100</v>
      </c>
      <c r="D5680" s="27">
        <f t="shared" si="886"/>
        <v>48</v>
      </c>
      <c r="E5680" s="27">
        <f t="shared" si="887"/>
        <v>1</v>
      </c>
      <c r="F5680" s="27">
        <f t="shared" si="881"/>
        <v>5.6044417770161975E-2</v>
      </c>
      <c r="G5680" s="27">
        <f t="shared" si="882"/>
        <v>9.9564057594516908E-6</v>
      </c>
      <c r="H5680" s="27">
        <f t="shared" si="888"/>
        <v>2.34</v>
      </c>
      <c r="I5680" s="27">
        <f t="shared" si="889"/>
        <v>277</v>
      </c>
      <c r="J5680" s="27">
        <f t="shared" si="883"/>
        <v>16365.818105668315</v>
      </c>
      <c r="K5680" s="27">
        <f t="shared" si="884"/>
        <v>4.9500386921620385E-6</v>
      </c>
    </row>
    <row r="5681" spans="1:11">
      <c r="A5681" s="27">
        <v>5680</v>
      </c>
      <c r="B5681" s="27">
        <f t="shared" si="880"/>
        <v>2.9725333333333332</v>
      </c>
      <c r="C5681" s="27">
        <f t="shared" si="885"/>
        <v>100</v>
      </c>
      <c r="D5681" s="27">
        <f t="shared" si="886"/>
        <v>48</v>
      </c>
      <c r="E5681" s="27">
        <f t="shared" si="887"/>
        <v>1</v>
      </c>
      <c r="F5681" s="27">
        <f t="shared" si="881"/>
        <v>5.5758935783012623E-2</v>
      </c>
      <c r="G5681" s="27">
        <f t="shared" si="882"/>
        <v>9.9056892989340688E-6</v>
      </c>
      <c r="H5681" s="27">
        <f t="shared" si="888"/>
        <v>2.34</v>
      </c>
      <c r="I5681" s="27">
        <f t="shared" si="889"/>
        <v>277</v>
      </c>
      <c r="J5681" s="27">
        <f t="shared" si="883"/>
        <v>16294.780209258643</v>
      </c>
      <c r="K5681" s="27">
        <f t="shared" si="884"/>
        <v>4.9097711789787739E-6</v>
      </c>
    </row>
    <row r="5682" spans="1:11">
      <c r="A5682" s="27">
        <v>5681</v>
      </c>
      <c r="B5682" s="27">
        <f t="shared" si="880"/>
        <v>2.9730566666666665</v>
      </c>
      <c r="C5682" s="27">
        <f t="shared" si="885"/>
        <v>100</v>
      </c>
      <c r="D5682" s="27">
        <f t="shared" si="886"/>
        <v>48</v>
      </c>
      <c r="E5682" s="27">
        <f t="shared" si="887"/>
        <v>1</v>
      </c>
      <c r="F5682" s="27">
        <f t="shared" si="881"/>
        <v>5.5473896946330432E-2</v>
      </c>
      <c r="G5682" s="27">
        <f t="shared" si="882"/>
        <v>9.8550515650058033E-6</v>
      </c>
      <c r="H5682" s="27">
        <f t="shared" si="888"/>
        <v>2.34</v>
      </c>
      <c r="I5682" s="27">
        <f t="shared" si="889"/>
        <v>277</v>
      </c>
      <c r="J5682" s="27">
        <f t="shared" si="883"/>
        <v>16223.790375634548</v>
      </c>
      <c r="K5682" s="27">
        <f t="shared" si="884"/>
        <v>4.8696953674206331E-6</v>
      </c>
    </row>
    <row r="5683" spans="1:11">
      <c r="A5683" s="27">
        <v>5682</v>
      </c>
      <c r="B5683" s="27">
        <f t="shared" si="880"/>
        <v>2.9735800000000001</v>
      </c>
      <c r="C5683" s="27">
        <f t="shared" si="885"/>
        <v>100</v>
      </c>
      <c r="D5683" s="27">
        <f t="shared" si="886"/>
        <v>48</v>
      </c>
      <c r="E5683" s="27">
        <f t="shared" si="887"/>
        <v>1</v>
      </c>
      <c r="F5683" s="27">
        <f t="shared" si="881"/>
        <v>5.5189302895347035E-2</v>
      </c>
      <c r="G5683" s="27">
        <f t="shared" si="882"/>
        <v>9.8044928481691476E-6</v>
      </c>
      <c r="H5683" s="27">
        <f t="shared" si="888"/>
        <v>2.34</v>
      </c>
      <c r="I5683" s="27">
        <f t="shared" si="889"/>
        <v>277</v>
      </c>
      <c r="J5683" s="27">
        <f t="shared" si="883"/>
        <v>16152.848929446815</v>
      </c>
      <c r="K5683" s="27">
        <f t="shared" si="884"/>
        <v>4.8298110663629731E-6</v>
      </c>
    </row>
    <row r="5684" spans="1:11">
      <c r="A5684" s="27">
        <v>5683</v>
      </c>
      <c r="B5684" s="27">
        <f t="shared" si="880"/>
        <v>2.9741033333333333</v>
      </c>
      <c r="C5684" s="27">
        <f t="shared" si="885"/>
        <v>100</v>
      </c>
      <c r="D5684" s="27">
        <f t="shared" si="886"/>
        <v>48</v>
      </c>
      <c r="E5684" s="27">
        <f t="shared" si="887"/>
        <v>1</v>
      </c>
      <c r="F5684" s="27">
        <f t="shared" si="881"/>
        <v>5.4905155271401773E-2</v>
      </c>
      <c r="G5684" s="27">
        <f t="shared" si="882"/>
        <v>9.7540134400114059E-6</v>
      </c>
      <c r="H5684" s="27">
        <f t="shared" si="888"/>
        <v>2.34</v>
      </c>
      <c r="I5684" s="27">
        <f t="shared" si="889"/>
        <v>277</v>
      </c>
      <c r="J5684" s="27">
        <f t="shared" si="883"/>
        <v>16081.95619751897</v>
      </c>
      <c r="K5684" s="27">
        <f t="shared" si="884"/>
        <v>4.7901180832999705E-6</v>
      </c>
    </row>
    <row r="5685" spans="1:11">
      <c r="A5685" s="27">
        <v>5684</v>
      </c>
      <c r="B5685" s="27">
        <f t="shared" si="880"/>
        <v>2.9746266666666665</v>
      </c>
      <c r="C5685" s="27">
        <f t="shared" si="885"/>
        <v>100</v>
      </c>
      <c r="D5685" s="27">
        <f t="shared" si="886"/>
        <v>48</v>
      </c>
      <c r="E5685" s="27">
        <f t="shared" si="887"/>
        <v>1</v>
      </c>
      <c r="F5685" s="27">
        <f t="shared" si="881"/>
        <v>5.4621455721971288E-2</v>
      </c>
      <c r="G5685" s="27">
        <f t="shared" si="882"/>
        <v>9.7036136332101747E-6</v>
      </c>
      <c r="H5685" s="27">
        <f t="shared" si="888"/>
        <v>2.34</v>
      </c>
      <c r="I5685" s="27">
        <f t="shared" si="889"/>
        <v>277</v>
      </c>
      <c r="J5685" s="27">
        <f t="shared" si="883"/>
        <v>16011.112508866487</v>
      </c>
      <c r="K5685" s="27">
        <f t="shared" si="884"/>
        <v>4.7506162243388008E-6</v>
      </c>
    </row>
    <row r="5686" spans="1:11">
      <c r="A5686" s="27">
        <v>5685</v>
      </c>
      <c r="B5686" s="27">
        <f t="shared" si="880"/>
        <v>2.9751500000000002</v>
      </c>
      <c r="C5686" s="27">
        <f t="shared" si="885"/>
        <v>100</v>
      </c>
      <c r="D5686" s="27">
        <f t="shared" si="886"/>
        <v>48</v>
      </c>
      <c r="E5686" s="27">
        <f t="shared" si="887"/>
        <v>1</v>
      </c>
      <c r="F5686" s="27">
        <f t="shared" si="881"/>
        <v>5.4338205900701361E-2</v>
      </c>
      <c r="G5686" s="27">
        <f t="shared" si="882"/>
        <v>9.6532937215390263E-6</v>
      </c>
      <c r="H5686" s="27">
        <f t="shared" si="888"/>
        <v>2.34</v>
      </c>
      <c r="I5686" s="27">
        <f t="shared" si="889"/>
        <v>277</v>
      </c>
      <c r="J5686" s="27">
        <f t="shared" si="883"/>
        <v>15940.318194716787</v>
      </c>
      <c r="K5686" s="27">
        <f t="shared" si="884"/>
        <v>4.7113052941940765E-6</v>
      </c>
    </row>
    <row r="5687" spans="1:11">
      <c r="A5687" s="27">
        <v>5686</v>
      </c>
      <c r="B5687" s="27">
        <f t="shared" si="880"/>
        <v>2.9756733333333334</v>
      </c>
      <c r="C5687" s="27">
        <f t="shared" si="885"/>
        <v>100</v>
      </c>
      <c r="D5687" s="27">
        <f t="shared" si="886"/>
        <v>48</v>
      </c>
      <c r="E5687" s="27">
        <f t="shared" si="887"/>
        <v>1</v>
      </c>
      <c r="F5687" s="27">
        <f t="shared" si="881"/>
        <v>5.4055407467439157E-2</v>
      </c>
      <c r="G5687" s="27">
        <f t="shared" si="882"/>
        <v>9.6030539998732064E-6</v>
      </c>
      <c r="H5687" s="27">
        <f t="shared" si="888"/>
        <v>2.34</v>
      </c>
      <c r="I5687" s="27">
        <f t="shared" si="889"/>
        <v>277</v>
      </c>
      <c r="J5687" s="27">
        <f t="shared" si="883"/>
        <v>15869.57358852944</v>
      </c>
      <c r="K5687" s="27">
        <f t="shared" si="884"/>
        <v>4.6721850961822739E-6</v>
      </c>
    </row>
    <row r="5688" spans="1:11">
      <c r="A5688" s="27">
        <v>5687</v>
      </c>
      <c r="B5688" s="27">
        <f t="shared" si="880"/>
        <v>2.9761966666666666</v>
      </c>
      <c r="C5688" s="27">
        <f t="shared" si="885"/>
        <v>100</v>
      </c>
      <c r="D5688" s="27">
        <f t="shared" si="886"/>
        <v>48</v>
      </c>
      <c r="E5688" s="27">
        <f t="shared" si="887"/>
        <v>1</v>
      </c>
      <c r="F5688" s="27">
        <f t="shared" si="881"/>
        <v>5.3773062088263338E-2</v>
      </c>
      <c r="G5688" s="27">
        <f t="shared" si="882"/>
        <v>9.5528947641950155E-6</v>
      </c>
      <c r="H5688" s="27">
        <f t="shared" si="888"/>
        <v>2.34</v>
      </c>
      <c r="I5688" s="27">
        <f t="shared" si="889"/>
        <v>277</v>
      </c>
      <c r="J5688" s="27">
        <f t="shared" si="883"/>
        <v>15798.879026016022</v>
      </c>
      <c r="K5688" s="27">
        <f t="shared" si="884"/>
        <v>4.6332554322158014E-6</v>
      </c>
    </row>
    <row r="5689" spans="1:11">
      <c r="A5689" s="27">
        <v>5688</v>
      </c>
      <c r="B5689" s="27">
        <f t="shared" si="880"/>
        <v>2.9767199999999998</v>
      </c>
      <c r="C5689" s="27">
        <f t="shared" si="885"/>
        <v>100</v>
      </c>
      <c r="D5689" s="27">
        <f t="shared" si="886"/>
        <v>48</v>
      </c>
      <c r="E5689" s="27">
        <f t="shared" si="887"/>
        <v>1</v>
      </c>
      <c r="F5689" s="27">
        <f t="shared" si="881"/>
        <v>5.3491171435516849E-2</v>
      </c>
      <c r="G5689" s="27">
        <f t="shared" si="882"/>
        <v>9.5028163115995997E-6</v>
      </c>
      <c r="H5689" s="27">
        <f t="shared" si="888"/>
        <v>2.34</v>
      </c>
      <c r="I5689" s="27">
        <f t="shared" si="889"/>
        <v>277</v>
      </c>
      <c r="J5689" s="27">
        <f t="shared" si="883"/>
        <v>15728.234845160832</v>
      </c>
      <c r="K5689" s="27">
        <f t="shared" si="884"/>
        <v>4.5945161027973832E-6</v>
      </c>
    </row>
    <row r="5690" spans="1:11">
      <c r="A5690" s="27">
        <v>5689</v>
      </c>
      <c r="B5690" s="27">
        <f t="shared" si="880"/>
        <v>2.9772433333333335</v>
      </c>
      <c r="C5690" s="27">
        <f t="shared" si="885"/>
        <v>100</v>
      </c>
      <c r="D5690" s="27">
        <f t="shared" si="886"/>
        <v>48</v>
      </c>
      <c r="E5690" s="27">
        <f t="shared" si="887"/>
        <v>1</v>
      </c>
      <c r="F5690" s="27">
        <f t="shared" si="881"/>
        <v>5.3209737187838349E-2</v>
      </c>
      <c r="G5690" s="27">
        <f t="shared" si="882"/>
        <v>9.4528189403005612E-6</v>
      </c>
      <c r="H5690" s="27">
        <f t="shared" si="888"/>
        <v>2.34</v>
      </c>
      <c r="I5690" s="27">
        <f t="shared" si="889"/>
        <v>277</v>
      </c>
      <c r="J5690" s="27">
        <f t="shared" si="883"/>
        <v>15657.641386241427</v>
      </c>
      <c r="K5690" s="27">
        <f t="shared" si="884"/>
        <v>4.5559669070141882E-6</v>
      </c>
    </row>
    <row r="5691" spans="1:11">
      <c r="A5691" s="27">
        <v>5690</v>
      </c>
      <c r="B5691" s="27">
        <f t="shared" si="880"/>
        <v>2.9777666666666667</v>
      </c>
      <c r="C5691" s="27">
        <f t="shared" si="885"/>
        <v>100</v>
      </c>
      <c r="D5691" s="27">
        <f t="shared" si="886"/>
        <v>48</v>
      </c>
      <c r="E5691" s="27">
        <f t="shared" si="887"/>
        <v>1</v>
      </c>
      <c r="F5691" s="27">
        <f t="shared" si="881"/>
        <v>5.2928761030195517E-2</v>
      </c>
      <c r="G5691" s="27">
        <f t="shared" si="882"/>
        <v>9.402902949635864E-6</v>
      </c>
      <c r="H5691" s="27">
        <f t="shared" si="888"/>
        <v>2.34</v>
      </c>
      <c r="I5691" s="27">
        <f t="shared" si="889"/>
        <v>277</v>
      </c>
      <c r="J5691" s="27">
        <f t="shared" si="883"/>
        <v>15587.098991849805</v>
      </c>
      <c r="K5691" s="27">
        <f t="shared" si="884"/>
        <v>4.5176076425321554E-6</v>
      </c>
    </row>
    <row r="5692" spans="1:11">
      <c r="A5692" s="27">
        <v>5691</v>
      </c>
      <c r="B5692" s="27">
        <f t="shared" si="880"/>
        <v>2.9782899999999999</v>
      </c>
      <c r="C5692" s="27">
        <f t="shared" si="885"/>
        <v>100</v>
      </c>
      <c r="D5692" s="27">
        <f t="shared" si="886"/>
        <v>48</v>
      </c>
      <c r="E5692" s="27">
        <f t="shared" si="887"/>
        <v>1</v>
      </c>
      <c r="F5692" s="27">
        <f t="shared" si="881"/>
        <v>5.2648244653915821E-2</v>
      </c>
      <c r="G5692" s="27">
        <f t="shared" si="882"/>
        <v>9.3530686400733073E-6</v>
      </c>
      <c r="H5692" s="27">
        <f t="shared" si="888"/>
        <v>2.34</v>
      </c>
      <c r="I5692" s="27">
        <f t="shared" si="889"/>
        <v>277</v>
      </c>
      <c r="J5692" s="27">
        <f t="shared" si="883"/>
        <v>15516.608006913135</v>
      </c>
      <c r="K5692" s="27">
        <f t="shared" si="884"/>
        <v>4.479438105589919E-6</v>
      </c>
    </row>
    <row r="5693" spans="1:11">
      <c r="A5693" s="27">
        <v>5692</v>
      </c>
      <c r="B5693" s="27">
        <f t="shared" si="880"/>
        <v>2.9788133333333335</v>
      </c>
      <c r="C5693" s="27">
        <f t="shared" si="885"/>
        <v>100</v>
      </c>
      <c r="D5693" s="27">
        <f t="shared" si="886"/>
        <v>48</v>
      </c>
      <c r="E5693" s="27">
        <f t="shared" si="887"/>
        <v>1</v>
      </c>
      <c r="F5693" s="27">
        <f t="shared" si="881"/>
        <v>5.2368189756719981E-2</v>
      </c>
      <c r="G5693" s="27">
        <f t="shared" si="882"/>
        <v>9.3033163132164497E-6</v>
      </c>
      <c r="H5693" s="27">
        <f t="shared" si="888"/>
        <v>2.34</v>
      </c>
      <c r="I5693" s="27">
        <f t="shared" si="889"/>
        <v>277</v>
      </c>
      <c r="J5693" s="27">
        <f t="shared" si="883"/>
        <v>15446.168778715353</v>
      </c>
      <c r="K5693" s="27">
        <f t="shared" si="884"/>
        <v>4.4414580909930284E-6</v>
      </c>
    </row>
    <row r="5694" spans="1:11">
      <c r="A5694" s="27">
        <v>5693</v>
      </c>
      <c r="B5694" s="27">
        <f t="shared" si="880"/>
        <v>2.9793366666666667</v>
      </c>
      <c r="C5694" s="27">
        <f t="shared" si="885"/>
        <v>100</v>
      </c>
      <c r="D5694" s="27">
        <f t="shared" si="886"/>
        <v>48</v>
      </c>
      <c r="E5694" s="27">
        <f t="shared" si="887"/>
        <v>1</v>
      </c>
      <c r="F5694" s="27">
        <f t="shared" si="881"/>
        <v>5.2088598042755369E-2</v>
      </c>
      <c r="G5694" s="27">
        <f t="shared" si="882"/>
        <v>9.2536462718105703E-6</v>
      </c>
      <c r="H5694" s="27">
        <f t="shared" si="888"/>
        <v>2.34</v>
      </c>
      <c r="I5694" s="27">
        <f t="shared" si="889"/>
        <v>277</v>
      </c>
      <c r="J5694" s="27">
        <f t="shared" si="883"/>
        <v>15375.781656918894</v>
      </c>
      <c r="K5694" s="27">
        <f t="shared" si="884"/>
        <v>4.4036673921080934E-6</v>
      </c>
    </row>
    <row r="5695" spans="1:11">
      <c r="A5695" s="27">
        <v>5694</v>
      </c>
      <c r="B5695" s="27">
        <f t="shared" si="880"/>
        <v>2.97986</v>
      </c>
      <c r="C5695" s="27">
        <f t="shared" si="885"/>
        <v>100</v>
      </c>
      <c r="D5695" s="27">
        <f t="shared" si="886"/>
        <v>48</v>
      </c>
      <c r="E5695" s="27">
        <f t="shared" si="887"/>
        <v>1</v>
      </c>
      <c r="F5695" s="27">
        <f t="shared" si="881"/>
        <v>5.1809471222627648E-2</v>
      </c>
      <c r="G5695" s="27">
        <f t="shared" si="882"/>
        <v>9.2040588197482802E-6</v>
      </c>
      <c r="H5695" s="27">
        <f t="shared" si="888"/>
        <v>2.34</v>
      </c>
      <c r="I5695" s="27">
        <f t="shared" si="889"/>
        <v>277</v>
      </c>
      <c r="J5695" s="27">
        <f t="shared" si="883"/>
        <v>15305.44699358624</v>
      </c>
      <c r="K5695" s="27">
        <f t="shared" si="884"/>
        <v>4.3660658008566493E-6</v>
      </c>
    </row>
    <row r="5696" spans="1:11">
      <c r="A5696" s="27">
        <v>5695</v>
      </c>
      <c r="B5696" s="27">
        <f t="shared" si="880"/>
        <v>2.9803833333333332</v>
      </c>
      <c r="C5696" s="27">
        <f t="shared" si="885"/>
        <v>100</v>
      </c>
      <c r="D5696" s="27">
        <f t="shared" si="886"/>
        <v>48</v>
      </c>
      <c r="E5696" s="27">
        <f t="shared" si="887"/>
        <v>1</v>
      </c>
      <c r="F5696" s="27">
        <f t="shared" si="881"/>
        <v>5.1530811013434881E-2</v>
      </c>
      <c r="G5696" s="27">
        <f t="shared" si="882"/>
        <v>9.1545542620755595E-6</v>
      </c>
      <c r="H5696" s="27">
        <f t="shared" si="888"/>
        <v>2.34</v>
      </c>
      <c r="I5696" s="27">
        <f t="shared" si="889"/>
        <v>277</v>
      </c>
      <c r="J5696" s="27">
        <f t="shared" si="883"/>
        <v>15235.165143202175</v>
      </c>
      <c r="K5696" s="27">
        <f t="shared" si="884"/>
        <v>4.3286531077092579E-6</v>
      </c>
    </row>
    <row r="5697" spans="1:11">
      <c r="A5697" s="27">
        <v>5696</v>
      </c>
      <c r="B5697" s="27">
        <f t="shared" si="880"/>
        <v>2.9809066666666668</v>
      </c>
      <c r="C5697" s="27">
        <f t="shared" si="885"/>
        <v>100</v>
      </c>
      <c r="D5697" s="27">
        <f t="shared" si="886"/>
        <v>48</v>
      </c>
      <c r="E5697" s="27">
        <f t="shared" si="887"/>
        <v>1</v>
      </c>
      <c r="F5697" s="27">
        <f t="shared" si="881"/>
        <v>5.125261913880045E-2</v>
      </c>
      <c r="G5697" s="27">
        <f t="shared" si="882"/>
        <v>9.1051329049976458E-6</v>
      </c>
      <c r="H5697" s="27">
        <f t="shared" si="888"/>
        <v>2.34</v>
      </c>
      <c r="I5697" s="27">
        <f t="shared" si="889"/>
        <v>277</v>
      </c>
      <c r="J5697" s="27">
        <f t="shared" si="883"/>
        <v>15164.936462696043</v>
      </c>
      <c r="K5697" s="27">
        <f t="shared" si="884"/>
        <v>4.2914291016794184E-6</v>
      </c>
    </row>
    <row r="5698" spans="1:11">
      <c r="A5698" s="27">
        <v>5697</v>
      </c>
      <c r="B5698" s="27">
        <f t="shared" ref="B5698:B5761" si="890">3.14/6000*A5698</f>
        <v>2.98143</v>
      </c>
      <c r="C5698" s="27">
        <f t="shared" si="885"/>
        <v>100</v>
      </c>
      <c r="D5698" s="27">
        <f t="shared" si="886"/>
        <v>48</v>
      </c>
      <c r="E5698" s="27">
        <f t="shared" si="887"/>
        <v>1</v>
      </c>
      <c r="F5698" s="27">
        <f t="shared" ref="F5698:F5761" si="891">1.414*C5698*SIN(B5698)*SIN(B5698)/(1.414*C5698*SIN(B5698)+E5698*D5698)</f>
        <v>5.0974897328907656E-2</v>
      </c>
      <c r="G5698" s="27">
        <f t="shared" ref="G5698:G5761" si="892">SIN(B5698)*SIN(B5698)*D5698*E5698/(1.414*C5698*SIN(B5698)+D5698*E5698)*3.14/6000</f>
        <v>9.0557950558851521E-6</v>
      </c>
      <c r="H5698" s="27">
        <f t="shared" si="888"/>
        <v>2.34</v>
      </c>
      <c r="I5698" s="27">
        <f t="shared" si="889"/>
        <v>277</v>
      </c>
      <c r="J5698" s="27">
        <f t="shared" ref="J5698:J5761" si="893">1.414*I5698*SIN(B5698)*1.414*I5698*SIN(B5698)/(1.414*I5698*SIN(B5698)+E5698*D5698)/(H5698/1000)</f>
        <v>15094.76131146455</v>
      </c>
      <c r="K5698" s="27">
        <f t="shared" ref="K5698:K5761" si="894">SIN(B5698)*SIN(B5698)*1.414*C5698*SIN(B5698)/(1.414*C5698*SIN(B5698)+E5698*D5698)*3.14/6000</f>
        <v>4.2543935703176184E-6</v>
      </c>
    </row>
    <row r="5699" spans="1:11">
      <c r="A5699" s="27">
        <v>5698</v>
      </c>
      <c r="B5699" s="27">
        <f t="shared" si="890"/>
        <v>2.9819533333333332</v>
      </c>
      <c r="C5699" s="27">
        <f t="shared" ref="C5699:C5762" si="895">C5698</f>
        <v>100</v>
      </c>
      <c r="D5699" s="27">
        <f t="shared" ref="D5699:D5762" si="896">D5698</f>
        <v>48</v>
      </c>
      <c r="E5699" s="27">
        <f t="shared" ref="E5699:E5762" si="897">E5698</f>
        <v>1</v>
      </c>
      <c r="F5699" s="27">
        <f t="shared" si="891"/>
        <v>5.0697647320532085E-2</v>
      </c>
      <c r="G5699" s="27">
        <f t="shared" si="892"/>
        <v>9.006541023279816E-6</v>
      </c>
      <c r="H5699" s="27">
        <f t="shared" ref="H5699:H5762" si="898">H5698</f>
        <v>2.34</v>
      </c>
      <c r="I5699" s="27">
        <f t="shared" ref="I5699:I5762" si="899">I5698</f>
        <v>277</v>
      </c>
      <c r="J5699" s="27">
        <f t="shared" si="893"/>
        <v>15024.640051394208</v>
      </c>
      <c r="K5699" s="27">
        <f t="shared" si="894"/>
        <v>4.2175462997050247E-6</v>
      </c>
    </row>
    <row r="5700" spans="1:11">
      <c r="A5700" s="27">
        <v>5699</v>
      </c>
      <c r="B5700" s="27">
        <f t="shared" si="890"/>
        <v>2.9824766666666664</v>
      </c>
      <c r="C5700" s="27">
        <f t="shared" si="895"/>
        <v>100</v>
      </c>
      <c r="D5700" s="27">
        <f t="shared" si="896"/>
        <v>48</v>
      </c>
      <c r="E5700" s="27">
        <f t="shared" si="897"/>
        <v>1</v>
      </c>
      <c r="F5700" s="27">
        <f t="shared" si="891"/>
        <v>5.0420870857076611E-2</v>
      </c>
      <c r="G5700" s="27">
        <f t="shared" si="892"/>
        <v>8.9573711169007389E-6</v>
      </c>
      <c r="H5700" s="27">
        <f t="shared" si="898"/>
        <v>2.34</v>
      </c>
      <c r="I5700" s="27">
        <f t="shared" si="899"/>
        <v>277</v>
      </c>
      <c r="J5700" s="27">
        <f t="shared" si="893"/>
        <v>14954.573046884694</v>
      </c>
      <c r="K5700" s="27">
        <f t="shared" si="894"/>
        <v>4.180887074447471E-6</v>
      </c>
    </row>
    <row r="5701" spans="1:11">
      <c r="A5701" s="27">
        <v>5700</v>
      </c>
      <c r="B5701" s="27">
        <f t="shared" si="890"/>
        <v>2.9830000000000001</v>
      </c>
      <c r="C5701" s="27">
        <f t="shared" si="895"/>
        <v>100</v>
      </c>
      <c r="D5701" s="27">
        <f t="shared" si="896"/>
        <v>48</v>
      </c>
      <c r="E5701" s="27">
        <f t="shared" si="897"/>
        <v>1</v>
      </c>
      <c r="F5701" s="27">
        <f t="shared" si="891"/>
        <v>5.0144569688605152E-2</v>
      </c>
      <c r="G5701" s="27">
        <f t="shared" si="892"/>
        <v>8.9082856476503629E-6</v>
      </c>
      <c r="H5701" s="27">
        <f t="shared" si="898"/>
        <v>2.34</v>
      </c>
      <c r="I5701" s="27">
        <f t="shared" si="899"/>
        <v>277</v>
      </c>
      <c r="J5701" s="27">
        <f t="shared" si="893"/>
        <v>14884.560664872059</v>
      </c>
      <c r="K5701" s="27">
        <f t="shared" si="894"/>
        <v>4.144415677669198E-6</v>
      </c>
    </row>
    <row r="5702" spans="1:11">
      <c r="A5702" s="27">
        <v>5701</v>
      </c>
      <c r="B5702" s="27">
        <f t="shared" si="890"/>
        <v>2.9835233333333333</v>
      </c>
      <c r="C5702" s="27">
        <f t="shared" si="895"/>
        <v>100</v>
      </c>
      <c r="D5702" s="27">
        <f t="shared" si="896"/>
        <v>48</v>
      </c>
      <c r="E5702" s="27">
        <f t="shared" si="897"/>
        <v>1</v>
      </c>
      <c r="F5702" s="27">
        <f t="shared" si="891"/>
        <v>4.9868745571878065E-2</v>
      </c>
      <c r="G5702" s="27">
        <f t="shared" si="892"/>
        <v>8.8592849276207711E-6</v>
      </c>
      <c r="H5702" s="27">
        <f t="shared" si="898"/>
        <v>2.34</v>
      </c>
      <c r="I5702" s="27">
        <f t="shared" si="899"/>
        <v>277</v>
      </c>
      <c r="J5702" s="27">
        <f t="shared" si="893"/>
        <v>14814.603274852545</v>
      </c>
      <c r="K5702" s="27">
        <f t="shared" si="894"/>
        <v>4.1081318910067621E-6</v>
      </c>
    </row>
    <row r="5703" spans="1:11">
      <c r="A5703" s="27">
        <v>5702</v>
      </c>
      <c r="B5703" s="27">
        <f t="shared" si="890"/>
        <v>2.9840466666666665</v>
      </c>
      <c r="C5703" s="27">
        <f t="shared" si="895"/>
        <v>100</v>
      </c>
      <c r="D5703" s="27">
        <f t="shared" si="896"/>
        <v>48</v>
      </c>
      <c r="E5703" s="27">
        <f t="shared" si="897"/>
        <v>1</v>
      </c>
      <c r="F5703" s="27">
        <f t="shared" si="891"/>
        <v>4.9593400270385411E-2</v>
      </c>
      <c r="G5703" s="27">
        <f t="shared" si="892"/>
        <v>8.8103692700995857E-6</v>
      </c>
      <c r="H5703" s="27">
        <f t="shared" si="898"/>
        <v>2.34</v>
      </c>
      <c r="I5703" s="27">
        <f t="shared" si="899"/>
        <v>277</v>
      </c>
      <c r="J5703" s="27">
        <f t="shared" si="893"/>
        <v>14744.701248906102</v>
      </c>
      <c r="K5703" s="27">
        <f t="shared" si="894"/>
        <v>4.0720354946025813E-6</v>
      </c>
    </row>
    <row r="5704" spans="1:11">
      <c r="A5704" s="27">
        <v>5703</v>
      </c>
      <c r="B5704" s="27">
        <f t="shared" si="890"/>
        <v>2.9845700000000002</v>
      </c>
      <c r="C5704" s="27">
        <f t="shared" si="895"/>
        <v>100</v>
      </c>
      <c r="D5704" s="27">
        <f t="shared" si="896"/>
        <v>48</v>
      </c>
      <c r="E5704" s="27">
        <f t="shared" si="897"/>
        <v>1</v>
      </c>
      <c r="F5704" s="27">
        <f t="shared" si="891"/>
        <v>4.9318535554382523E-2</v>
      </c>
      <c r="G5704" s="27">
        <f t="shared" si="892"/>
        <v>8.7615389895763015E-6</v>
      </c>
      <c r="H5704" s="27">
        <f t="shared" si="898"/>
        <v>2.34</v>
      </c>
      <c r="I5704" s="27">
        <f t="shared" si="899"/>
        <v>277</v>
      </c>
      <c r="J5704" s="27">
        <f t="shared" si="893"/>
        <v>14674.854961720719</v>
      </c>
      <c r="K5704" s="27">
        <f t="shared" si="894"/>
        <v>4.0361262670987241E-6</v>
      </c>
    </row>
    <row r="5705" spans="1:11">
      <c r="A5705" s="27">
        <v>5704</v>
      </c>
      <c r="B5705" s="27">
        <f t="shared" si="890"/>
        <v>2.9850933333333334</v>
      </c>
      <c r="C5705" s="27">
        <f t="shared" si="895"/>
        <v>100</v>
      </c>
      <c r="D5705" s="27">
        <f t="shared" si="896"/>
        <v>48</v>
      </c>
      <c r="E5705" s="27">
        <f t="shared" si="897"/>
        <v>1</v>
      </c>
      <c r="F5705" s="27">
        <f t="shared" si="891"/>
        <v>4.9044153200925887E-2</v>
      </c>
      <c r="G5705" s="27">
        <f t="shared" si="892"/>
        <v>8.712794401748646E-6</v>
      </c>
      <c r="H5705" s="27">
        <f t="shared" si="898"/>
        <v>2.34</v>
      </c>
      <c r="I5705" s="27">
        <f t="shared" si="899"/>
        <v>277</v>
      </c>
      <c r="J5705" s="27">
        <f t="shared" si="893"/>
        <v>14605.064790616991</v>
      </c>
      <c r="K5705" s="27">
        <f t="shared" si="894"/>
        <v>4.0004039856306789E-6</v>
      </c>
    </row>
    <row r="5706" spans="1:11">
      <c r="A5706" s="27">
        <v>5705</v>
      </c>
      <c r="B5706" s="27">
        <f t="shared" si="890"/>
        <v>2.9856166666666666</v>
      </c>
      <c r="C5706" s="27">
        <f t="shared" si="895"/>
        <v>100</v>
      </c>
      <c r="D5706" s="27">
        <f t="shared" si="896"/>
        <v>48</v>
      </c>
      <c r="E5706" s="27">
        <f t="shared" si="897"/>
        <v>1</v>
      </c>
      <c r="F5706" s="27">
        <f t="shared" si="891"/>
        <v>4.8770254993907004E-2</v>
      </c>
      <c r="G5706" s="27">
        <f t="shared" si="892"/>
        <v>8.6641358235285975E-6</v>
      </c>
      <c r="H5706" s="27">
        <f t="shared" si="898"/>
        <v>2.34</v>
      </c>
      <c r="I5706" s="27">
        <f t="shared" si="899"/>
        <v>277</v>
      </c>
      <c r="J5706" s="27">
        <f t="shared" si="893"/>
        <v>14535.33111557243</v>
      </c>
      <c r="K5706" s="27">
        <f t="shared" si="894"/>
        <v>3.9648684258207767E-6</v>
      </c>
    </row>
    <row r="5707" spans="1:11">
      <c r="A5707" s="27">
        <v>5706</v>
      </c>
      <c r="B5707" s="27">
        <f t="shared" si="890"/>
        <v>2.9861399999999998</v>
      </c>
      <c r="C5707" s="27">
        <f t="shared" si="895"/>
        <v>100</v>
      </c>
      <c r="D5707" s="27">
        <f t="shared" si="896"/>
        <v>48</v>
      </c>
      <c r="E5707" s="27">
        <f t="shared" si="897"/>
        <v>1</v>
      </c>
      <c r="F5707" s="27">
        <f t="shared" si="891"/>
        <v>4.8496842724088815E-2</v>
      </c>
      <c r="G5707" s="27">
        <f t="shared" si="892"/>
        <v>8.6155635730488764E-6</v>
      </c>
      <c r="H5707" s="27">
        <f t="shared" si="898"/>
        <v>2.34</v>
      </c>
      <c r="I5707" s="27">
        <f t="shared" si="899"/>
        <v>277</v>
      </c>
      <c r="J5707" s="27">
        <f t="shared" si="893"/>
        <v>14465.654319246674</v>
      </c>
      <c r="K5707" s="27">
        <f t="shared" si="894"/>
        <v>3.929519361771905E-6</v>
      </c>
    </row>
    <row r="5708" spans="1:11">
      <c r="A5708" s="27">
        <v>5707</v>
      </c>
      <c r="B5708" s="27">
        <f t="shared" si="890"/>
        <v>2.9866633333333334</v>
      </c>
      <c r="C5708" s="27">
        <f t="shared" si="895"/>
        <v>100</v>
      </c>
      <c r="D5708" s="27">
        <f t="shared" si="896"/>
        <v>48</v>
      </c>
      <c r="E5708" s="27">
        <f t="shared" si="897"/>
        <v>1</v>
      </c>
      <c r="F5708" s="27">
        <f t="shared" si="891"/>
        <v>4.8223918189141166E-2</v>
      </c>
      <c r="G5708" s="27">
        <f t="shared" si="892"/>
        <v>8.5670779696692082E-6</v>
      </c>
      <c r="H5708" s="27">
        <f t="shared" si="898"/>
        <v>2.34</v>
      </c>
      <c r="I5708" s="27">
        <f t="shared" si="899"/>
        <v>277</v>
      </c>
      <c r="J5708" s="27">
        <f t="shared" si="893"/>
        <v>14396.034787006605</v>
      </c>
      <c r="K5708" s="27">
        <f t="shared" si="894"/>
        <v>3.8943565660609844E-6</v>
      </c>
    </row>
    <row r="5709" spans="1:11">
      <c r="A5709" s="27">
        <v>5708</v>
      </c>
      <c r="B5709" s="27">
        <f t="shared" si="890"/>
        <v>2.9871866666666667</v>
      </c>
      <c r="C5709" s="27">
        <f t="shared" si="895"/>
        <v>100</v>
      </c>
      <c r="D5709" s="27">
        <f t="shared" si="896"/>
        <v>48</v>
      </c>
      <c r="E5709" s="27">
        <f t="shared" si="897"/>
        <v>1</v>
      </c>
      <c r="F5709" s="27">
        <f t="shared" si="891"/>
        <v>4.7951483193677598E-2</v>
      </c>
      <c r="G5709" s="27">
        <f t="shared" si="892"/>
        <v>8.5186793339828951E-6</v>
      </c>
      <c r="H5709" s="27">
        <f t="shared" si="898"/>
        <v>2.34</v>
      </c>
      <c r="I5709" s="27">
        <f t="shared" si="899"/>
        <v>277</v>
      </c>
      <c r="J5709" s="27">
        <f t="shared" si="893"/>
        <v>14326.472906952124</v>
      </c>
      <c r="K5709" s="27">
        <f t="shared" si="894"/>
        <v>3.8593798097326104E-6</v>
      </c>
    </row>
    <row r="5710" spans="1:11">
      <c r="A5710" s="27">
        <v>5709</v>
      </c>
      <c r="B5710" s="27">
        <f t="shared" si="890"/>
        <v>2.9877099999999999</v>
      </c>
      <c r="C5710" s="27">
        <f t="shared" si="895"/>
        <v>100</v>
      </c>
      <c r="D5710" s="27">
        <f t="shared" si="896"/>
        <v>48</v>
      </c>
      <c r="E5710" s="27">
        <f t="shared" si="897"/>
        <v>1</v>
      </c>
      <c r="F5710" s="27">
        <f t="shared" si="891"/>
        <v>4.7679539549290183E-2</v>
      </c>
      <c r="G5710" s="27">
        <f t="shared" si="892"/>
        <v>8.47036798782298E-6</v>
      </c>
      <c r="H5710" s="27">
        <f t="shared" si="898"/>
        <v>2.34</v>
      </c>
      <c r="I5710" s="27">
        <f t="shared" si="899"/>
        <v>277</v>
      </c>
      <c r="J5710" s="27">
        <f t="shared" si="893"/>
        <v>14256.969069941566</v>
      </c>
      <c r="K5710" s="27">
        <f t="shared" si="894"/>
        <v>3.8245888622923138E-6</v>
      </c>
    </row>
    <row r="5711" spans="1:11">
      <c r="A5711" s="27">
        <v>5710</v>
      </c>
      <c r="B5711" s="27">
        <f t="shared" si="890"/>
        <v>2.9882333333333335</v>
      </c>
      <c r="C5711" s="27">
        <f t="shared" si="895"/>
        <v>100</v>
      </c>
      <c r="D5711" s="27">
        <f t="shared" si="896"/>
        <v>48</v>
      </c>
      <c r="E5711" s="27">
        <f t="shared" si="897"/>
        <v>1</v>
      </c>
      <c r="F5711" s="27">
        <f t="shared" si="891"/>
        <v>4.7408089074586761E-2</v>
      </c>
      <c r="G5711" s="27">
        <f t="shared" si="892"/>
        <v>8.4221442542688813E-6</v>
      </c>
      <c r="H5711" s="27">
        <f t="shared" si="898"/>
        <v>2.34</v>
      </c>
      <c r="I5711" s="27">
        <f t="shared" si="899"/>
        <v>277</v>
      </c>
      <c r="J5711" s="27">
        <f t="shared" si="893"/>
        <v>14187.52366961804</v>
      </c>
      <c r="K5711" s="27">
        <f t="shared" si="894"/>
        <v>3.7899834917001012E-6</v>
      </c>
    </row>
    <row r="5712" spans="1:11">
      <c r="A5712" s="27">
        <v>5711</v>
      </c>
      <c r="B5712" s="27">
        <f t="shared" si="890"/>
        <v>2.9887566666666667</v>
      </c>
      <c r="C5712" s="27">
        <f t="shared" si="895"/>
        <v>100</v>
      </c>
      <c r="D5712" s="27">
        <f t="shared" si="896"/>
        <v>48</v>
      </c>
      <c r="E5712" s="27">
        <f t="shared" si="897"/>
        <v>1</v>
      </c>
      <c r="F5712" s="27">
        <f t="shared" si="891"/>
        <v>4.7137133595228198E-2</v>
      </c>
      <c r="G5712" s="27">
        <f t="shared" si="892"/>
        <v>8.3740084576529873E-6</v>
      </c>
      <c r="H5712" s="27">
        <f t="shared" si="898"/>
        <v>2.34</v>
      </c>
      <c r="I5712" s="27">
        <f t="shared" si="899"/>
        <v>277</v>
      </c>
      <c r="J5712" s="27">
        <f t="shared" si="893"/>
        <v>14118.137102435983</v>
      </c>
      <c r="K5712" s="27">
        <f t="shared" si="894"/>
        <v>3.7555634643639033E-6</v>
      </c>
    </row>
    <row r="5713" spans="1:11">
      <c r="A5713" s="27">
        <v>5712</v>
      </c>
      <c r="B5713" s="27">
        <f t="shared" si="890"/>
        <v>2.9892799999999999</v>
      </c>
      <c r="C5713" s="27">
        <f t="shared" si="895"/>
        <v>100</v>
      </c>
      <c r="D5713" s="27">
        <f t="shared" si="896"/>
        <v>48</v>
      </c>
      <c r="E5713" s="27">
        <f t="shared" si="897"/>
        <v>1</v>
      </c>
      <c r="F5713" s="27">
        <f t="shared" si="891"/>
        <v>4.6866674943963973E-2</v>
      </c>
      <c r="G5713" s="27">
        <f t="shared" si="892"/>
        <v>8.3259609235670075E-6</v>
      </c>
      <c r="H5713" s="27">
        <f t="shared" si="898"/>
        <v>2.34</v>
      </c>
      <c r="I5713" s="27">
        <f t="shared" si="899"/>
        <v>277</v>
      </c>
      <c r="J5713" s="27">
        <f t="shared" si="893"/>
        <v>14048.809767687513</v>
      </c>
      <c r="K5713" s="27">
        <f t="shared" si="894"/>
        <v>3.7213285451327597E-6</v>
      </c>
    </row>
    <row r="5714" spans="1:11">
      <c r="A5714" s="27">
        <v>5713</v>
      </c>
      <c r="B5714" s="27">
        <f t="shared" si="890"/>
        <v>2.9898033333333331</v>
      </c>
      <c r="C5714" s="27">
        <f t="shared" si="895"/>
        <v>100</v>
      </c>
      <c r="D5714" s="27">
        <f t="shared" si="896"/>
        <v>48</v>
      </c>
      <c r="E5714" s="27">
        <f t="shared" si="897"/>
        <v>1</v>
      </c>
      <c r="F5714" s="27">
        <f t="shared" si="891"/>
        <v>4.6596714960670242E-2</v>
      </c>
      <c r="G5714" s="27">
        <f t="shared" si="892"/>
        <v>8.2780019788687165E-6</v>
      </c>
      <c r="H5714" s="27">
        <f t="shared" si="898"/>
        <v>2.34</v>
      </c>
      <c r="I5714" s="27">
        <f t="shared" si="899"/>
        <v>277</v>
      </c>
      <c r="J5714" s="27">
        <f t="shared" si="893"/>
        <v>13979.54206752969</v>
      </c>
      <c r="K5714" s="27">
        <f t="shared" si="894"/>
        <v>3.6872784972902355E-6</v>
      </c>
    </row>
    <row r="5715" spans="1:11">
      <c r="A5715" s="27">
        <v>5714</v>
      </c>
      <c r="B5715" s="27">
        <f t="shared" si="890"/>
        <v>2.9903266666666668</v>
      </c>
      <c r="C5715" s="27">
        <f t="shared" si="895"/>
        <v>100</v>
      </c>
      <c r="D5715" s="27">
        <f t="shared" si="896"/>
        <v>48</v>
      </c>
      <c r="E5715" s="27">
        <f t="shared" si="897"/>
        <v>1</v>
      </c>
      <c r="F5715" s="27">
        <f t="shared" si="891"/>
        <v>4.6327255492386733E-2</v>
      </c>
      <c r="G5715" s="27">
        <f t="shared" si="892"/>
        <v>8.2301319516885071E-6</v>
      </c>
      <c r="H5715" s="27">
        <f t="shared" si="898"/>
        <v>2.34</v>
      </c>
      <c r="I5715" s="27">
        <f t="shared" si="899"/>
        <v>277</v>
      </c>
      <c r="J5715" s="27">
        <f t="shared" si="893"/>
        <v>13910.334407011704</v>
      </c>
      <c r="K5715" s="27">
        <f t="shared" si="894"/>
        <v>3.6534130825476181E-6</v>
      </c>
    </row>
    <row r="5716" spans="1:11">
      <c r="A5716" s="27">
        <v>5715</v>
      </c>
      <c r="B5716" s="27">
        <f t="shared" si="890"/>
        <v>2.99085</v>
      </c>
      <c r="C5716" s="27">
        <f t="shared" si="895"/>
        <v>100</v>
      </c>
      <c r="D5716" s="27">
        <f t="shared" si="896"/>
        <v>48</v>
      </c>
      <c r="E5716" s="27">
        <f t="shared" si="897"/>
        <v>1</v>
      </c>
      <c r="F5716" s="27">
        <f t="shared" si="891"/>
        <v>4.6058298393355304E-2</v>
      </c>
      <c r="G5716" s="27">
        <f t="shared" si="892"/>
        <v>8.1823511714362455E-6</v>
      </c>
      <c r="H5716" s="27">
        <f t="shared" si="898"/>
        <v>2.34</v>
      </c>
      <c r="I5716" s="27">
        <f t="shared" si="899"/>
        <v>277</v>
      </c>
      <c r="J5716" s="27">
        <f t="shared" si="893"/>
        <v>13841.187194102766</v>
      </c>
      <c r="K5716" s="27">
        <f t="shared" si="894"/>
        <v>3.6197320610372563E-6</v>
      </c>
    </row>
    <row r="5717" spans="1:11">
      <c r="A5717" s="27">
        <v>5716</v>
      </c>
      <c r="B5717" s="27">
        <f t="shared" si="890"/>
        <v>2.9913733333333332</v>
      </c>
      <c r="C5717" s="27">
        <f t="shared" si="895"/>
        <v>100</v>
      </c>
      <c r="D5717" s="27">
        <f t="shared" si="896"/>
        <v>48</v>
      </c>
      <c r="E5717" s="27">
        <f t="shared" si="897"/>
        <v>1</v>
      </c>
      <c r="F5717" s="27">
        <f t="shared" si="891"/>
        <v>4.5789845525056355E-2</v>
      </c>
      <c r="G5717" s="27">
        <f t="shared" si="892"/>
        <v>8.1346599688077483E-6</v>
      </c>
      <c r="H5717" s="27">
        <f t="shared" si="898"/>
        <v>2.34</v>
      </c>
      <c r="I5717" s="27">
        <f t="shared" si="899"/>
        <v>277</v>
      </c>
      <c r="J5717" s="27">
        <f t="shared" si="893"/>
        <v>13772.100839719682</v>
      </c>
      <c r="K5717" s="27">
        <f t="shared" si="894"/>
        <v>3.5862351913055654E-6</v>
      </c>
    </row>
    <row r="5718" spans="1:11">
      <c r="A5718" s="27">
        <v>5717</v>
      </c>
      <c r="B5718" s="27">
        <f t="shared" si="890"/>
        <v>2.9918966666666669</v>
      </c>
      <c r="C5718" s="27">
        <f t="shared" si="895"/>
        <v>100</v>
      </c>
      <c r="D5718" s="27">
        <f t="shared" si="896"/>
        <v>48</v>
      </c>
      <c r="E5718" s="27">
        <f t="shared" si="897"/>
        <v>1</v>
      </c>
      <c r="F5718" s="27">
        <f t="shared" si="891"/>
        <v>4.5521898756247701E-2</v>
      </c>
      <c r="G5718" s="27">
        <f t="shared" si="892"/>
        <v>8.0870586757916702E-6</v>
      </c>
      <c r="H5718" s="27">
        <f t="shared" si="898"/>
        <v>2.34</v>
      </c>
      <c r="I5718" s="27">
        <f t="shared" si="899"/>
        <v>277</v>
      </c>
      <c r="J5718" s="27">
        <f t="shared" si="893"/>
        <v>13703.07575775534</v>
      </c>
      <c r="K5718" s="27">
        <f t="shared" si="894"/>
        <v>3.5529222303062522E-6</v>
      </c>
    </row>
    <row r="5719" spans="1:11">
      <c r="A5719" s="27">
        <v>5718</v>
      </c>
      <c r="B5719" s="27">
        <f t="shared" si="890"/>
        <v>2.9924200000000001</v>
      </c>
      <c r="C5719" s="27">
        <f t="shared" si="895"/>
        <v>100</v>
      </c>
      <c r="D5719" s="27">
        <f t="shared" si="896"/>
        <v>48</v>
      </c>
      <c r="E5719" s="27">
        <f t="shared" si="897"/>
        <v>1</v>
      </c>
      <c r="F5719" s="27">
        <f t="shared" si="891"/>
        <v>4.5254459963003507E-2</v>
      </c>
      <c r="G5719" s="27">
        <f t="shared" si="892"/>
        <v>8.0395476256764347E-6</v>
      </c>
      <c r="H5719" s="27">
        <f t="shared" si="898"/>
        <v>2.34</v>
      </c>
      <c r="I5719" s="27">
        <f t="shared" si="899"/>
        <v>277</v>
      </c>
      <c r="J5719" s="27">
        <f t="shared" si="893"/>
        <v>13634.11236510745</v>
      </c>
      <c r="K5719" s="27">
        <f t="shared" si="894"/>
        <v>3.5197929333934826E-6</v>
      </c>
    </row>
    <row r="5720" spans="1:11">
      <c r="A5720" s="27">
        <v>5719</v>
      </c>
      <c r="B5720" s="27">
        <f t="shared" si="890"/>
        <v>2.9929433333333333</v>
      </c>
      <c r="C5720" s="27">
        <f t="shared" si="895"/>
        <v>100</v>
      </c>
      <c r="D5720" s="27">
        <f t="shared" si="896"/>
        <v>48</v>
      </c>
      <c r="E5720" s="27">
        <f t="shared" si="897"/>
        <v>1</v>
      </c>
      <c r="F5720" s="27">
        <f t="shared" si="891"/>
        <v>4.4987531028751526E-2</v>
      </c>
      <c r="G5720" s="27">
        <f t="shared" si="892"/>
        <v>7.9921271530568493E-6</v>
      </c>
      <c r="H5720" s="27">
        <f t="shared" si="898"/>
        <v>2.34</v>
      </c>
      <c r="I5720" s="27">
        <f t="shared" si="899"/>
        <v>277</v>
      </c>
      <c r="J5720" s="27">
        <f t="shared" si="893"/>
        <v>13565.211081707153</v>
      </c>
      <c r="K5720" s="27">
        <f t="shared" si="894"/>
        <v>3.4868470543147693E-6</v>
      </c>
    </row>
    <row r="5721" spans="1:11">
      <c r="A5721" s="27">
        <v>5720</v>
      </c>
      <c r="B5721" s="27">
        <f t="shared" si="890"/>
        <v>2.9934666666666665</v>
      </c>
      <c r="C5721" s="27">
        <f t="shared" si="895"/>
        <v>100</v>
      </c>
      <c r="D5721" s="27">
        <f t="shared" si="896"/>
        <v>48</v>
      </c>
      <c r="E5721" s="27">
        <f t="shared" si="897"/>
        <v>1</v>
      </c>
      <c r="F5721" s="27">
        <f t="shared" si="891"/>
        <v>4.4721113844312869E-2</v>
      </c>
      <c r="G5721" s="27">
        <f t="shared" si="892"/>
        <v>7.9447975938411526E-6</v>
      </c>
      <c r="H5721" s="27">
        <f t="shared" si="898"/>
        <v>2.34</v>
      </c>
      <c r="I5721" s="27">
        <f t="shared" si="899"/>
        <v>277</v>
      </c>
      <c r="J5721" s="27">
        <f t="shared" si="893"/>
        <v>13496.372330548515</v>
      </c>
      <c r="K5721" s="27">
        <f t="shared" si="894"/>
        <v>3.4540843452040947E-6</v>
      </c>
    </row>
    <row r="5722" spans="1:11">
      <c r="A5722" s="27">
        <v>5721</v>
      </c>
      <c r="B5722" s="27">
        <f t="shared" si="890"/>
        <v>2.9939900000000002</v>
      </c>
      <c r="C5722" s="27">
        <f t="shared" si="895"/>
        <v>100</v>
      </c>
      <c r="D5722" s="27">
        <f t="shared" si="896"/>
        <v>48</v>
      </c>
      <c r="E5722" s="27">
        <f t="shared" si="897"/>
        <v>1</v>
      </c>
      <c r="F5722" s="27">
        <f t="shared" si="891"/>
        <v>4.4455210307940557E-2</v>
      </c>
      <c r="G5722" s="27">
        <f t="shared" si="892"/>
        <v>7.8975592852578995E-6</v>
      </c>
      <c r="H5722" s="27">
        <f t="shared" si="898"/>
        <v>2.34</v>
      </c>
      <c r="I5722" s="27">
        <f t="shared" si="899"/>
        <v>277</v>
      </c>
      <c r="J5722" s="27">
        <f t="shared" si="893"/>
        <v>13427.596537718016</v>
      </c>
      <c r="K5722" s="27">
        <f t="shared" si="894"/>
        <v>3.4215045565748112E-6</v>
      </c>
    </row>
    <row r="5723" spans="1:11">
      <c r="A5723" s="27">
        <v>5722</v>
      </c>
      <c r="B5723" s="27">
        <f t="shared" si="890"/>
        <v>2.9945133333333334</v>
      </c>
      <c r="C5723" s="27">
        <f t="shared" si="895"/>
        <v>100</v>
      </c>
      <c r="D5723" s="27">
        <f t="shared" si="896"/>
        <v>48</v>
      </c>
      <c r="E5723" s="27">
        <f t="shared" si="897"/>
        <v>1</v>
      </c>
      <c r="F5723" s="27">
        <f t="shared" si="891"/>
        <v>4.418982232535975E-2</v>
      </c>
      <c r="G5723" s="27">
        <f t="shared" si="892"/>
        <v>7.8504125658630639E-6</v>
      </c>
      <c r="H5723" s="27">
        <f t="shared" si="898"/>
        <v>2.34</v>
      </c>
      <c r="I5723" s="27">
        <f t="shared" si="899"/>
        <v>277</v>
      </c>
      <c r="J5723" s="27">
        <f t="shared" si="893"/>
        <v>13358.884132424735</v>
      </c>
      <c r="K5723" s="27">
        <f t="shared" si="894"/>
        <v>3.3891074373126683E-6</v>
      </c>
    </row>
    <row r="5724" spans="1:11">
      <c r="A5724" s="27">
        <v>5723</v>
      </c>
      <c r="B5724" s="27">
        <f t="shared" si="890"/>
        <v>2.9950366666666666</v>
      </c>
      <c r="C5724" s="27">
        <f t="shared" si="895"/>
        <v>100</v>
      </c>
      <c r="D5724" s="27">
        <f t="shared" si="896"/>
        <v>48</v>
      </c>
      <c r="E5724" s="27">
        <f t="shared" si="897"/>
        <v>1</v>
      </c>
      <c r="F5724" s="27">
        <f t="shared" si="891"/>
        <v>4.3924951809806004E-2</v>
      </c>
      <c r="G5724" s="27">
        <f t="shared" si="892"/>
        <v>7.803357775546866E-6</v>
      </c>
      <c r="H5724" s="27">
        <f t="shared" si="898"/>
        <v>2.34</v>
      </c>
      <c r="I5724" s="27">
        <f t="shared" si="899"/>
        <v>277</v>
      </c>
      <c r="J5724" s="27">
        <f t="shared" si="893"/>
        <v>13290.235547030301</v>
      </c>
      <c r="K5724" s="27">
        <f t="shared" si="894"/>
        <v>3.3568927346685336E-6</v>
      </c>
    </row>
    <row r="5725" spans="1:11">
      <c r="A5725" s="27">
        <v>5724</v>
      </c>
      <c r="B5725" s="27">
        <f t="shared" si="890"/>
        <v>2.9955599999999998</v>
      </c>
      <c r="C5725" s="27">
        <f t="shared" si="895"/>
        <v>100</v>
      </c>
      <c r="D5725" s="27">
        <f t="shared" si="896"/>
        <v>48</v>
      </c>
      <c r="E5725" s="27">
        <f t="shared" si="897"/>
        <v>1</v>
      </c>
      <c r="F5725" s="27">
        <f t="shared" si="891"/>
        <v>4.3660600682065974E-2</v>
      </c>
      <c r="G5725" s="27">
        <f t="shared" si="892"/>
        <v>7.7563952555409993E-6</v>
      </c>
      <c r="H5725" s="27">
        <f t="shared" si="898"/>
        <v>2.34</v>
      </c>
      <c r="I5725" s="27">
        <f t="shared" si="899"/>
        <v>277</v>
      </c>
      <c r="J5725" s="27">
        <f t="shared" si="893"/>
        <v>13221.651217079798</v>
      </c>
      <c r="K5725" s="27">
        <f t="shared" si="894"/>
        <v>3.3248601942513222E-6</v>
      </c>
    </row>
    <row r="5726" spans="1:11">
      <c r="A5726" s="27">
        <v>5725</v>
      </c>
      <c r="B5726" s="27">
        <f t="shared" si="890"/>
        <v>2.9960833333333334</v>
      </c>
      <c r="C5726" s="27">
        <f t="shared" si="895"/>
        <v>100</v>
      </c>
      <c r="D5726" s="27">
        <f t="shared" si="896"/>
        <v>48</v>
      </c>
      <c r="E5726" s="27">
        <f t="shared" si="897"/>
        <v>1</v>
      </c>
      <c r="F5726" s="27">
        <f t="shared" si="891"/>
        <v>4.3396770870516993E-2</v>
      </c>
      <c r="G5726" s="27">
        <f t="shared" si="892"/>
        <v>7.709525348425649E-6</v>
      </c>
      <c r="H5726" s="27">
        <f t="shared" si="898"/>
        <v>2.34</v>
      </c>
      <c r="I5726" s="27">
        <f t="shared" si="899"/>
        <v>277</v>
      </c>
      <c r="J5726" s="27">
        <f t="shared" si="893"/>
        <v>13153.131581332633</v>
      </c>
      <c r="K5726" s="27">
        <f t="shared" si="894"/>
        <v>3.2930095600207328E-6</v>
      </c>
    </row>
    <row r="5727" spans="1:11">
      <c r="A5727" s="27">
        <v>5726</v>
      </c>
      <c r="B5727" s="27">
        <f t="shared" si="890"/>
        <v>2.9966066666666666</v>
      </c>
      <c r="C5727" s="27">
        <f t="shared" si="895"/>
        <v>100</v>
      </c>
      <c r="D5727" s="27">
        <f t="shared" si="896"/>
        <v>48</v>
      </c>
      <c r="E5727" s="27">
        <f t="shared" si="897"/>
        <v>1</v>
      </c>
      <c r="F5727" s="27">
        <f t="shared" si="891"/>
        <v>4.3133464311168365E-2</v>
      </c>
      <c r="G5727" s="27">
        <f t="shared" si="892"/>
        <v>7.6627483981368406E-6</v>
      </c>
      <c r="H5727" s="27">
        <f t="shared" si="898"/>
        <v>2.34</v>
      </c>
      <c r="I5727" s="27">
        <f t="shared" si="899"/>
        <v>277</v>
      </c>
      <c r="J5727" s="27">
        <f t="shared" si="893"/>
        <v>13084.677081794183</v>
      </c>
      <c r="K5727" s="27">
        <f t="shared" si="894"/>
        <v>3.2613405742800965E-6</v>
      </c>
    </row>
    <row r="5728" spans="1:11">
      <c r="A5728" s="27">
        <v>5727</v>
      </c>
      <c r="B5728" s="27">
        <f t="shared" si="890"/>
        <v>2.9971299999999998</v>
      </c>
      <c r="C5728" s="27">
        <f t="shared" si="895"/>
        <v>100</v>
      </c>
      <c r="D5728" s="27">
        <f t="shared" si="896"/>
        <v>48</v>
      </c>
      <c r="E5728" s="27">
        <f t="shared" si="897"/>
        <v>1</v>
      </c>
      <c r="F5728" s="27">
        <f t="shared" si="891"/>
        <v>4.2870682947700606E-2</v>
      </c>
      <c r="G5728" s="27">
        <f t="shared" si="892"/>
        <v>7.6160647499734024E-6</v>
      </c>
      <c r="H5728" s="27">
        <f t="shared" si="898"/>
        <v>2.34</v>
      </c>
      <c r="I5728" s="27">
        <f t="shared" si="899"/>
        <v>277</v>
      </c>
      <c r="J5728" s="27">
        <f t="shared" si="893"/>
        <v>13016.28816374716</v>
      </c>
      <c r="K5728" s="27">
        <f t="shared" si="894"/>
        <v>3.2298529776689106E-6</v>
      </c>
    </row>
    <row r="5729" spans="1:11">
      <c r="A5729" s="27">
        <v>5728</v>
      </c>
      <c r="B5729" s="27">
        <f t="shared" si="890"/>
        <v>2.9976533333333335</v>
      </c>
      <c r="C5729" s="27">
        <f t="shared" si="895"/>
        <v>100</v>
      </c>
      <c r="D5729" s="27">
        <f t="shared" si="896"/>
        <v>48</v>
      </c>
      <c r="E5729" s="27">
        <f t="shared" si="897"/>
        <v>1</v>
      </c>
      <c r="F5729" s="27">
        <f t="shared" si="891"/>
        <v>4.260842873150688E-2</v>
      </c>
      <c r="G5729" s="27">
        <f t="shared" si="892"/>
        <v>7.5694747506043354E-6</v>
      </c>
      <c r="H5729" s="27">
        <f t="shared" si="898"/>
        <v>2.34</v>
      </c>
      <c r="I5729" s="27">
        <f t="shared" si="899"/>
        <v>277</v>
      </c>
      <c r="J5729" s="27">
        <f t="shared" si="893"/>
        <v>12947.965275783925</v>
      </c>
      <c r="K5729" s="27">
        <f t="shared" si="894"/>
        <v>3.1985465091555584E-6</v>
      </c>
    </row>
    <row r="5730" spans="1:11">
      <c r="A5730" s="27">
        <v>5729</v>
      </c>
      <c r="B5730" s="27">
        <f t="shared" si="890"/>
        <v>2.9981766666666667</v>
      </c>
      <c r="C5730" s="27">
        <f t="shared" si="895"/>
        <v>100</v>
      </c>
      <c r="D5730" s="27">
        <f t="shared" si="896"/>
        <v>48</v>
      </c>
      <c r="E5730" s="27">
        <f t="shared" si="897"/>
        <v>1</v>
      </c>
      <c r="F5730" s="27">
        <f t="shared" si="891"/>
        <v>4.2346703621734913E-2</v>
      </c>
      <c r="G5730" s="27">
        <f t="shared" si="892"/>
        <v>7.522978748076245E-6</v>
      </c>
      <c r="H5730" s="27">
        <f t="shared" si="898"/>
        <v>2.34</v>
      </c>
      <c r="I5730" s="27">
        <f t="shared" si="899"/>
        <v>277</v>
      </c>
      <c r="J5730" s="27">
        <f t="shared" si="893"/>
        <v>12879.708869839151</v>
      </c>
      <c r="K5730" s="27">
        <f t="shared" si="894"/>
        <v>3.1674209060300084E-6</v>
      </c>
    </row>
    <row r="5731" spans="1:11">
      <c r="A5731" s="27">
        <v>5730</v>
      </c>
      <c r="B5731" s="27">
        <f t="shared" si="890"/>
        <v>2.9986999999999999</v>
      </c>
      <c r="C5731" s="27">
        <f t="shared" si="895"/>
        <v>100</v>
      </c>
      <c r="D5731" s="27">
        <f t="shared" si="896"/>
        <v>48</v>
      </c>
      <c r="E5731" s="27">
        <f t="shared" si="897"/>
        <v>1</v>
      </c>
      <c r="F5731" s="27">
        <f t="shared" si="891"/>
        <v>4.2085509585326912E-2</v>
      </c>
      <c r="G5731" s="27">
        <f t="shared" si="892"/>
        <v>7.4765770918204519E-6</v>
      </c>
      <c r="H5731" s="27">
        <f t="shared" si="898"/>
        <v>2.34</v>
      </c>
      <c r="I5731" s="27">
        <f t="shared" si="899"/>
        <v>277</v>
      </c>
      <c r="J5731" s="27">
        <f t="shared" si="893"/>
        <v>12811.519401222369</v>
      </c>
      <c r="K5731" s="27">
        <f t="shared" si="894"/>
        <v>3.1364759038961984E-6</v>
      </c>
    </row>
    <row r="5732" spans="1:11">
      <c r="A5732" s="27">
        <v>5731</v>
      </c>
      <c r="B5732" s="27">
        <f t="shared" si="890"/>
        <v>2.9992233333333331</v>
      </c>
      <c r="C5732" s="27">
        <f t="shared" si="895"/>
        <v>100</v>
      </c>
      <c r="D5732" s="27">
        <f t="shared" si="896"/>
        <v>48</v>
      </c>
      <c r="E5732" s="27">
        <f t="shared" si="897"/>
        <v>1</v>
      </c>
      <c r="F5732" s="27">
        <f t="shared" si="891"/>
        <v>4.1824848597062168E-2</v>
      </c>
      <c r="G5732" s="27">
        <f t="shared" si="892"/>
        <v>7.4302701326605496E-6</v>
      </c>
      <c r="H5732" s="27">
        <f t="shared" si="898"/>
        <v>2.34</v>
      </c>
      <c r="I5732" s="27">
        <f t="shared" si="899"/>
        <v>277</v>
      </c>
      <c r="J5732" s="27">
        <f t="shared" si="893"/>
        <v>12743.39732865147</v>
      </c>
      <c r="K5732" s="27">
        <f t="shared" si="894"/>
        <v>3.1057112366646531E-6</v>
      </c>
    </row>
    <row r="5733" spans="1:11">
      <c r="A5733" s="27">
        <v>5732</v>
      </c>
      <c r="B5733" s="27">
        <f t="shared" si="890"/>
        <v>2.9997466666666668</v>
      </c>
      <c r="C5733" s="27">
        <f t="shared" si="895"/>
        <v>100</v>
      </c>
      <c r="D5733" s="27">
        <f t="shared" si="896"/>
        <v>48</v>
      </c>
      <c r="E5733" s="27">
        <f t="shared" si="897"/>
        <v>1</v>
      </c>
      <c r="F5733" s="27">
        <f t="shared" si="891"/>
        <v>4.1564722639598484E-2</v>
      </c>
      <c r="G5733" s="27">
        <f t="shared" si="892"/>
        <v>7.3840582228197606E-6</v>
      </c>
      <c r="H5733" s="27">
        <f t="shared" si="898"/>
        <v>2.34</v>
      </c>
      <c r="I5733" s="27">
        <f t="shared" si="899"/>
        <v>277</v>
      </c>
      <c r="J5733" s="27">
        <f t="shared" si="893"/>
        <v>12675.343114286254</v>
      </c>
      <c r="K5733" s="27">
        <f t="shared" si="894"/>
        <v>3.0751266365448951E-6</v>
      </c>
    </row>
    <row r="5734" spans="1:11">
      <c r="A5734" s="27">
        <v>5733</v>
      </c>
      <c r="B5734" s="27">
        <f t="shared" si="890"/>
        <v>3.00027</v>
      </c>
      <c r="C5734" s="27">
        <f t="shared" si="895"/>
        <v>100</v>
      </c>
      <c r="D5734" s="27">
        <f t="shared" si="896"/>
        <v>48</v>
      </c>
      <c r="E5734" s="27">
        <f t="shared" si="897"/>
        <v>1</v>
      </c>
      <c r="F5734" s="27">
        <f t="shared" si="891"/>
        <v>4.1305133703515282E-2</v>
      </c>
      <c r="G5734" s="27">
        <f t="shared" si="892"/>
        <v>7.3379417159285983E-6</v>
      </c>
      <c r="H5734" s="27">
        <f t="shared" si="898"/>
        <v>2.34</v>
      </c>
      <c r="I5734" s="27">
        <f t="shared" si="899"/>
        <v>277</v>
      </c>
      <c r="J5734" s="27">
        <f t="shared" si="893"/>
        <v>12607.357223762709</v>
      </c>
      <c r="K5734" s="27">
        <f t="shared" si="894"/>
        <v>3.0447218340379641E-6</v>
      </c>
    </row>
    <row r="5735" spans="1:11">
      <c r="A5735" s="27">
        <v>5734</v>
      </c>
      <c r="B5735" s="27">
        <f t="shared" si="890"/>
        <v>3.0007933333333332</v>
      </c>
      <c r="C5735" s="27">
        <f t="shared" si="895"/>
        <v>100</v>
      </c>
      <c r="D5735" s="27">
        <f t="shared" si="896"/>
        <v>48</v>
      </c>
      <c r="E5735" s="27">
        <f t="shared" si="897"/>
        <v>1</v>
      </c>
      <c r="F5735" s="27">
        <f t="shared" si="891"/>
        <v>4.1046083787354679E-2</v>
      </c>
      <c r="G5735" s="27">
        <f t="shared" si="892"/>
        <v>7.2919209670321745E-6</v>
      </c>
      <c r="H5735" s="27">
        <f t="shared" si="898"/>
        <v>2.34</v>
      </c>
      <c r="I5735" s="27">
        <f t="shared" si="899"/>
        <v>277</v>
      </c>
      <c r="J5735" s="27">
        <f t="shared" si="893"/>
        <v>12539.440126227188</v>
      </c>
      <c r="K5735" s="27">
        <f t="shared" si="894"/>
        <v>3.014496557928624E-6</v>
      </c>
    </row>
    <row r="5736" spans="1:11">
      <c r="A5736" s="27">
        <v>5735</v>
      </c>
      <c r="B5736" s="27">
        <f t="shared" si="890"/>
        <v>3.0013166666666669</v>
      </c>
      <c r="C5736" s="27">
        <f t="shared" si="895"/>
        <v>100</v>
      </c>
      <c r="D5736" s="27">
        <f t="shared" si="896"/>
        <v>48</v>
      </c>
      <c r="E5736" s="27">
        <f t="shared" si="897"/>
        <v>1</v>
      </c>
      <c r="F5736" s="27">
        <f t="shared" si="891"/>
        <v>4.0787574897664922E-2</v>
      </c>
      <c r="G5736" s="27">
        <f t="shared" si="892"/>
        <v>7.2459963325978981E-6</v>
      </c>
      <c r="H5736" s="27">
        <f t="shared" si="898"/>
        <v>2.34</v>
      </c>
      <c r="I5736" s="27">
        <f t="shared" si="899"/>
        <v>277</v>
      </c>
      <c r="J5736" s="27">
        <f t="shared" si="893"/>
        <v>12471.592294371425</v>
      </c>
      <c r="K5736" s="27">
        <f t="shared" si="894"/>
        <v>2.9844505352777622E-6</v>
      </c>
    </row>
    <row r="5737" spans="1:11">
      <c r="A5737" s="27">
        <v>5736</v>
      </c>
      <c r="B5737" s="27">
        <f t="shared" si="890"/>
        <v>3.0018400000000001</v>
      </c>
      <c r="C5737" s="27">
        <f t="shared" si="895"/>
        <v>100</v>
      </c>
      <c r="D5737" s="27">
        <f t="shared" si="896"/>
        <v>48</v>
      </c>
      <c r="E5737" s="27">
        <f t="shared" si="897"/>
        <v>1</v>
      </c>
      <c r="F5737" s="27">
        <f t="shared" si="891"/>
        <v>4.0529609049043971E-2</v>
      </c>
      <c r="G5737" s="27">
        <f t="shared" si="892"/>
        <v>7.2001681705232305E-6</v>
      </c>
      <c r="H5737" s="27">
        <f t="shared" si="898"/>
        <v>2.34</v>
      </c>
      <c r="I5737" s="27">
        <f t="shared" si="899"/>
        <v>277</v>
      </c>
      <c r="J5737" s="27">
        <f t="shared" si="893"/>
        <v>12403.814204468012</v>
      </c>
      <c r="K5737" s="27">
        <f t="shared" si="894"/>
        <v>2.9545834914147281E-6</v>
      </c>
    </row>
    <row r="5738" spans="1:11">
      <c r="A5738" s="27">
        <v>5737</v>
      </c>
      <c r="B5738" s="27">
        <f t="shared" si="890"/>
        <v>3.0023633333333333</v>
      </c>
      <c r="C5738" s="27">
        <f t="shared" si="895"/>
        <v>100</v>
      </c>
      <c r="D5738" s="27">
        <f t="shared" si="896"/>
        <v>48</v>
      </c>
      <c r="E5738" s="27">
        <f t="shared" si="897"/>
        <v>1</v>
      </c>
      <c r="F5738" s="27">
        <f t="shared" si="891"/>
        <v>4.0272188264181635E-2</v>
      </c>
      <c r="G5738" s="27">
        <f t="shared" si="892"/>
        <v>7.1544368401431573E-6</v>
      </c>
      <c r="H5738" s="27">
        <f t="shared" si="898"/>
        <v>2.34</v>
      </c>
      <c r="I5738" s="27">
        <f t="shared" si="899"/>
        <v>277</v>
      </c>
      <c r="J5738" s="27">
        <f t="shared" si="893"/>
        <v>12336.10633640581</v>
      </c>
      <c r="K5738" s="27">
        <f t="shared" si="894"/>
        <v>2.9248951499294135E-6</v>
      </c>
    </row>
    <row r="5739" spans="1:11">
      <c r="A5739" s="27">
        <v>5738</v>
      </c>
      <c r="B5739" s="27">
        <f t="shared" si="890"/>
        <v>3.0028866666666665</v>
      </c>
      <c r="C5739" s="27">
        <f t="shared" si="895"/>
        <v>100</v>
      </c>
      <c r="D5739" s="27">
        <f t="shared" si="896"/>
        <v>48</v>
      </c>
      <c r="E5739" s="27">
        <f t="shared" si="897"/>
        <v>1</v>
      </c>
      <c r="F5739" s="27">
        <f t="shared" si="891"/>
        <v>4.0015314573903775E-2</v>
      </c>
      <c r="G5739" s="27">
        <f t="shared" si="892"/>
        <v>7.1088027022380682E-6</v>
      </c>
      <c r="H5739" s="27">
        <f t="shared" si="898"/>
        <v>2.34</v>
      </c>
      <c r="I5739" s="27">
        <f t="shared" si="899"/>
        <v>277</v>
      </c>
      <c r="J5739" s="27">
        <f t="shared" si="893"/>
        <v>12268.469173726295</v>
      </c>
      <c r="K5739" s="27">
        <f t="shared" si="894"/>
        <v>2.8953852326645071E-6</v>
      </c>
    </row>
    <row r="5740" spans="1:11">
      <c r="A5740" s="27">
        <v>5739</v>
      </c>
      <c r="B5740" s="27">
        <f t="shared" si="890"/>
        <v>3.0034100000000001</v>
      </c>
      <c r="C5740" s="27">
        <f t="shared" si="895"/>
        <v>100</v>
      </c>
      <c r="D5740" s="27">
        <f t="shared" si="896"/>
        <v>48</v>
      </c>
      <c r="E5740" s="27">
        <f t="shared" si="897"/>
        <v>1</v>
      </c>
      <c r="F5740" s="27">
        <f t="shared" si="891"/>
        <v>3.9758990017215889E-2</v>
      </c>
      <c r="G5740" s="27">
        <f t="shared" si="892"/>
        <v>7.063266119041465E-6</v>
      </c>
      <c r="H5740" s="27">
        <f t="shared" si="898"/>
        <v>2.34</v>
      </c>
      <c r="I5740" s="27">
        <f t="shared" si="899"/>
        <v>277</v>
      </c>
      <c r="J5740" s="27">
        <f t="shared" si="893"/>
        <v>12200.903203660058</v>
      </c>
      <c r="K5740" s="27">
        <f t="shared" si="894"/>
        <v>2.8660534597075802E-6</v>
      </c>
    </row>
    <row r="5741" spans="1:11">
      <c r="A5741" s="27">
        <v>5740</v>
      </c>
      <c r="B5741" s="27">
        <f t="shared" si="890"/>
        <v>3.0039333333333333</v>
      </c>
      <c r="C5741" s="27">
        <f t="shared" si="895"/>
        <v>100</v>
      </c>
      <c r="D5741" s="27">
        <f t="shared" si="896"/>
        <v>48</v>
      </c>
      <c r="E5741" s="27">
        <f t="shared" si="897"/>
        <v>1</v>
      </c>
      <c r="F5741" s="27">
        <f t="shared" si="891"/>
        <v>3.9503216641348045E-2</v>
      </c>
      <c r="G5741" s="27">
        <f t="shared" si="892"/>
        <v>7.0178274542479712E-6</v>
      </c>
      <c r="H5741" s="27">
        <f t="shared" si="898"/>
        <v>2.34</v>
      </c>
      <c r="I5741" s="27">
        <f t="shared" si="899"/>
        <v>277</v>
      </c>
      <c r="J5741" s="27">
        <f t="shared" si="893"/>
        <v>12133.408917164057</v>
      </c>
      <c r="K5741" s="27">
        <f t="shared" si="894"/>
        <v>2.8368995493832471E-6</v>
      </c>
    </row>
    <row r="5742" spans="1:11">
      <c r="A5742" s="27">
        <v>5741</v>
      </c>
      <c r="B5742" s="27">
        <f t="shared" si="890"/>
        <v>3.0044566666666666</v>
      </c>
      <c r="C5742" s="27">
        <f t="shared" si="895"/>
        <v>100</v>
      </c>
      <c r="D5742" s="27">
        <f t="shared" si="896"/>
        <v>48</v>
      </c>
      <c r="E5742" s="27">
        <f t="shared" si="897"/>
        <v>1</v>
      </c>
      <c r="F5742" s="27">
        <f t="shared" si="891"/>
        <v>3.9247996501798034E-2</v>
      </c>
      <c r="G5742" s="27">
        <f t="shared" si="892"/>
        <v>6.9724870730209799E-6</v>
      </c>
      <c r="H5742" s="27">
        <f t="shared" si="898"/>
        <v>2.34</v>
      </c>
      <c r="I5742" s="27">
        <f t="shared" si="899"/>
        <v>277</v>
      </c>
      <c r="J5742" s="27">
        <f t="shared" si="893"/>
        <v>12065.986808958756</v>
      </c>
      <c r="K5742" s="27">
        <f t="shared" si="894"/>
        <v>2.8079232182450424E-6</v>
      </c>
    </row>
    <row r="5743" spans="1:11">
      <c r="A5743" s="27">
        <v>5742</v>
      </c>
      <c r="B5743" s="27">
        <f t="shared" si="890"/>
        <v>3.0049800000000002</v>
      </c>
      <c r="C5743" s="27">
        <f t="shared" si="895"/>
        <v>100</v>
      </c>
      <c r="D5743" s="27">
        <f t="shared" si="896"/>
        <v>48</v>
      </c>
      <c r="E5743" s="27">
        <f t="shared" si="897"/>
        <v>1</v>
      </c>
      <c r="F5743" s="27">
        <f t="shared" si="891"/>
        <v>3.8993331662376604E-2</v>
      </c>
      <c r="G5743" s="27">
        <f t="shared" si="892"/>
        <v>6.9272453420007097E-6</v>
      </c>
      <c r="H5743" s="27">
        <f t="shared" si="898"/>
        <v>2.34</v>
      </c>
      <c r="I5743" s="27">
        <f t="shared" si="899"/>
        <v>277</v>
      </c>
      <c r="J5743" s="27">
        <f t="shared" si="893"/>
        <v>11998.637377566201</v>
      </c>
      <c r="K5743" s="27">
        <f t="shared" si="894"/>
        <v>2.7791241810674536E-6</v>
      </c>
    </row>
    <row r="5744" spans="1:11">
      <c r="A5744" s="27">
        <v>5743</v>
      </c>
      <c r="B5744" s="27">
        <f t="shared" si="890"/>
        <v>3.0055033333333334</v>
      </c>
      <c r="C5744" s="27">
        <f t="shared" si="895"/>
        <v>100</v>
      </c>
      <c r="D5744" s="27">
        <f t="shared" si="896"/>
        <v>48</v>
      </c>
      <c r="E5744" s="27">
        <f t="shared" si="897"/>
        <v>1</v>
      </c>
      <c r="F5744" s="27">
        <f t="shared" si="891"/>
        <v>3.8739224195253275E-2</v>
      </c>
      <c r="G5744" s="27">
        <f t="shared" si="892"/>
        <v>6.8821026293123187E-6</v>
      </c>
      <c r="H5744" s="27">
        <f t="shared" si="898"/>
        <v>2.34</v>
      </c>
      <c r="I5744" s="27">
        <f t="shared" si="899"/>
        <v>277</v>
      </c>
      <c r="J5744" s="27">
        <f t="shared" si="893"/>
        <v>11931.361125348623</v>
      </c>
      <c r="K5744" s="27">
        <f t="shared" si="894"/>
        <v>2.7505021508379241E-6</v>
      </c>
    </row>
    <row r="5745" spans="1:11">
      <c r="A5745" s="27">
        <v>5744</v>
      </c>
      <c r="B5745" s="27">
        <f t="shared" si="890"/>
        <v>3.0060266666666666</v>
      </c>
      <c r="C5745" s="27">
        <f t="shared" si="895"/>
        <v>100</v>
      </c>
      <c r="D5745" s="27">
        <f t="shared" si="896"/>
        <v>48</v>
      </c>
      <c r="E5745" s="27">
        <f t="shared" si="897"/>
        <v>1</v>
      </c>
      <c r="F5745" s="27">
        <f t="shared" si="891"/>
        <v>3.8485676181000225E-2</v>
      </c>
      <c r="G5745" s="27">
        <f t="shared" si="892"/>
        <v>6.8370593045737326E-6</v>
      </c>
      <c r="H5745" s="27">
        <f t="shared" si="898"/>
        <v>2.34</v>
      </c>
      <c r="I5745" s="27">
        <f t="shared" si="899"/>
        <v>277</v>
      </c>
      <c r="J5745" s="27">
        <f t="shared" si="893"/>
        <v>11864.158558546942</v>
      </c>
      <c r="K5745" s="27">
        <f t="shared" si="894"/>
        <v>2.722056838748568E-6</v>
      </c>
    </row>
    <row r="5746" spans="1:11">
      <c r="A5746" s="27">
        <v>5745</v>
      </c>
      <c r="B5746" s="27">
        <f t="shared" si="890"/>
        <v>3.0065499999999998</v>
      </c>
      <c r="C5746" s="27">
        <f t="shared" si="895"/>
        <v>100</v>
      </c>
      <c r="D5746" s="27">
        <f t="shared" si="896"/>
        <v>48</v>
      </c>
      <c r="E5746" s="27">
        <f t="shared" si="897"/>
        <v>1</v>
      </c>
      <c r="F5746" s="27">
        <f t="shared" si="891"/>
        <v>3.8232689708638766E-2</v>
      </c>
      <c r="G5746" s="27">
        <f t="shared" si="892"/>
        <v>6.7921157389038594E-6</v>
      </c>
      <c r="H5746" s="27">
        <f t="shared" si="898"/>
        <v>2.34</v>
      </c>
      <c r="I5746" s="27">
        <f t="shared" si="899"/>
        <v>277</v>
      </c>
      <c r="J5746" s="27">
        <f t="shared" si="893"/>
        <v>11797.030187320304</v>
      </c>
      <c r="K5746" s="27">
        <f t="shared" si="894"/>
        <v>2.6937879541880749E-6</v>
      </c>
    </row>
    <row r="5747" spans="1:11">
      <c r="A5747" s="27">
        <v>5746</v>
      </c>
      <c r="B5747" s="27">
        <f t="shared" si="890"/>
        <v>3.0070733333333335</v>
      </c>
      <c r="C5747" s="27">
        <f t="shared" si="895"/>
        <v>100</v>
      </c>
      <c r="D5747" s="27">
        <f t="shared" si="896"/>
        <v>48</v>
      </c>
      <c r="E5747" s="27">
        <f t="shared" si="897"/>
        <v>1</v>
      </c>
      <c r="F5747" s="27">
        <f t="shared" si="891"/>
        <v>3.7980266875684759E-2</v>
      </c>
      <c r="G5747" s="27">
        <f t="shared" si="892"/>
        <v>6.7472723049307029E-6</v>
      </c>
      <c r="H5747" s="27">
        <f t="shared" si="898"/>
        <v>2.34</v>
      </c>
      <c r="I5747" s="27">
        <f t="shared" si="899"/>
        <v>277</v>
      </c>
      <c r="J5747" s="27">
        <f t="shared" si="893"/>
        <v>11729.976525785785</v>
      </c>
      <c r="K5747" s="27">
        <f t="shared" si="894"/>
        <v>2.6656952047334277E-6</v>
      </c>
    </row>
    <row r="5748" spans="1:11">
      <c r="A5748" s="27">
        <v>5747</v>
      </c>
      <c r="B5748" s="27">
        <f t="shared" si="890"/>
        <v>3.0075966666666667</v>
      </c>
      <c r="C5748" s="27">
        <f t="shared" si="895"/>
        <v>100</v>
      </c>
      <c r="D5748" s="27">
        <f t="shared" si="896"/>
        <v>48</v>
      </c>
      <c r="E5748" s="27">
        <f t="shared" si="897"/>
        <v>1</v>
      </c>
      <c r="F5748" s="27">
        <f t="shared" si="891"/>
        <v>3.7728409788195763E-2</v>
      </c>
      <c r="G5748" s="27">
        <f t="shared" si="892"/>
        <v>6.7025293767997004E-6</v>
      </c>
      <c r="H5748" s="27">
        <f t="shared" si="898"/>
        <v>2.34</v>
      </c>
      <c r="I5748" s="27">
        <f t="shared" si="899"/>
        <v>277</v>
      </c>
      <c r="J5748" s="27">
        <f t="shared" si="893"/>
        <v>11662.998092058946</v>
      </c>
      <c r="K5748" s="27">
        <f t="shared" si="894"/>
        <v>2.6377782961417069E-6</v>
      </c>
    </row>
    <row r="5749" spans="1:11">
      <c r="A5749" s="27">
        <v>5748</v>
      </c>
      <c r="B5749" s="27">
        <f t="shared" si="890"/>
        <v>3.0081199999999999</v>
      </c>
      <c r="C5749" s="27">
        <f t="shared" si="895"/>
        <v>100</v>
      </c>
      <c r="D5749" s="27">
        <f t="shared" si="896"/>
        <v>48</v>
      </c>
      <c r="E5749" s="27">
        <f t="shared" si="897"/>
        <v>1</v>
      </c>
      <c r="F5749" s="27">
        <f t="shared" si="891"/>
        <v>3.747712056081607E-2</v>
      </c>
      <c r="G5749" s="27">
        <f t="shared" si="892"/>
        <v>6.6578873301817511E-6</v>
      </c>
      <c r="H5749" s="27">
        <f t="shared" si="898"/>
        <v>2.34</v>
      </c>
      <c r="I5749" s="27">
        <f t="shared" si="899"/>
        <v>277</v>
      </c>
      <c r="J5749" s="27">
        <f t="shared" si="893"/>
        <v>11596.095408294241</v>
      </c>
      <c r="K5749" s="27">
        <f t="shared" si="894"/>
        <v>2.6100369323415967E-6</v>
      </c>
    </row>
    <row r="5750" spans="1:11">
      <c r="A5750" s="27">
        <v>5749</v>
      </c>
      <c r="B5750" s="27">
        <f t="shared" si="890"/>
        <v>3.0086433333333331</v>
      </c>
      <c r="C5750" s="27">
        <f t="shared" si="895"/>
        <v>100</v>
      </c>
      <c r="D5750" s="27">
        <f t="shared" si="896"/>
        <v>48</v>
      </c>
      <c r="E5750" s="27">
        <f t="shared" si="897"/>
        <v>1</v>
      </c>
      <c r="F5750" s="27">
        <f t="shared" si="891"/>
        <v>3.7226401316824517E-2</v>
      </c>
      <c r="G5750" s="27">
        <f t="shared" si="892"/>
        <v>6.6133465422816964E-6</v>
      </c>
      <c r="H5750" s="27">
        <f t="shared" si="898"/>
        <v>2.34</v>
      </c>
      <c r="I5750" s="27">
        <f t="shared" si="899"/>
        <v>277</v>
      </c>
      <c r="J5750" s="27">
        <f t="shared" si="893"/>
        <v>11529.26900072657</v>
      </c>
      <c r="K5750" s="27">
        <f t="shared" si="894"/>
        <v>2.5824708154250877E-6</v>
      </c>
    </row>
    <row r="5751" spans="1:11">
      <c r="A5751" s="27">
        <v>5750</v>
      </c>
      <c r="B5751" s="27">
        <f t="shared" si="890"/>
        <v>3.0091666666666668</v>
      </c>
      <c r="C5751" s="27">
        <f t="shared" si="895"/>
        <v>100</v>
      </c>
      <c r="D5751" s="27">
        <f t="shared" si="896"/>
        <v>48</v>
      </c>
      <c r="E5751" s="27">
        <f t="shared" si="897"/>
        <v>1</v>
      </c>
      <c r="F5751" s="27">
        <f t="shared" si="891"/>
        <v>3.6976254188181026E-2</v>
      </c>
      <c r="G5751" s="27">
        <f t="shared" si="892"/>
        <v>6.5689073918465867E-6</v>
      </c>
      <c r="H5751" s="27">
        <f t="shared" si="898"/>
        <v>2.34</v>
      </c>
      <c r="I5751" s="27">
        <f t="shared" si="899"/>
        <v>277</v>
      </c>
      <c r="J5751" s="27">
        <f t="shared" si="893"/>
        <v>11462.519399712946</v>
      </c>
      <c r="K5751" s="27">
        <f t="shared" si="894"/>
        <v>2.5550796456389666E-6</v>
      </c>
    </row>
    <row r="5752" spans="1:11">
      <c r="A5752" s="27">
        <v>5751</v>
      </c>
      <c r="B5752" s="27">
        <f t="shared" si="890"/>
        <v>3.00969</v>
      </c>
      <c r="C5752" s="27">
        <f t="shared" si="895"/>
        <v>100</v>
      </c>
      <c r="D5752" s="27">
        <f t="shared" si="896"/>
        <v>48</v>
      </c>
      <c r="E5752" s="27">
        <f t="shared" si="897"/>
        <v>1</v>
      </c>
      <c r="F5752" s="27">
        <f t="shared" si="891"/>
        <v>3.672668131557498E-2</v>
      </c>
      <c r="G5752" s="27">
        <f t="shared" si="892"/>
        <v>6.5245702591742821E-6</v>
      </c>
      <c r="H5752" s="27">
        <f t="shared" si="898"/>
        <v>2.34</v>
      </c>
      <c r="I5752" s="27">
        <f t="shared" si="899"/>
        <v>277</v>
      </c>
      <c r="J5752" s="27">
        <f t="shared" si="893"/>
        <v>11395.847139775049</v>
      </c>
      <c r="K5752" s="27">
        <f t="shared" si="894"/>
        <v>2.5278631213764116E-6</v>
      </c>
    </row>
    <row r="5753" spans="1:11">
      <c r="A5753" s="27">
        <v>5752</v>
      </c>
      <c r="B5753" s="27">
        <f t="shared" si="890"/>
        <v>3.0102133333333332</v>
      </c>
      <c r="C5753" s="27">
        <f t="shared" si="895"/>
        <v>100</v>
      </c>
      <c r="D5753" s="27">
        <f t="shared" si="896"/>
        <v>48</v>
      </c>
      <c r="E5753" s="27">
        <f t="shared" si="897"/>
        <v>1</v>
      </c>
      <c r="F5753" s="27">
        <f t="shared" si="891"/>
        <v>3.6477684848471546E-2</v>
      </c>
      <c r="G5753" s="27">
        <f t="shared" si="892"/>
        <v>6.4803355261216779E-6</v>
      </c>
      <c r="H5753" s="27">
        <f t="shared" si="898"/>
        <v>2.34</v>
      </c>
      <c r="I5753" s="27">
        <f t="shared" si="899"/>
        <v>277</v>
      </c>
      <c r="J5753" s="27">
        <f t="shared" si="893"/>
        <v>11329.252759641709</v>
      </c>
      <c r="K5753" s="27">
        <f t="shared" si="894"/>
        <v>2.5008209391682814E-6</v>
      </c>
    </row>
    <row r="5754" spans="1:11">
      <c r="A5754" s="27">
        <v>5753</v>
      </c>
      <c r="B5754" s="27">
        <f t="shared" si="890"/>
        <v>3.0107366666666668</v>
      </c>
      <c r="C5754" s="27">
        <f t="shared" si="895"/>
        <v>100</v>
      </c>
      <c r="D5754" s="27">
        <f t="shared" si="896"/>
        <v>48</v>
      </c>
      <c r="E5754" s="27">
        <f t="shared" si="897"/>
        <v>1</v>
      </c>
      <c r="F5754" s="27">
        <f t="shared" si="891"/>
        <v>3.6229266945160439E-2</v>
      </c>
      <c r="G5754" s="27">
        <f t="shared" si="892"/>
        <v>6.4362035761133666E-6</v>
      </c>
      <c r="H5754" s="27">
        <f t="shared" si="898"/>
        <v>2.34</v>
      </c>
      <c r="I5754" s="27">
        <f t="shared" si="899"/>
        <v>277</v>
      </c>
      <c r="J5754" s="27">
        <f t="shared" si="893"/>
        <v>11262.736802292458</v>
      </c>
      <c r="K5754" s="27">
        <f t="shared" si="894"/>
        <v>2.4739527936745678E-6</v>
      </c>
    </row>
    <row r="5755" spans="1:11">
      <c r="A5755" s="27">
        <v>5754</v>
      </c>
      <c r="B5755" s="27">
        <f t="shared" si="890"/>
        <v>3.01126</v>
      </c>
      <c r="C5755" s="27">
        <f t="shared" si="895"/>
        <v>100</v>
      </c>
      <c r="D5755" s="27">
        <f t="shared" si="896"/>
        <v>48</v>
      </c>
      <c r="E5755" s="27">
        <f t="shared" si="897"/>
        <v>1</v>
      </c>
      <c r="F5755" s="27">
        <f t="shared" si="891"/>
        <v>3.5981429772804843E-2</v>
      </c>
      <c r="G5755" s="27">
        <f t="shared" si="892"/>
        <v>6.392174794150335E-6</v>
      </c>
      <c r="H5755" s="27">
        <f t="shared" si="898"/>
        <v>2.34</v>
      </c>
      <c r="I5755" s="27">
        <f t="shared" si="899"/>
        <v>277</v>
      </c>
      <c r="J5755" s="27">
        <f t="shared" si="893"/>
        <v>11196.29981500161</v>
      </c>
      <c r="K5755" s="27">
        <f t="shared" si="894"/>
        <v>2.4472583776757921E-6</v>
      </c>
    </row>
    <row r="5756" spans="1:11">
      <c r="A5756" s="27">
        <v>5755</v>
      </c>
      <c r="B5756" s="27">
        <f t="shared" si="890"/>
        <v>3.0117833333333333</v>
      </c>
      <c r="C5756" s="27">
        <f t="shared" si="895"/>
        <v>100</v>
      </c>
      <c r="D5756" s="27">
        <f t="shared" si="896"/>
        <v>48</v>
      </c>
      <c r="E5756" s="27">
        <f t="shared" si="897"/>
        <v>1</v>
      </c>
      <c r="F5756" s="27">
        <f t="shared" si="891"/>
        <v>3.573417550748885E-2</v>
      </c>
      <c r="G5756" s="27">
        <f t="shared" si="892"/>
        <v>6.3482495668183864E-6</v>
      </c>
      <c r="H5756" s="27">
        <f t="shared" si="898"/>
        <v>2.34</v>
      </c>
      <c r="I5756" s="27">
        <f t="shared" si="899"/>
        <v>277</v>
      </c>
      <c r="J5756" s="27">
        <f t="shared" si="893"/>
        <v>11129.942349382343</v>
      </c>
      <c r="K5756" s="27">
        <f t="shared" si="894"/>
        <v>2.4207373820641317E-6</v>
      </c>
    </row>
    <row r="5757" spans="1:11">
      <c r="A5757" s="27">
        <v>5756</v>
      </c>
      <c r="B5757" s="27">
        <f t="shared" si="890"/>
        <v>3.0123066666666665</v>
      </c>
      <c r="C5757" s="27">
        <f t="shared" si="895"/>
        <v>100</v>
      </c>
      <c r="D5757" s="27">
        <f t="shared" si="896"/>
        <v>48</v>
      </c>
      <c r="E5757" s="27">
        <f t="shared" si="897"/>
        <v>1</v>
      </c>
      <c r="F5757" s="27">
        <f t="shared" si="891"/>
        <v>3.5487506334267317E-2</v>
      </c>
      <c r="G5757" s="27">
        <f t="shared" si="892"/>
        <v>6.3044282822969944E-6</v>
      </c>
      <c r="H5757" s="27">
        <f t="shared" si="898"/>
        <v>2.34</v>
      </c>
      <c r="I5757" s="27">
        <f t="shared" si="899"/>
        <v>277</v>
      </c>
      <c r="J5757" s="27">
        <f t="shared" si="893"/>
        <v>11063.664961431983</v>
      </c>
      <c r="K5757" s="27">
        <f t="shared" si="894"/>
        <v>2.3943894958347311E-6</v>
      </c>
    </row>
    <row r="5758" spans="1:11">
      <c r="A5758" s="27">
        <v>5757</v>
      </c>
      <c r="B5758" s="27">
        <f t="shared" si="890"/>
        <v>3.0128300000000001</v>
      </c>
      <c r="C5758" s="27">
        <f t="shared" si="895"/>
        <v>100</v>
      </c>
      <c r="D5758" s="27">
        <f t="shared" si="896"/>
        <v>48</v>
      </c>
      <c r="E5758" s="27">
        <f t="shared" si="897"/>
        <v>1</v>
      </c>
      <c r="F5758" s="27">
        <f t="shared" si="891"/>
        <v>3.5241424447214668E-2</v>
      </c>
      <c r="G5758" s="27">
        <f t="shared" si="892"/>
        <v>6.2607113303679793E-6</v>
      </c>
      <c r="H5758" s="27">
        <f t="shared" si="898"/>
        <v>2.34</v>
      </c>
      <c r="I5758" s="27">
        <f t="shared" si="899"/>
        <v>277</v>
      </c>
      <c r="J5758" s="27">
        <f t="shared" si="893"/>
        <v>10997.468211577409</v>
      </c>
      <c r="K5758" s="27">
        <f t="shared" si="894"/>
        <v>2.3682144060768001E-6</v>
      </c>
    </row>
    <row r="5759" spans="1:11">
      <c r="A5759" s="27">
        <v>5758</v>
      </c>
      <c r="B5759" s="27">
        <f t="shared" si="890"/>
        <v>3.0133533333333333</v>
      </c>
      <c r="C5759" s="27">
        <f t="shared" si="895"/>
        <v>100</v>
      </c>
      <c r="D5759" s="27">
        <f t="shared" si="896"/>
        <v>48</v>
      </c>
      <c r="E5759" s="27">
        <f t="shared" si="897"/>
        <v>1</v>
      </c>
      <c r="F5759" s="27">
        <f t="shared" si="891"/>
        <v>3.4995932049475473E-2</v>
      </c>
      <c r="G5759" s="27">
        <f t="shared" si="892"/>
        <v>6.217099102424497E-6</v>
      </c>
      <c r="H5759" s="27">
        <f t="shared" si="898"/>
        <v>2.34</v>
      </c>
      <c r="I5759" s="27">
        <f t="shared" si="899"/>
        <v>277</v>
      </c>
      <c r="J5759" s="27">
        <f t="shared" si="893"/>
        <v>10931.352664721431</v>
      </c>
      <c r="K5759" s="27">
        <f t="shared" si="894"/>
        <v>2.3422117979648117E-6</v>
      </c>
    </row>
    <row r="5760" spans="1:11">
      <c r="A5760" s="27">
        <v>5759</v>
      </c>
      <c r="B5760" s="27">
        <f t="shared" si="890"/>
        <v>3.0138766666666665</v>
      </c>
      <c r="C5760" s="27">
        <f t="shared" si="895"/>
        <v>100</v>
      </c>
      <c r="D5760" s="27">
        <f t="shared" si="896"/>
        <v>48</v>
      </c>
      <c r="E5760" s="27">
        <f t="shared" si="897"/>
        <v>1</v>
      </c>
      <c r="F5760" s="27">
        <f t="shared" si="891"/>
        <v>3.475103135331311E-2</v>
      </c>
      <c r="G5760" s="27">
        <f t="shared" si="892"/>
        <v>6.1735919914796704E-6</v>
      </c>
      <c r="H5760" s="27">
        <f t="shared" si="898"/>
        <v>2.34</v>
      </c>
      <c r="I5760" s="27">
        <f t="shared" si="899"/>
        <v>277</v>
      </c>
      <c r="J5760" s="27">
        <f t="shared" si="893"/>
        <v>10865.318890289192</v>
      </c>
      <c r="K5760" s="27">
        <f t="shared" si="894"/>
        <v>2.3163813547493991E-6</v>
      </c>
    </row>
    <row r="5761" spans="1:11">
      <c r="A5761" s="27">
        <v>5760</v>
      </c>
      <c r="B5761" s="27">
        <f t="shared" si="890"/>
        <v>3.0144000000000002</v>
      </c>
      <c r="C5761" s="27">
        <f t="shared" si="895"/>
        <v>100</v>
      </c>
      <c r="D5761" s="27">
        <f t="shared" si="896"/>
        <v>48</v>
      </c>
      <c r="E5761" s="27">
        <f t="shared" si="897"/>
        <v>1</v>
      </c>
      <c r="F5761" s="27">
        <f t="shared" si="891"/>
        <v>3.45067245801607E-2</v>
      </c>
      <c r="G5761" s="27">
        <f t="shared" si="892"/>
        <v>6.1301903921756493E-6</v>
      </c>
      <c r="H5761" s="27">
        <f t="shared" si="898"/>
        <v>2.34</v>
      </c>
      <c r="I5761" s="27">
        <f t="shared" si="899"/>
        <v>277</v>
      </c>
      <c r="J5761" s="27">
        <f t="shared" si="893"/>
        <v>10799.367462275604</v>
      </c>
      <c r="K5761" s="27">
        <f t="shared" si="894"/>
        <v>2.2907227577484072E-6</v>
      </c>
    </row>
    <row r="5762" spans="1:11">
      <c r="A5762" s="27">
        <v>5761</v>
      </c>
      <c r="B5762" s="27">
        <f t="shared" ref="B5762:B5825" si="900">3.14/6000*A5762</f>
        <v>3.0149233333333334</v>
      </c>
      <c r="C5762" s="27">
        <f t="shared" si="895"/>
        <v>100</v>
      </c>
      <c r="D5762" s="27">
        <f t="shared" si="896"/>
        <v>48</v>
      </c>
      <c r="E5762" s="27">
        <f t="shared" si="897"/>
        <v>1</v>
      </c>
      <c r="F5762" s="27">
        <f t="shared" ref="F5762:F5825" si="901">1.414*C5762*SIN(B5762)*SIN(B5762)/(1.414*C5762*SIN(B5762)+E5762*D5762)</f>
        <v>3.4263013960672391E-2</v>
      </c>
      <c r="G5762" s="27">
        <f t="shared" ref="G5762:G5825" si="902">SIN(B5762)*SIN(B5762)*D5762*E5762/(1.414*C5762*SIN(B5762)+D5762*E5762)*3.14/6000</f>
        <v>6.0868947007927194E-6</v>
      </c>
      <c r="H5762" s="27">
        <f t="shared" si="898"/>
        <v>2.34</v>
      </c>
      <c r="I5762" s="27">
        <f t="shared" si="899"/>
        <v>277</v>
      </c>
      <c r="J5762" s="27">
        <f t="shared" ref="J5762:J5825" si="903">1.414*I5762*SIN(B5762)*1.414*I5762*SIN(B5762)/(1.414*I5762*SIN(B5762)+E5762*D5762)/(H5762/1000)</f>
        <v>10733.498959293434</v>
      </c>
      <c r="K5762" s="27">
        <f t="shared" ref="K5762:K5825" si="904">SIN(B5762)*SIN(B5762)*1.414*C5762*SIN(B5762)/(1.414*C5762*SIN(B5762)+E5762*D5762)*3.14/6000</f>
        <v>2.2652356863378785E-6</v>
      </c>
    </row>
    <row r="5763" spans="1:11">
      <c r="A5763" s="27">
        <v>5762</v>
      </c>
      <c r="B5763" s="27">
        <f t="shared" si="900"/>
        <v>3.0154466666666666</v>
      </c>
      <c r="C5763" s="27">
        <f t="shared" ref="C5763:C5826" si="905">C5762</f>
        <v>100</v>
      </c>
      <c r="D5763" s="27">
        <f t="shared" ref="D5763:D5826" si="906">D5762</f>
        <v>48</v>
      </c>
      <c r="E5763" s="27">
        <f t="shared" ref="E5763:E5826" si="907">E5762</f>
        <v>1</v>
      </c>
      <c r="F5763" s="27">
        <f t="shared" si="901"/>
        <v>3.4019901734773011E-2</v>
      </c>
      <c r="G5763" s="27">
        <f t="shared" si="902"/>
        <v>6.0437053152581207E-6</v>
      </c>
      <c r="H5763" s="27">
        <f t="shared" ref="H5763:H5826" si="908">H5762</f>
        <v>2.34</v>
      </c>
      <c r="I5763" s="27">
        <f t="shared" ref="I5763:I5826" si="909">I5762</f>
        <v>277</v>
      </c>
      <c r="J5763" s="27">
        <f t="shared" si="903"/>
        <v>10667.713964621462</v>
      </c>
      <c r="K5763" s="27">
        <f t="shared" si="904"/>
        <v>2.2399198179427813E-6</v>
      </c>
    </row>
    <row r="5764" spans="1:11">
      <c r="A5764" s="27">
        <v>5763</v>
      </c>
      <c r="B5764" s="27">
        <f t="shared" si="900"/>
        <v>3.0159699999999998</v>
      </c>
      <c r="C5764" s="27">
        <f t="shared" si="905"/>
        <v>100</v>
      </c>
      <c r="D5764" s="27">
        <f t="shared" si="906"/>
        <v>48</v>
      </c>
      <c r="E5764" s="27">
        <f t="shared" si="907"/>
        <v>1</v>
      </c>
      <c r="F5764" s="27">
        <f t="shared" si="901"/>
        <v>3.3777390151710329E-2</v>
      </c>
      <c r="G5764" s="27">
        <f t="shared" si="902"/>
        <v>6.0006226351553296E-6</v>
      </c>
      <c r="H5764" s="27">
        <f t="shared" si="908"/>
        <v>2.34</v>
      </c>
      <c r="I5764" s="27">
        <f t="shared" si="909"/>
        <v>277</v>
      </c>
      <c r="J5764" s="27">
        <f t="shared" si="903"/>
        <v>10602.013066253816</v>
      </c>
      <c r="K5764" s="27">
        <f t="shared" si="904"/>
        <v>2.2147748280279001E-6</v>
      </c>
    </row>
    <row r="5765" spans="1:11">
      <c r="A5765" s="27">
        <v>5764</v>
      </c>
      <c r="B5765" s="27">
        <f t="shared" si="900"/>
        <v>3.0164933333333335</v>
      </c>
      <c r="C5765" s="27">
        <f t="shared" si="905"/>
        <v>100</v>
      </c>
      <c r="D5765" s="27">
        <f t="shared" si="906"/>
        <v>48</v>
      </c>
      <c r="E5765" s="27">
        <f t="shared" si="907"/>
        <v>1</v>
      </c>
      <c r="F5765" s="27">
        <f t="shared" si="901"/>
        <v>3.3535481470106196E-2</v>
      </c>
      <c r="G5765" s="27">
        <f t="shared" si="902"/>
        <v>5.9576470617331518E-6</v>
      </c>
      <c r="H5765" s="27">
        <f t="shared" si="908"/>
        <v>2.34</v>
      </c>
      <c r="I5765" s="27">
        <f t="shared" si="909"/>
        <v>277</v>
      </c>
      <c r="J5765" s="27">
        <f t="shared" si="903"/>
        <v>10536.396856949619</v>
      </c>
      <c r="K5765" s="27">
        <f t="shared" si="904"/>
        <v>2.1898003900885388E-6</v>
      </c>
    </row>
    <row r="5766" spans="1:11">
      <c r="A5766" s="27">
        <v>5765</v>
      </c>
      <c r="B5766" s="27">
        <f t="shared" si="900"/>
        <v>3.0170166666666667</v>
      </c>
      <c r="C5766" s="27">
        <f t="shared" si="905"/>
        <v>100</v>
      </c>
      <c r="D5766" s="27">
        <f t="shared" si="906"/>
        <v>48</v>
      </c>
      <c r="E5766" s="27">
        <f t="shared" si="907"/>
        <v>1</v>
      </c>
      <c r="F5766" s="27">
        <f t="shared" si="901"/>
        <v>3.3294177958009402E-2</v>
      </c>
      <c r="G5766" s="27">
        <f t="shared" si="902"/>
        <v>5.9147789979151069E-6</v>
      </c>
      <c r="H5766" s="27">
        <f t="shared" si="908"/>
        <v>2.34</v>
      </c>
      <c r="I5766" s="27">
        <f t="shared" si="909"/>
        <v>277</v>
      </c>
      <c r="J5766" s="27">
        <f t="shared" si="903"/>
        <v>10470.865934283549</v>
      </c>
      <c r="K5766" s="27">
        <f t="shared" si="904"/>
        <v>2.1649961756412766E-6</v>
      </c>
    </row>
    <row r="5767" spans="1:11">
      <c r="A5767" s="27">
        <v>5766</v>
      </c>
      <c r="B5767" s="27">
        <f t="shared" si="900"/>
        <v>3.0175399999999999</v>
      </c>
      <c r="C5767" s="27">
        <f t="shared" si="905"/>
        <v>100</v>
      </c>
      <c r="D5767" s="27">
        <f t="shared" si="906"/>
        <v>48</v>
      </c>
      <c r="E5767" s="27">
        <f t="shared" si="907"/>
        <v>1</v>
      </c>
      <c r="F5767" s="27">
        <f t="shared" si="901"/>
        <v>3.3053481892946782E-2</v>
      </c>
      <c r="G5767" s="27">
        <f t="shared" si="902"/>
        <v>5.8720188483085085E-6</v>
      </c>
      <c r="H5767" s="27">
        <f t="shared" si="908"/>
        <v>2.34</v>
      </c>
      <c r="I5767" s="27">
        <f t="shared" si="909"/>
        <v>277</v>
      </c>
      <c r="J5767" s="27">
        <f t="shared" si="903"/>
        <v>10405.420900696532</v>
      </c>
      <c r="K5767" s="27">
        <f t="shared" si="904"/>
        <v>2.1403618542144694E-6</v>
      </c>
    </row>
    <row r="5768" spans="1:11">
      <c r="A5768" s="27">
        <v>5767</v>
      </c>
      <c r="B5768" s="27">
        <f t="shared" si="900"/>
        <v>3.0180633333333335</v>
      </c>
      <c r="C5768" s="27">
        <f t="shared" si="905"/>
        <v>100</v>
      </c>
      <c r="D5768" s="27">
        <f t="shared" si="906"/>
        <v>48</v>
      </c>
      <c r="E5768" s="27">
        <f t="shared" si="907"/>
        <v>1</v>
      </c>
      <c r="F5768" s="27">
        <f t="shared" si="901"/>
        <v>3.2813395561976558E-2</v>
      </c>
      <c r="G5768" s="27">
        <f t="shared" si="902"/>
        <v>5.8293670192139389E-6</v>
      </c>
      <c r="H5768" s="27">
        <f t="shared" si="908"/>
        <v>2.34</v>
      </c>
      <c r="I5768" s="27">
        <f t="shared" si="909"/>
        <v>277</v>
      </c>
      <c r="J5768" s="27">
        <f t="shared" si="903"/>
        <v>10340.062363547562</v>
      </c>
      <c r="K5768" s="27">
        <f t="shared" si="904"/>
        <v>2.1158970933388622E-6</v>
      </c>
    </row>
    <row r="5769" spans="1:11">
      <c r="A5769" s="27">
        <v>5768</v>
      </c>
      <c r="B5769" s="27">
        <f t="shared" si="900"/>
        <v>3.0185866666666668</v>
      </c>
      <c r="C5769" s="27">
        <f t="shared" si="905"/>
        <v>100</v>
      </c>
      <c r="D5769" s="27">
        <f t="shared" si="906"/>
        <v>48</v>
      </c>
      <c r="E5769" s="27">
        <f t="shared" si="907"/>
        <v>1</v>
      </c>
      <c r="F5769" s="27">
        <f t="shared" si="901"/>
        <v>3.2573921261741939E-2</v>
      </c>
      <c r="G5769" s="27">
        <f t="shared" si="902"/>
        <v>5.7868239186347766E-6</v>
      </c>
      <c r="H5769" s="27">
        <f t="shared" si="908"/>
        <v>2.34</v>
      </c>
      <c r="I5769" s="27">
        <f t="shared" si="909"/>
        <v>277</v>
      </c>
      <c r="J5769" s="27">
        <f t="shared" si="903"/>
        <v>10274.790935166197</v>
      </c>
      <c r="K5769" s="27">
        <f t="shared" si="904"/>
        <v>2.0916015585381556E-6</v>
      </c>
    </row>
    <row r="5770" spans="1:11">
      <c r="A5770" s="27">
        <v>5769</v>
      </c>
      <c r="B5770" s="27">
        <f t="shared" si="900"/>
        <v>3.01911</v>
      </c>
      <c r="C5770" s="27">
        <f t="shared" si="905"/>
        <v>100</v>
      </c>
      <c r="D5770" s="27">
        <f t="shared" si="906"/>
        <v>48</v>
      </c>
      <c r="E5770" s="27">
        <f t="shared" si="907"/>
        <v>1</v>
      </c>
      <c r="F5770" s="27">
        <f t="shared" si="901"/>
        <v>3.2335061298523378E-2</v>
      </c>
      <c r="G5770" s="27">
        <f t="shared" si="902"/>
        <v>5.7443899562864716E-6</v>
      </c>
      <c r="H5770" s="27">
        <f t="shared" si="908"/>
        <v>2.34</v>
      </c>
      <c r="I5770" s="27">
        <f t="shared" si="909"/>
        <v>277</v>
      </c>
      <c r="J5770" s="27">
        <f t="shared" si="903"/>
        <v>10209.607232905188</v>
      </c>
      <c r="K5770" s="27">
        <f t="shared" si="904"/>
        <v>2.0674749133193018E-6</v>
      </c>
    </row>
    <row r="5771" spans="1:11">
      <c r="A5771" s="27">
        <v>5770</v>
      </c>
      <c r="B5771" s="27">
        <f t="shared" si="900"/>
        <v>3.0196333333333332</v>
      </c>
      <c r="C5771" s="27">
        <f t="shared" si="905"/>
        <v>100</v>
      </c>
      <c r="D5771" s="27">
        <f t="shared" si="906"/>
        <v>48</v>
      </c>
      <c r="E5771" s="27">
        <f t="shared" si="907"/>
        <v>1</v>
      </c>
      <c r="F5771" s="27">
        <f t="shared" si="901"/>
        <v>3.2096817988293072E-2</v>
      </c>
      <c r="G5771" s="27">
        <f t="shared" si="902"/>
        <v>5.7020655436062376E-6</v>
      </c>
      <c r="H5771" s="27">
        <f t="shared" si="908"/>
        <v>2.34</v>
      </c>
      <c r="I5771" s="27">
        <f t="shared" si="909"/>
        <v>277</v>
      </c>
      <c r="J5771" s="27">
        <f t="shared" si="903"/>
        <v>10144.511879194399</v>
      </c>
      <c r="K5771" s="27">
        <f t="shared" si="904"/>
        <v>2.0435168191629667E-6</v>
      </c>
    </row>
    <row r="5772" spans="1:11">
      <c r="A5772" s="27">
        <v>5771</v>
      </c>
      <c r="B5772" s="27">
        <f t="shared" si="900"/>
        <v>3.0201566666666668</v>
      </c>
      <c r="C5772" s="27">
        <f t="shared" si="905"/>
        <v>100</v>
      </c>
      <c r="D5772" s="27">
        <f t="shared" si="906"/>
        <v>48</v>
      </c>
      <c r="E5772" s="27">
        <f t="shared" si="907"/>
        <v>1</v>
      </c>
      <c r="F5772" s="27">
        <f t="shared" si="901"/>
        <v>3.1859193656768738E-2</v>
      </c>
      <c r="G5772" s="27">
        <f t="shared" si="902"/>
        <v>5.6598510937625941E-6</v>
      </c>
      <c r="H5772" s="27">
        <f t="shared" si="908"/>
        <v>2.34</v>
      </c>
      <c r="I5772" s="27">
        <f t="shared" si="909"/>
        <v>277</v>
      </c>
      <c r="J5772" s="27">
        <f t="shared" si="903"/>
        <v>10079.505501595038</v>
      </c>
      <c r="K5772" s="27">
        <f t="shared" si="904"/>
        <v>2.0197269355137893E-6</v>
      </c>
    </row>
    <row r="5773" spans="1:11">
      <c r="A5773" s="27">
        <v>5772</v>
      </c>
      <c r="B5773" s="27">
        <f t="shared" si="900"/>
        <v>3.02068</v>
      </c>
      <c r="C5773" s="27">
        <f t="shared" si="905"/>
        <v>100</v>
      </c>
      <c r="D5773" s="27">
        <f t="shared" si="906"/>
        <v>48</v>
      </c>
      <c r="E5773" s="27">
        <f t="shared" si="907"/>
        <v>1</v>
      </c>
      <c r="F5773" s="27">
        <f t="shared" si="901"/>
        <v>3.1622190639468903E-2</v>
      </c>
      <c r="G5773" s="27">
        <f t="shared" si="902"/>
        <v>5.6177470216651968E-6</v>
      </c>
      <c r="H5773" s="27">
        <f t="shared" si="908"/>
        <v>2.34</v>
      </c>
      <c r="I5773" s="27">
        <f t="shared" si="909"/>
        <v>277</v>
      </c>
      <c r="J5773" s="27">
        <f t="shared" si="903"/>
        <v>10014.588732854936</v>
      </c>
      <c r="K5773" s="27">
        <f t="shared" si="904"/>
        <v>1.9961049197707013E-6</v>
      </c>
    </row>
    <row r="5774" spans="1:11">
      <c r="A5774" s="27">
        <v>5773</v>
      </c>
      <c r="B5774" s="27">
        <f t="shared" si="900"/>
        <v>3.0212033333333332</v>
      </c>
      <c r="C5774" s="27">
        <f t="shared" si="905"/>
        <v>100</v>
      </c>
      <c r="D5774" s="27">
        <f t="shared" si="906"/>
        <v>48</v>
      </c>
      <c r="E5774" s="27">
        <f t="shared" si="907"/>
        <v>1</v>
      </c>
      <c r="F5774" s="27">
        <f t="shared" si="901"/>
        <v>3.1385811281766485E-2</v>
      </c>
      <c r="G5774" s="27">
        <f t="shared" si="902"/>
        <v>5.5757537439743569E-6</v>
      </c>
      <c r="H5774" s="27">
        <f t="shared" si="908"/>
        <v>2.34</v>
      </c>
      <c r="I5774" s="27">
        <f t="shared" si="909"/>
        <v>277</v>
      </c>
      <c r="J5774" s="27">
        <f t="shared" si="903"/>
        <v>9949.7622109639851</v>
      </c>
      <c r="K5774" s="27">
        <f t="shared" si="904"/>
        <v>1.9726504272769862E-6</v>
      </c>
    </row>
    <row r="5775" spans="1:11">
      <c r="A5775" s="27">
        <v>5774</v>
      </c>
      <c r="B5775" s="27">
        <f t="shared" si="900"/>
        <v>3.0217266666666664</v>
      </c>
      <c r="C5775" s="27">
        <f t="shared" si="905"/>
        <v>100</v>
      </c>
      <c r="D5775" s="27">
        <f t="shared" si="906"/>
        <v>48</v>
      </c>
      <c r="E5775" s="27">
        <f t="shared" si="907"/>
        <v>1</v>
      </c>
      <c r="F5775" s="27">
        <f t="shared" si="901"/>
        <v>3.1150057938944924E-2</v>
      </c>
      <c r="G5775" s="27">
        <f t="shared" si="902"/>
        <v>5.533871679111007E-6</v>
      </c>
      <c r="H5775" s="27">
        <f t="shared" si="908"/>
        <v>2.34</v>
      </c>
      <c r="I5775" s="27">
        <f t="shared" si="909"/>
        <v>277</v>
      </c>
      <c r="J5775" s="27">
        <f t="shared" si="903"/>
        <v>9885.0265792108548</v>
      </c>
      <c r="K5775" s="27">
        <f t="shared" si="904"/>
        <v>1.9493631113104668E-6</v>
      </c>
    </row>
    <row r="5776" spans="1:11">
      <c r="A5776" s="27">
        <v>5775</v>
      </c>
      <c r="B5776" s="27">
        <f t="shared" si="900"/>
        <v>3.0222500000000001</v>
      </c>
      <c r="C5776" s="27">
        <f t="shared" si="905"/>
        <v>100</v>
      </c>
      <c r="D5776" s="27">
        <f t="shared" si="906"/>
        <v>48</v>
      </c>
      <c r="E5776" s="27">
        <f t="shared" si="907"/>
        <v>1</v>
      </c>
      <c r="F5776" s="27">
        <f t="shared" si="901"/>
        <v>3.09149329762533E-2</v>
      </c>
      <c r="G5776" s="27">
        <f t="shared" si="902"/>
        <v>5.4921012472664997E-6</v>
      </c>
      <c r="H5776" s="27">
        <f t="shared" si="908"/>
        <v>2.34</v>
      </c>
      <c r="I5776" s="27">
        <f t="shared" si="909"/>
        <v>277</v>
      </c>
      <c r="J5776" s="27">
        <f t="shared" si="903"/>
        <v>9820.3824862400979</v>
      </c>
      <c r="K5776" s="27">
        <f t="shared" si="904"/>
        <v>1.9262426230735115E-6</v>
      </c>
    </row>
    <row r="5777" spans="1:11">
      <c r="A5777" s="27">
        <v>5776</v>
      </c>
      <c r="B5777" s="27">
        <f t="shared" si="900"/>
        <v>3.0227733333333333</v>
      </c>
      <c r="C5777" s="27">
        <f t="shared" si="905"/>
        <v>100</v>
      </c>
      <c r="D5777" s="27">
        <f t="shared" si="906"/>
        <v>48</v>
      </c>
      <c r="E5777" s="27">
        <f t="shared" si="907"/>
        <v>1</v>
      </c>
      <c r="F5777" s="27">
        <f t="shared" si="901"/>
        <v>3.0680438768963137E-2</v>
      </c>
      <c r="G5777" s="27">
        <f t="shared" si="902"/>
        <v>5.4504428704126874E-6</v>
      </c>
      <c r="H5777" s="27">
        <f t="shared" si="908"/>
        <v>2.34</v>
      </c>
      <c r="I5777" s="27">
        <f t="shared" si="909"/>
        <v>277</v>
      </c>
      <c r="J5777" s="27">
        <f t="shared" si="903"/>
        <v>9755.8305861103527</v>
      </c>
      <c r="K5777" s="27">
        <f t="shared" si="904"/>
        <v>1.9032886116830896E-6</v>
      </c>
    </row>
    <row r="5778" spans="1:11">
      <c r="A5778" s="27">
        <v>5777</v>
      </c>
      <c r="B5778" s="27">
        <f t="shared" si="900"/>
        <v>3.0232966666666665</v>
      </c>
      <c r="C5778" s="27">
        <f t="shared" si="905"/>
        <v>100</v>
      </c>
      <c r="D5778" s="27">
        <f t="shared" si="906"/>
        <v>48</v>
      </c>
      <c r="E5778" s="27">
        <f t="shared" si="907"/>
        <v>1</v>
      </c>
      <c r="F5778" s="27">
        <f t="shared" si="901"/>
        <v>3.0446577702423549E-2</v>
      </c>
      <c r="G5778" s="27">
        <f t="shared" si="902"/>
        <v>5.4088969723117357E-6</v>
      </c>
      <c r="H5778" s="27">
        <f t="shared" si="908"/>
        <v>2.34</v>
      </c>
      <c r="I5778" s="27">
        <f t="shared" si="909"/>
        <v>277</v>
      </c>
      <c r="J5778" s="27">
        <f t="shared" si="903"/>
        <v>9691.3715383527033</v>
      </c>
      <c r="K5778" s="27">
        <f t="shared" si="904"/>
        <v>1.8805007241605673E-6</v>
      </c>
    </row>
    <row r="5779" spans="1:11">
      <c r="A5779" s="27">
        <v>5778</v>
      </c>
      <c r="B5779" s="27">
        <f t="shared" si="900"/>
        <v>3.0238200000000002</v>
      </c>
      <c r="C5779" s="27">
        <f t="shared" si="905"/>
        <v>100</v>
      </c>
      <c r="D5779" s="27">
        <f t="shared" si="906"/>
        <v>48</v>
      </c>
      <c r="E5779" s="27">
        <f t="shared" si="907"/>
        <v>1</v>
      </c>
      <c r="F5779" s="27">
        <f t="shared" si="901"/>
        <v>3.0213352172118572E-2</v>
      </c>
      <c r="G5779" s="27">
        <f t="shared" si="902"/>
        <v>5.3674639785262974E-6</v>
      </c>
      <c r="H5779" s="27">
        <f t="shared" si="908"/>
        <v>2.34</v>
      </c>
      <c r="I5779" s="27">
        <f t="shared" si="909"/>
        <v>277</v>
      </c>
      <c r="J5779" s="27">
        <f t="shared" si="903"/>
        <v>9627.0060080303683</v>
      </c>
      <c r="K5779" s="27">
        <f t="shared" si="904"/>
        <v>1.8578786054216084E-6</v>
      </c>
    </row>
    <row r="5780" spans="1:11">
      <c r="A5780" s="27">
        <v>5779</v>
      </c>
      <c r="B5780" s="27">
        <f t="shared" si="900"/>
        <v>3.0243433333333334</v>
      </c>
      <c r="C5780" s="27">
        <f t="shared" si="905"/>
        <v>100</v>
      </c>
      <c r="D5780" s="27">
        <f t="shared" si="906"/>
        <v>48</v>
      </c>
      <c r="E5780" s="27">
        <f t="shared" si="907"/>
        <v>1</v>
      </c>
      <c r="F5780" s="27">
        <f t="shared" si="901"/>
        <v>2.9980764583724877E-2</v>
      </c>
      <c r="G5780" s="27">
        <f t="shared" si="902"/>
        <v>5.3261443164297658E-6</v>
      </c>
      <c r="H5780" s="27">
        <f t="shared" si="908"/>
        <v>2.34</v>
      </c>
      <c r="I5780" s="27">
        <f t="shared" si="909"/>
        <v>277</v>
      </c>
      <c r="J5780" s="27">
        <f t="shared" si="903"/>
        <v>9562.7346657990965</v>
      </c>
      <c r="K5780" s="27">
        <f t="shared" si="904"/>
        <v>1.8354218982660082E-6</v>
      </c>
    </row>
    <row r="5781" spans="1:11">
      <c r="A5781" s="27">
        <v>5780</v>
      </c>
      <c r="B5781" s="27">
        <f t="shared" si="900"/>
        <v>3.0248666666666666</v>
      </c>
      <c r="C5781" s="27">
        <f t="shared" si="905"/>
        <v>100</v>
      </c>
      <c r="D5781" s="27">
        <f t="shared" si="906"/>
        <v>48</v>
      </c>
      <c r="E5781" s="27">
        <f t="shared" si="907"/>
        <v>1</v>
      </c>
      <c r="F5781" s="27">
        <f t="shared" si="901"/>
        <v>2.9748817353168089E-2</v>
      </c>
      <c r="G5781" s="27">
        <f t="shared" si="902"/>
        <v>5.2849384152162841E-6</v>
      </c>
      <c r="H5781" s="27">
        <f t="shared" si="908"/>
        <v>2.34</v>
      </c>
      <c r="I5781" s="27">
        <f t="shared" si="909"/>
        <v>277</v>
      </c>
      <c r="J5781" s="27">
        <f t="shared" si="903"/>
        <v>9498.5581879679266</v>
      </c>
      <c r="K5781" s="27">
        <f t="shared" si="904"/>
        <v>1.8131302433672851E-6</v>
      </c>
    </row>
    <row r="5782" spans="1:11">
      <c r="A5782" s="27">
        <v>5781</v>
      </c>
      <c r="B5782" s="27">
        <f t="shared" si="900"/>
        <v>3.0253899999999998</v>
      </c>
      <c r="C5782" s="27">
        <f t="shared" si="905"/>
        <v>100</v>
      </c>
      <c r="D5782" s="27">
        <f t="shared" si="906"/>
        <v>48</v>
      </c>
      <c r="E5782" s="27">
        <f t="shared" si="907"/>
        <v>1</v>
      </c>
      <c r="F5782" s="27">
        <f t="shared" si="901"/>
        <v>2.9517512906681469E-2</v>
      </c>
      <c r="G5782" s="27">
        <f t="shared" si="902"/>
        <v>5.2438467059111644E-6</v>
      </c>
      <c r="H5782" s="27">
        <f t="shared" si="908"/>
        <v>2.34</v>
      </c>
      <c r="I5782" s="27">
        <f t="shared" si="909"/>
        <v>277</v>
      </c>
      <c r="J5782" s="27">
        <f t="shared" si="903"/>
        <v>9434.4772565612366</v>
      </c>
      <c r="K5782" s="27">
        <f t="shared" si="904"/>
        <v>1.7910032792623962E-6</v>
      </c>
    </row>
    <row r="5783" spans="1:11">
      <c r="A5783" s="27">
        <v>5782</v>
      </c>
      <c r="B5783" s="27">
        <f t="shared" si="900"/>
        <v>3.0259133333333335</v>
      </c>
      <c r="C5783" s="27">
        <f t="shared" si="905"/>
        <v>100</v>
      </c>
      <c r="D5783" s="27">
        <f t="shared" si="906"/>
        <v>48</v>
      </c>
      <c r="E5783" s="27">
        <f t="shared" si="907"/>
        <v>1</v>
      </c>
      <c r="F5783" s="27">
        <f t="shared" si="901"/>
        <v>2.9286853680863811E-2</v>
      </c>
      <c r="G5783" s="27">
        <f t="shared" si="902"/>
        <v>5.2028696213811805E-6</v>
      </c>
      <c r="H5783" s="27">
        <f t="shared" si="908"/>
        <v>2.34</v>
      </c>
      <c r="I5783" s="27">
        <f t="shared" si="909"/>
        <v>277</v>
      </c>
      <c r="J5783" s="27">
        <f t="shared" si="903"/>
        <v>9370.4925593813277</v>
      </c>
      <c r="K5783" s="27">
        <f t="shared" si="904"/>
        <v>1.7690406423412693E-6</v>
      </c>
    </row>
    <row r="5784" spans="1:11">
      <c r="A5784" s="27">
        <v>5783</v>
      </c>
      <c r="B5784" s="27">
        <f t="shared" si="900"/>
        <v>3.0264366666666667</v>
      </c>
      <c r="C5784" s="27">
        <f t="shared" si="905"/>
        <v>100</v>
      </c>
      <c r="D5784" s="27">
        <f t="shared" si="906"/>
        <v>48</v>
      </c>
      <c r="E5784" s="27">
        <f t="shared" si="907"/>
        <v>1</v>
      </c>
      <c r="F5784" s="27">
        <f t="shared" si="901"/>
        <v>2.9056842122738905E-2</v>
      </c>
      <c r="G5784" s="27">
        <f t="shared" si="902"/>
        <v>5.1620075963451286E-6</v>
      </c>
      <c r="H5784" s="27">
        <f t="shared" si="908"/>
        <v>2.34</v>
      </c>
      <c r="I5784" s="27">
        <f t="shared" si="909"/>
        <v>277</v>
      </c>
      <c r="J5784" s="27">
        <f t="shared" si="903"/>
        <v>9306.6047900721151</v>
      </c>
      <c r="K5784" s="27">
        <f t="shared" si="904"/>
        <v>1.7472419668363719E-6</v>
      </c>
    </row>
    <row r="5785" spans="1:11">
      <c r="A5785" s="27">
        <v>5784</v>
      </c>
      <c r="B5785" s="27">
        <f t="shared" si="900"/>
        <v>3.0269599999999999</v>
      </c>
      <c r="C5785" s="27">
        <f t="shared" si="905"/>
        <v>100</v>
      </c>
      <c r="D5785" s="27">
        <f t="shared" si="906"/>
        <v>48</v>
      </c>
      <c r="E5785" s="27">
        <f t="shared" si="907"/>
        <v>1</v>
      </c>
      <c r="F5785" s="27">
        <f t="shared" si="901"/>
        <v>2.8827480689813462E-2</v>
      </c>
      <c r="G5785" s="27">
        <f t="shared" si="902"/>
        <v>5.1212610673841166E-6</v>
      </c>
      <c r="H5785" s="27">
        <f t="shared" si="908"/>
        <v>2.34</v>
      </c>
      <c r="I5785" s="27">
        <f t="shared" si="909"/>
        <v>277</v>
      </c>
      <c r="J5785" s="27">
        <f t="shared" si="903"/>
        <v>9242.8146481831718</v>
      </c>
      <c r="K5785" s="27">
        <f t="shared" si="904"/>
        <v>1.7256068848120323E-6</v>
      </c>
    </row>
    <row r="5786" spans="1:11">
      <c r="A5786" s="27">
        <v>5785</v>
      </c>
      <c r="B5786" s="27">
        <f t="shared" si="900"/>
        <v>3.0274833333333335</v>
      </c>
      <c r="C5786" s="27">
        <f t="shared" si="905"/>
        <v>100</v>
      </c>
      <c r="D5786" s="27">
        <f t="shared" si="906"/>
        <v>48</v>
      </c>
      <c r="E5786" s="27">
        <f t="shared" si="907"/>
        <v>1</v>
      </c>
      <c r="F5786" s="27">
        <f t="shared" si="901"/>
        <v>2.8598771850137174E-2</v>
      </c>
      <c r="G5786" s="27">
        <f t="shared" si="902"/>
        <v>5.0806304729522333E-6</v>
      </c>
      <c r="H5786" s="27">
        <f t="shared" si="908"/>
        <v>2.34</v>
      </c>
      <c r="I5786" s="27">
        <f t="shared" si="909"/>
        <v>277</v>
      </c>
      <c r="J5786" s="27">
        <f t="shared" si="903"/>
        <v>9179.1228392350586</v>
      </c>
      <c r="K5786" s="27">
        <f t="shared" si="904"/>
        <v>1.7041350261538469E-6</v>
      </c>
    </row>
    <row r="5787" spans="1:11">
      <c r="A5787" s="27">
        <v>5786</v>
      </c>
      <c r="B5787" s="27">
        <f t="shared" si="900"/>
        <v>3.0280066666666667</v>
      </c>
      <c r="C5787" s="27">
        <f t="shared" si="905"/>
        <v>100</v>
      </c>
      <c r="D5787" s="27">
        <f t="shared" si="906"/>
        <v>48</v>
      </c>
      <c r="E5787" s="27">
        <f t="shared" si="907"/>
        <v>1</v>
      </c>
      <c r="F5787" s="27">
        <f t="shared" si="901"/>
        <v>2.8370718082363217E-2</v>
      </c>
      <c r="G5787" s="27">
        <f t="shared" si="902"/>
        <v>5.0401162533872988E-6</v>
      </c>
      <c r="H5787" s="27">
        <f t="shared" si="908"/>
        <v>2.34</v>
      </c>
      <c r="I5787" s="27">
        <f t="shared" si="909"/>
        <v>277</v>
      </c>
      <c r="J5787" s="27">
        <f t="shared" si="903"/>
        <v>9115.5300747855526</v>
      </c>
      <c r="K5787" s="27">
        <f t="shared" si="904"/>
        <v>1.6828260185580242E-6</v>
      </c>
    </row>
    <row r="5788" spans="1:11">
      <c r="A5788" s="27">
        <v>5787</v>
      </c>
      <c r="B5788" s="27">
        <f t="shared" si="900"/>
        <v>3.0285299999999999</v>
      </c>
      <c r="C5788" s="27">
        <f t="shared" si="905"/>
        <v>100</v>
      </c>
      <c r="D5788" s="27">
        <f t="shared" si="906"/>
        <v>48</v>
      </c>
      <c r="E5788" s="27">
        <f t="shared" si="907"/>
        <v>1</v>
      </c>
      <c r="F5788" s="27">
        <f t="shared" si="901"/>
        <v>2.8143321875807387E-2</v>
      </c>
      <c r="G5788" s="27">
        <f t="shared" si="902"/>
        <v>4.9997188509213696E-6</v>
      </c>
      <c r="H5788" s="27">
        <f t="shared" si="908"/>
        <v>2.34</v>
      </c>
      <c r="I5788" s="27">
        <f t="shared" si="909"/>
        <v>277</v>
      </c>
      <c r="J5788" s="27">
        <f t="shared" si="903"/>
        <v>9052.0370724962631</v>
      </c>
      <c r="K5788" s="27">
        <f t="shared" si="904"/>
        <v>1.6616794875204849E-6</v>
      </c>
    </row>
    <row r="5789" spans="1:11">
      <c r="A5789" s="27">
        <v>5788</v>
      </c>
      <c r="B5789" s="27">
        <f t="shared" si="900"/>
        <v>3.0290533333333332</v>
      </c>
      <c r="C5789" s="27">
        <f t="shared" si="905"/>
        <v>100</v>
      </c>
      <c r="D5789" s="27">
        <f t="shared" si="906"/>
        <v>48</v>
      </c>
      <c r="E5789" s="27">
        <f t="shared" si="907"/>
        <v>1</v>
      </c>
      <c r="F5789" s="27">
        <f t="shared" si="901"/>
        <v>2.7916585730509532E-2</v>
      </c>
      <c r="G5789" s="27">
        <f t="shared" si="902"/>
        <v>4.9594387096916507E-6</v>
      </c>
      <c r="H5789" s="27">
        <f t="shared" si="908"/>
        <v>2.34</v>
      </c>
      <c r="I5789" s="27">
        <f t="shared" si="909"/>
        <v>277</v>
      </c>
      <c r="J5789" s="27">
        <f t="shared" si="903"/>
        <v>8988.6445562006593</v>
      </c>
      <c r="K5789" s="27">
        <f t="shared" si="904"/>
        <v>1.6406950563260724E-6</v>
      </c>
    </row>
    <row r="5790" spans="1:11">
      <c r="A5790" s="27">
        <v>5789</v>
      </c>
      <c r="B5790" s="27">
        <f t="shared" si="900"/>
        <v>3.0295766666666668</v>
      </c>
      <c r="C5790" s="27">
        <f t="shared" si="905"/>
        <v>100</v>
      </c>
      <c r="D5790" s="27">
        <f t="shared" si="906"/>
        <v>48</v>
      </c>
      <c r="E5790" s="27">
        <f t="shared" si="907"/>
        <v>1</v>
      </c>
      <c r="F5790" s="27">
        <f t="shared" si="901"/>
        <v>2.7690512157294411E-2</v>
      </c>
      <c r="G5790" s="27">
        <f t="shared" si="902"/>
        <v>4.9192762757513115E-6</v>
      </c>
      <c r="H5790" s="27">
        <f t="shared" si="908"/>
        <v>2.34</v>
      </c>
      <c r="I5790" s="27">
        <f t="shared" si="909"/>
        <v>277</v>
      </c>
      <c r="J5790" s="27">
        <f t="shared" si="903"/>
        <v>8925.3532559727209</v>
      </c>
      <c r="K5790" s="27">
        <f t="shared" si="904"/>
        <v>1.6198723460375865E-6</v>
      </c>
    </row>
    <row r="5791" spans="1:11">
      <c r="A5791" s="27">
        <v>5790</v>
      </c>
      <c r="B5791" s="27">
        <f t="shared" si="900"/>
        <v>3.0301</v>
      </c>
      <c r="C5791" s="27">
        <f t="shared" si="905"/>
        <v>100</v>
      </c>
      <c r="D5791" s="27">
        <f t="shared" si="906"/>
        <v>48</v>
      </c>
      <c r="E5791" s="27">
        <f t="shared" si="907"/>
        <v>1</v>
      </c>
      <c r="F5791" s="27">
        <f t="shared" si="901"/>
        <v>2.7465103677833908E-2</v>
      </c>
      <c r="G5791" s="27">
        <f t="shared" si="902"/>
        <v>4.8792319970805365E-6</v>
      </c>
      <c r="H5791" s="27">
        <f t="shared" si="908"/>
        <v>2.34</v>
      </c>
      <c r="I5791" s="27">
        <f t="shared" si="909"/>
        <v>277</v>
      </c>
      <c r="J5791" s="27">
        <f t="shared" si="903"/>
        <v>8862.1639081967951</v>
      </c>
      <c r="K5791" s="27">
        <f t="shared" si="904"/>
        <v>1.5992109754848408E-6</v>
      </c>
    </row>
    <row r="5792" spans="1:11">
      <c r="A5792" s="27">
        <v>5791</v>
      </c>
      <c r="B5792" s="27">
        <f t="shared" si="900"/>
        <v>3.0306233333333332</v>
      </c>
      <c r="C5792" s="27">
        <f t="shared" si="905"/>
        <v>100</v>
      </c>
      <c r="D5792" s="27">
        <f t="shared" si="906"/>
        <v>48</v>
      </c>
      <c r="E5792" s="27">
        <f t="shared" si="907"/>
        <v>1</v>
      </c>
      <c r="F5792" s="27">
        <f t="shared" si="901"/>
        <v>2.7240362824707945E-2</v>
      </c>
      <c r="G5792" s="27">
        <f t="shared" si="902"/>
        <v>4.8393063235973384E-6</v>
      </c>
      <c r="H5792" s="27">
        <f t="shared" si="908"/>
        <v>2.34</v>
      </c>
      <c r="I5792" s="27">
        <f t="shared" si="909"/>
        <v>277</v>
      </c>
      <c r="J5792" s="27">
        <f t="shared" si="903"/>
        <v>8799.0772556378761</v>
      </c>
      <c r="K5792" s="27">
        <f t="shared" si="904"/>
        <v>1.578710561253477E-6</v>
      </c>
    </row>
    <row r="5793" spans="1:11">
      <c r="A5793" s="27">
        <v>5792</v>
      </c>
      <c r="B5793" s="27">
        <f t="shared" si="900"/>
        <v>3.0311466666666669</v>
      </c>
      <c r="C5793" s="27">
        <f t="shared" si="905"/>
        <v>100</v>
      </c>
      <c r="D5793" s="27">
        <f t="shared" si="906"/>
        <v>48</v>
      </c>
      <c r="E5793" s="27">
        <f t="shared" si="907"/>
        <v>1</v>
      </c>
      <c r="F5793" s="27">
        <f t="shared" si="901"/>
        <v>2.7016292141467394E-2</v>
      </c>
      <c r="G5793" s="27">
        <f t="shared" si="902"/>
        <v>4.7994997071687479E-6</v>
      </c>
      <c r="H5793" s="27">
        <f t="shared" si="908"/>
        <v>2.34</v>
      </c>
      <c r="I5793" s="27">
        <f t="shared" si="909"/>
        <v>277</v>
      </c>
      <c r="J5793" s="27">
        <f t="shared" si="903"/>
        <v>8736.0940475132993</v>
      </c>
      <c r="K5793" s="27">
        <f t="shared" si="904"/>
        <v>1.5583707176738566E-6</v>
      </c>
    </row>
    <row r="5794" spans="1:11">
      <c r="A5794" s="27">
        <v>5793</v>
      </c>
      <c r="B5794" s="27">
        <f t="shared" si="900"/>
        <v>3.0316700000000001</v>
      </c>
      <c r="C5794" s="27">
        <f t="shared" si="905"/>
        <v>100</v>
      </c>
      <c r="D5794" s="27">
        <f t="shared" si="906"/>
        <v>48</v>
      </c>
      <c r="E5794" s="27">
        <f t="shared" si="907"/>
        <v>1</v>
      </c>
      <c r="F5794" s="27">
        <f t="shared" si="901"/>
        <v>2.6792894182697539E-2</v>
      </c>
      <c r="G5794" s="27">
        <f t="shared" si="902"/>
        <v>4.7598126016220796E-6</v>
      </c>
      <c r="H5794" s="27">
        <f t="shared" si="908"/>
        <v>2.34</v>
      </c>
      <c r="I5794" s="27">
        <f t="shared" si="909"/>
        <v>277</v>
      </c>
      <c r="J5794" s="27">
        <f t="shared" si="903"/>
        <v>8673.2150395654207</v>
      </c>
      <c r="K5794" s="27">
        <f t="shared" si="904"/>
        <v>1.5381910568098794E-6</v>
      </c>
    </row>
    <row r="5795" spans="1:11">
      <c r="A5795" s="27">
        <v>5794</v>
      </c>
      <c r="B5795" s="27">
        <f t="shared" si="900"/>
        <v>3.0321933333333333</v>
      </c>
      <c r="C5795" s="27">
        <f t="shared" si="905"/>
        <v>100</v>
      </c>
      <c r="D5795" s="27">
        <f t="shared" si="906"/>
        <v>48</v>
      </c>
      <c r="E5795" s="27">
        <f t="shared" si="907"/>
        <v>1</v>
      </c>
      <c r="F5795" s="27">
        <f t="shared" si="901"/>
        <v>2.657017151408014E-2</v>
      </c>
      <c r="G5795" s="27">
        <f t="shared" si="902"/>
        <v>4.7202454627559626E-6</v>
      </c>
      <c r="H5795" s="27">
        <f t="shared" si="908"/>
        <v>2.34</v>
      </c>
      <c r="I5795" s="27">
        <f t="shared" si="909"/>
        <v>277</v>
      </c>
      <c r="J5795" s="27">
        <f t="shared" si="903"/>
        <v>8610.4409941347694</v>
      </c>
      <c r="K5795" s="27">
        <f t="shared" si="904"/>
        <v>1.5181711884475682E-6</v>
      </c>
    </row>
    <row r="5796" spans="1:11">
      <c r="A5796" s="27">
        <v>5795</v>
      </c>
      <c r="B5796" s="27">
        <f t="shared" si="900"/>
        <v>3.0327166666666665</v>
      </c>
      <c r="C5796" s="27">
        <f t="shared" si="905"/>
        <v>100</v>
      </c>
      <c r="D5796" s="27">
        <f t="shared" si="906"/>
        <v>48</v>
      </c>
      <c r="E5796" s="27">
        <f t="shared" si="907"/>
        <v>1</v>
      </c>
      <c r="F5796" s="27">
        <f t="shared" si="901"/>
        <v>2.6348126712457939E-2</v>
      </c>
      <c r="G5796" s="27">
        <f t="shared" si="902"/>
        <v>4.6807987483517925E-6</v>
      </c>
      <c r="H5796" s="27">
        <f t="shared" si="908"/>
        <v>2.34</v>
      </c>
      <c r="I5796" s="27">
        <f t="shared" si="909"/>
        <v>277</v>
      </c>
      <c r="J5796" s="27">
        <f t="shared" si="903"/>
        <v>8547.7726802347624</v>
      </c>
      <c r="K5796" s="27">
        <f t="shared" si="904"/>
        <v>1.4983107200837468E-6</v>
      </c>
    </row>
    <row r="5797" spans="1:11">
      <c r="A5797" s="27">
        <v>5796</v>
      </c>
      <c r="B5797" s="27">
        <f t="shared" si="900"/>
        <v>3.0332400000000002</v>
      </c>
      <c r="C5797" s="27">
        <f t="shared" si="905"/>
        <v>100</v>
      </c>
      <c r="D5797" s="27">
        <f t="shared" si="906"/>
        <v>48</v>
      </c>
      <c r="E5797" s="27">
        <f t="shared" si="907"/>
        <v>1</v>
      </c>
      <c r="F5797" s="27">
        <f t="shared" si="901"/>
        <v>2.6126762365898417E-2</v>
      </c>
      <c r="G5797" s="27">
        <f t="shared" si="902"/>
        <v>4.6414729181850654E-6</v>
      </c>
      <c r="H5797" s="27">
        <f t="shared" si="908"/>
        <v>2.34</v>
      </c>
      <c r="I5797" s="27">
        <f t="shared" si="909"/>
        <v>277</v>
      </c>
      <c r="J5797" s="27">
        <f t="shared" si="903"/>
        <v>8485.2108736270857</v>
      </c>
      <c r="K5797" s="27">
        <f t="shared" si="904"/>
        <v>1.4786092569145411E-6</v>
      </c>
    </row>
    <row r="5798" spans="1:11">
      <c r="A5798" s="27">
        <v>5797</v>
      </c>
      <c r="B5798" s="27">
        <f t="shared" si="900"/>
        <v>3.0337633333333334</v>
      </c>
      <c r="C5798" s="27">
        <f t="shared" si="905"/>
        <v>100</v>
      </c>
      <c r="D5798" s="27">
        <f t="shared" si="906"/>
        <v>48</v>
      </c>
      <c r="E5798" s="27">
        <f t="shared" si="907"/>
        <v>1</v>
      </c>
      <c r="F5798" s="27">
        <f t="shared" si="901"/>
        <v>2.5906081073759125E-2</v>
      </c>
      <c r="G5798" s="27">
        <f t="shared" si="902"/>
        <v>4.6022684340369819E-6</v>
      </c>
      <c r="H5798" s="27">
        <f t="shared" si="908"/>
        <v>2.34</v>
      </c>
      <c r="I5798" s="27">
        <f t="shared" si="909"/>
        <v>277</v>
      </c>
      <c r="J5798" s="27">
        <f t="shared" si="903"/>
        <v>8422.756356898426</v>
      </c>
      <c r="K5798" s="27">
        <f t="shared" si="904"/>
        <v>1.4590664018239019E-6</v>
      </c>
    </row>
    <row r="5799" spans="1:11">
      <c r="A5799" s="27">
        <v>5798</v>
      </c>
      <c r="B5799" s="27">
        <f t="shared" si="900"/>
        <v>3.0342866666666666</v>
      </c>
      <c r="C5799" s="27">
        <f t="shared" si="905"/>
        <v>100</v>
      </c>
      <c r="D5799" s="27">
        <f t="shared" si="906"/>
        <v>48</v>
      </c>
      <c r="E5799" s="27">
        <f t="shared" si="907"/>
        <v>1</v>
      </c>
      <c r="F5799" s="27">
        <f t="shared" si="901"/>
        <v>2.5686085446751585E-2</v>
      </c>
      <c r="G5799" s="27">
        <f t="shared" si="902"/>
        <v>4.5631857597057981E-6</v>
      </c>
      <c r="H5799" s="27">
        <f t="shared" si="908"/>
        <v>2.34</v>
      </c>
      <c r="I5799" s="27">
        <f t="shared" si="909"/>
        <v>277</v>
      </c>
      <c r="J5799" s="27">
        <f t="shared" si="903"/>
        <v>8360.4099195377203</v>
      </c>
      <c r="K5799" s="27">
        <f t="shared" si="904"/>
        <v>1.4396817553718781E-6</v>
      </c>
    </row>
    <row r="5800" spans="1:11">
      <c r="A5800" s="27">
        <v>5799</v>
      </c>
      <c r="B5800" s="27">
        <f t="shared" si="900"/>
        <v>3.0348099999999998</v>
      </c>
      <c r="C5800" s="27">
        <f t="shared" si="905"/>
        <v>100</v>
      </c>
      <c r="D5800" s="27">
        <f t="shared" si="906"/>
        <v>48</v>
      </c>
      <c r="E5800" s="27">
        <f t="shared" si="907"/>
        <v>1</v>
      </c>
      <c r="F5800" s="27">
        <f t="shared" si="901"/>
        <v>2.5466778107007551E-2</v>
      </c>
      <c r="G5800" s="27">
        <f t="shared" si="902"/>
        <v>4.5242253610185973E-6</v>
      </c>
      <c r="H5800" s="27">
        <f t="shared" si="908"/>
        <v>2.34</v>
      </c>
      <c r="I5800" s="27">
        <f t="shared" si="909"/>
        <v>277</v>
      </c>
      <c r="J5800" s="27">
        <f t="shared" si="903"/>
        <v>8298.1723580150065</v>
      </c>
      <c r="K5800" s="27">
        <f t="shared" si="904"/>
        <v>1.4204549157829806E-6</v>
      </c>
    </row>
    <row r="5801" spans="1:11">
      <c r="A5801" s="27">
        <v>5800</v>
      </c>
      <c r="B5801" s="27">
        <f t="shared" si="900"/>
        <v>3.0353333333333334</v>
      </c>
      <c r="C5801" s="27">
        <f t="shared" si="905"/>
        <v>100</v>
      </c>
      <c r="D5801" s="27">
        <f t="shared" si="906"/>
        <v>48</v>
      </c>
      <c r="E5801" s="27">
        <f t="shared" si="907"/>
        <v>1</v>
      </c>
      <c r="F5801" s="27">
        <f t="shared" si="901"/>
        <v>2.5248161688144553E-2</v>
      </c>
      <c r="G5801" s="27">
        <f t="shared" si="902"/>
        <v>4.4853877058429367E-6</v>
      </c>
      <c r="H5801" s="27">
        <f t="shared" si="908"/>
        <v>2.34</v>
      </c>
      <c r="I5801" s="27">
        <f t="shared" si="909"/>
        <v>277</v>
      </c>
      <c r="J5801" s="27">
        <f t="shared" si="903"/>
        <v>8236.0444758610192</v>
      </c>
      <c r="K5801" s="27">
        <f t="shared" si="904"/>
        <v>1.401385478934367E-6</v>
      </c>
    </row>
    <row r="5802" spans="1:11">
      <c r="A5802" s="27">
        <v>5801</v>
      </c>
      <c r="B5802" s="27">
        <f t="shared" si="900"/>
        <v>3.0358566666666666</v>
      </c>
      <c r="C5802" s="27">
        <f t="shared" si="905"/>
        <v>100</v>
      </c>
      <c r="D5802" s="27">
        <f t="shared" si="906"/>
        <v>48</v>
      </c>
      <c r="E5802" s="27">
        <f t="shared" si="907"/>
        <v>1</v>
      </c>
      <c r="F5802" s="27">
        <f t="shared" si="901"/>
        <v>2.5030238835333039E-2</v>
      </c>
      <c r="G5802" s="27">
        <f t="shared" si="902"/>
        <v>4.4466732640987697E-6</v>
      </c>
      <c r="H5802" s="27">
        <f t="shared" si="908"/>
        <v>2.34</v>
      </c>
      <c r="I5802" s="27">
        <f t="shared" si="909"/>
        <v>277</v>
      </c>
      <c r="J5802" s="27">
        <f t="shared" si="903"/>
        <v>8174.0270837481912</v>
      </c>
      <c r="K5802" s="27">
        <f t="shared" si="904"/>
        <v>1.3824730383440348E-6</v>
      </c>
    </row>
    <row r="5803" spans="1:11">
      <c r="A5803" s="27">
        <v>5802</v>
      </c>
      <c r="B5803" s="27">
        <f t="shared" si="900"/>
        <v>3.0363799999999999</v>
      </c>
      <c r="C5803" s="27">
        <f t="shared" si="905"/>
        <v>100</v>
      </c>
      <c r="D5803" s="27">
        <f t="shared" si="906"/>
        <v>48</v>
      </c>
      <c r="E5803" s="27">
        <f t="shared" si="907"/>
        <v>1</v>
      </c>
      <c r="F5803" s="27">
        <f t="shared" si="901"/>
        <v>2.4813012205362122E-2</v>
      </c>
      <c r="G5803" s="27">
        <f t="shared" si="902"/>
        <v>4.4080825077701312E-6</v>
      </c>
      <c r="H5803" s="27">
        <f t="shared" si="908"/>
        <v>2.34</v>
      </c>
      <c r="I5803" s="27">
        <f t="shared" si="909"/>
        <v>277</v>
      </c>
      <c r="J5803" s="27">
        <f t="shared" si="903"/>
        <v>8112.120999572262</v>
      </c>
      <c r="K5803" s="27">
        <f t="shared" si="904"/>
        <v>1.3637171851587837E-6</v>
      </c>
    </row>
    <row r="5804" spans="1:11">
      <c r="A5804" s="27">
        <v>5803</v>
      </c>
      <c r="B5804" s="27">
        <f t="shared" si="900"/>
        <v>3.0369033333333335</v>
      </c>
      <c r="C5804" s="27">
        <f t="shared" si="905"/>
        <v>100</v>
      </c>
      <c r="D5804" s="27">
        <f t="shared" si="906"/>
        <v>48</v>
      </c>
      <c r="E5804" s="27">
        <f t="shared" si="907"/>
        <v>1</v>
      </c>
      <c r="F5804" s="27">
        <f t="shared" si="901"/>
        <v>2.459648446670748E-2</v>
      </c>
      <c r="G5804" s="27">
        <f t="shared" si="902"/>
        <v>4.3696159109171994E-6</v>
      </c>
      <c r="H5804" s="27">
        <f t="shared" si="908"/>
        <v>2.34</v>
      </c>
      <c r="I5804" s="27">
        <f t="shared" si="909"/>
        <v>277</v>
      </c>
      <c r="J5804" s="27">
        <f t="shared" si="903"/>
        <v>8050.3270485354715</v>
      </c>
      <c r="K5804" s="27">
        <f t="shared" si="904"/>
        <v>1.3451175081422313E-6</v>
      </c>
    </row>
    <row r="5805" spans="1:11">
      <c r="A5805" s="27">
        <v>5804</v>
      </c>
      <c r="B5805" s="27">
        <f t="shared" si="900"/>
        <v>3.0374266666666667</v>
      </c>
      <c r="C5805" s="27">
        <f t="shared" si="905"/>
        <v>100</v>
      </c>
      <c r="D5805" s="27">
        <f t="shared" si="906"/>
        <v>48</v>
      </c>
      <c r="E5805" s="27">
        <f t="shared" si="907"/>
        <v>1</v>
      </c>
      <c r="F5805" s="27">
        <f t="shared" si="901"/>
        <v>2.4380658299599688E-2</v>
      </c>
      <c r="G5805" s="27">
        <f t="shared" si="902"/>
        <v>4.3312739496884317E-6</v>
      </c>
      <c r="H5805" s="27">
        <f t="shared" si="908"/>
        <v>2.34</v>
      </c>
      <c r="I5805" s="27">
        <f t="shared" si="909"/>
        <v>277</v>
      </c>
      <c r="J5805" s="27">
        <f t="shared" si="903"/>
        <v>7988.6460632309227</v>
      </c>
      <c r="K5805" s="27">
        <f t="shared" si="904"/>
        <v>1.3266735936627488E-6</v>
      </c>
    </row>
    <row r="5806" spans="1:11">
      <c r="A5806" s="27">
        <v>5805</v>
      </c>
      <c r="B5806" s="27">
        <f t="shared" si="900"/>
        <v>3.0379499999999999</v>
      </c>
      <c r="C5806" s="27">
        <f t="shared" si="905"/>
        <v>100</v>
      </c>
      <c r="D5806" s="27">
        <f t="shared" si="906"/>
        <v>48</v>
      </c>
      <c r="E5806" s="27">
        <f t="shared" si="907"/>
        <v>1</v>
      </c>
      <c r="F5806" s="27">
        <f t="shared" si="901"/>
        <v>2.416553639609138E-2</v>
      </c>
      <c r="G5806" s="27">
        <f t="shared" si="902"/>
        <v>4.2930571023325003E-6</v>
      </c>
      <c r="H5806" s="27">
        <f t="shared" si="908"/>
        <v>2.34</v>
      </c>
      <c r="I5806" s="27">
        <f t="shared" si="909"/>
        <v>277</v>
      </c>
      <c r="J5806" s="27">
        <f t="shared" si="903"/>
        <v>7927.0788837276132</v>
      </c>
      <c r="K5806" s="27">
        <f t="shared" si="904"/>
        <v>1.3083850256811676E-6</v>
      </c>
    </row>
    <row r="5807" spans="1:11">
      <c r="A5807" s="27">
        <v>5806</v>
      </c>
      <c r="B5807" s="27">
        <f t="shared" si="900"/>
        <v>3.0384733333333331</v>
      </c>
      <c r="C5807" s="27">
        <f t="shared" si="905"/>
        <v>100</v>
      </c>
      <c r="D5807" s="27">
        <f t="shared" si="906"/>
        <v>48</v>
      </c>
      <c r="E5807" s="27">
        <f t="shared" si="907"/>
        <v>1</v>
      </c>
      <c r="F5807" s="27">
        <f t="shared" si="901"/>
        <v>2.395112146012672E-2</v>
      </c>
      <c r="G5807" s="27">
        <f t="shared" si="902"/>
        <v>4.25496584921063E-6</v>
      </c>
      <c r="H5807" s="27">
        <f t="shared" si="908"/>
        <v>2.34</v>
      </c>
      <c r="I5807" s="27">
        <f t="shared" si="909"/>
        <v>277</v>
      </c>
      <c r="J5807" s="27">
        <f t="shared" si="903"/>
        <v>7865.626357657191</v>
      </c>
      <c r="K5807" s="27">
        <f t="shared" si="904"/>
        <v>1.2902513857385637E-6</v>
      </c>
    </row>
    <row r="5808" spans="1:11">
      <c r="A5808" s="27">
        <v>5807</v>
      </c>
      <c r="B5808" s="27">
        <f t="shared" si="900"/>
        <v>3.0389966666666668</v>
      </c>
      <c r="C5808" s="27">
        <f t="shared" si="905"/>
        <v>100</v>
      </c>
      <c r="D5808" s="27">
        <f t="shared" si="906"/>
        <v>48</v>
      </c>
      <c r="E5808" s="27">
        <f t="shared" si="907"/>
        <v>1</v>
      </c>
      <c r="F5808" s="27">
        <f t="shared" si="901"/>
        <v>2.3737416207610305E-2</v>
      </c>
      <c r="G5808" s="27">
        <f t="shared" si="902"/>
        <v>4.2170006728088474E-6</v>
      </c>
      <c r="H5808" s="27">
        <f t="shared" si="908"/>
        <v>2.34</v>
      </c>
      <c r="I5808" s="27">
        <f t="shared" si="909"/>
        <v>277</v>
      </c>
      <c r="J5808" s="27">
        <f t="shared" si="903"/>
        <v>7804.2893403016114</v>
      </c>
      <c r="K5808" s="27">
        <f t="shared" si="904"/>
        <v>1.2722722529438603E-6</v>
      </c>
    </row>
    <row r="5809" spans="1:11">
      <c r="A5809" s="27">
        <v>5808</v>
      </c>
      <c r="B5809" s="27">
        <f t="shared" si="900"/>
        <v>3.03952</v>
      </c>
      <c r="C5809" s="27">
        <f t="shared" si="905"/>
        <v>100</v>
      </c>
      <c r="D5809" s="27">
        <f t="shared" si="906"/>
        <v>48</v>
      </c>
      <c r="E5809" s="27">
        <f t="shared" si="907"/>
        <v>1</v>
      </c>
      <c r="F5809" s="27">
        <f t="shared" si="901"/>
        <v>2.3524423366477552E-2</v>
      </c>
      <c r="G5809" s="27">
        <f t="shared" si="902"/>
        <v>4.1791620577504674E-6</v>
      </c>
      <c r="H5809" s="27">
        <f t="shared" si="908"/>
        <v>2.34</v>
      </c>
      <c r="I5809" s="27">
        <f t="shared" si="909"/>
        <v>277</v>
      </c>
      <c r="J5809" s="27">
        <f t="shared" si="903"/>
        <v>7743.068694682318</v>
      </c>
      <c r="K5809" s="27">
        <f t="shared" si="904"/>
        <v>1.2544472039614352E-6</v>
      </c>
    </row>
    <row r="5810" spans="1:11">
      <c r="A5810" s="27">
        <v>5809</v>
      </c>
      <c r="B5810" s="27">
        <f t="shared" si="900"/>
        <v>3.0400433333333332</v>
      </c>
      <c r="C5810" s="27">
        <f t="shared" si="905"/>
        <v>100</v>
      </c>
      <c r="D5810" s="27">
        <f t="shared" si="906"/>
        <v>48</v>
      </c>
      <c r="E5810" s="27">
        <f t="shared" si="907"/>
        <v>1</v>
      </c>
      <c r="F5810" s="27">
        <f t="shared" si="901"/>
        <v>2.3312145676763849E-2</v>
      </c>
      <c r="G5810" s="27">
        <f t="shared" si="902"/>
        <v>4.1414504908084013E-6</v>
      </c>
      <c r="H5810" s="27">
        <f t="shared" si="908"/>
        <v>2.34</v>
      </c>
      <c r="I5810" s="27">
        <f t="shared" si="909"/>
        <v>277</v>
      </c>
      <c r="J5810" s="27">
        <f t="shared" si="903"/>
        <v>7681.9652916501436</v>
      </c>
      <c r="K5810" s="27">
        <f t="shared" si="904"/>
        <v>1.2367758129984931E-6</v>
      </c>
    </row>
    <row r="5811" spans="1:11">
      <c r="A5811" s="27">
        <v>5810</v>
      </c>
      <c r="B5811" s="27">
        <f t="shared" si="900"/>
        <v>3.0405666666666669</v>
      </c>
      <c r="C5811" s="27">
        <f t="shared" si="905"/>
        <v>100</v>
      </c>
      <c r="D5811" s="27">
        <f t="shared" si="906"/>
        <v>48</v>
      </c>
      <c r="E5811" s="27">
        <f t="shared" si="907"/>
        <v>1</v>
      </c>
      <c r="F5811" s="27">
        <f t="shared" si="901"/>
        <v>2.3100585890675773E-2</v>
      </c>
      <c r="G5811" s="27">
        <f t="shared" si="902"/>
        <v>4.1038664609177895E-6</v>
      </c>
      <c r="H5811" s="27">
        <f t="shared" si="908"/>
        <v>2.34</v>
      </c>
      <c r="I5811" s="27">
        <f t="shared" si="909"/>
        <v>277</v>
      </c>
      <c r="J5811" s="27">
        <f t="shared" si="903"/>
        <v>7620.9800099769645</v>
      </c>
      <c r="K5811" s="27">
        <f t="shared" si="904"/>
        <v>1.2192576517924846E-6</v>
      </c>
    </row>
    <row r="5812" spans="1:11">
      <c r="A5812" s="27">
        <v>5811</v>
      </c>
      <c r="B5812" s="27">
        <f t="shared" si="900"/>
        <v>3.0410900000000001</v>
      </c>
      <c r="C5812" s="27">
        <f t="shared" si="905"/>
        <v>100</v>
      </c>
      <c r="D5812" s="27">
        <f t="shared" si="906"/>
        <v>48</v>
      </c>
      <c r="E5812" s="27">
        <f t="shared" si="907"/>
        <v>1</v>
      </c>
      <c r="F5812" s="27">
        <f t="shared" si="901"/>
        <v>2.2889746772662818E-2</v>
      </c>
      <c r="G5812" s="27">
        <f t="shared" si="902"/>
        <v>4.066410459188755E-6</v>
      </c>
      <c r="H5812" s="27">
        <f t="shared" si="908"/>
        <v>2.34</v>
      </c>
      <c r="I5812" s="27">
        <f t="shared" si="909"/>
        <v>277</v>
      </c>
      <c r="J5812" s="27">
        <f t="shared" si="903"/>
        <v>7560.1137364486185</v>
      </c>
      <c r="K5812" s="27">
        <f t="shared" si="904"/>
        <v>1.2018922895984368E-6</v>
      </c>
    </row>
    <row r="5813" spans="1:11">
      <c r="A5813" s="27">
        <v>5812</v>
      </c>
      <c r="B5813" s="27">
        <f t="shared" si="900"/>
        <v>3.0416133333333333</v>
      </c>
      <c r="C5813" s="27">
        <f t="shared" si="905"/>
        <v>100</v>
      </c>
      <c r="D5813" s="27">
        <f t="shared" si="906"/>
        <v>48</v>
      </c>
      <c r="E5813" s="27">
        <f t="shared" si="907"/>
        <v>1</v>
      </c>
      <c r="F5813" s="27">
        <f t="shared" si="901"/>
        <v>2.2679631099488021E-2</v>
      </c>
      <c r="G5813" s="27">
        <f t="shared" si="902"/>
        <v>4.0290829789189477E-6</v>
      </c>
      <c r="H5813" s="27">
        <f t="shared" si="908"/>
        <v>2.34</v>
      </c>
      <c r="I5813" s="27">
        <f t="shared" si="909"/>
        <v>277</v>
      </c>
      <c r="J5813" s="27">
        <f t="shared" si="903"/>
        <v>7499.3673659586884</v>
      </c>
      <c r="K5813" s="27">
        <f t="shared" si="904"/>
        <v>1.1846792931760628E-6</v>
      </c>
    </row>
    <row r="5814" spans="1:11">
      <c r="A5814" s="27">
        <v>5813</v>
      </c>
      <c r="B5814" s="27">
        <f t="shared" si="900"/>
        <v>3.0421366666666665</v>
      </c>
      <c r="C5814" s="27">
        <f t="shared" si="905"/>
        <v>100</v>
      </c>
      <c r="D5814" s="27">
        <f t="shared" si="906"/>
        <v>48</v>
      </c>
      <c r="E5814" s="27">
        <f t="shared" si="907"/>
        <v>1</v>
      </c>
      <c r="F5814" s="27">
        <f t="shared" si="901"/>
        <v>2.2470241660300882E-2</v>
      </c>
      <c r="G5814" s="27">
        <f t="shared" si="902"/>
        <v>3.9918845156064922E-6</v>
      </c>
      <c r="H5814" s="27">
        <f t="shared" si="908"/>
        <v>2.34</v>
      </c>
      <c r="I5814" s="27">
        <f t="shared" si="909"/>
        <v>277</v>
      </c>
      <c r="J5814" s="27">
        <f t="shared" si="903"/>
        <v>7438.7418016041029</v>
      </c>
      <c r="K5814" s="27">
        <f t="shared" si="904"/>
        <v>1.1676182267769275E-6</v>
      </c>
    </row>
    <row r="5815" spans="1:11">
      <c r="A5815" s="27">
        <v>5814</v>
      </c>
      <c r="B5815" s="27">
        <f t="shared" si="900"/>
        <v>3.0426600000000001</v>
      </c>
      <c r="C5815" s="27">
        <f t="shared" si="905"/>
        <v>100</v>
      </c>
      <c r="D5815" s="27">
        <f t="shared" si="906"/>
        <v>48</v>
      </c>
      <c r="E5815" s="27">
        <f t="shared" si="907"/>
        <v>1</v>
      </c>
      <c r="F5815" s="27">
        <f t="shared" si="901"/>
        <v>2.2261581256709677E-2</v>
      </c>
      <c r="G5815" s="27">
        <f t="shared" si="902"/>
        <v>3.9548155669628509E-6</v>
      </c>
      <c r="H5815" s="27">
        <f t="shared" si="908"/>
        <v>2.34</v>
      </c>
      <c r="I5815" s="27">
        <f t="shared" si="909"/>
        <v>277</v>
      </c>
      <c r="J5815" s="27">
        <f t="shared" si="903"/>
        <v>7378.2379547818064</v>
      </c>
      <c r="K5815" s="27">
        <f t="shared" si="904"/>
        <v>1.1507086521314384E-6</v>
      </c>
    </row>
    <row r="5816" spans="1:11">
      <c r="A5816" s="27">
        <v>5815</v>
      </c>
      <c r="B5816" s="27">
        <f t="shared" si="900"/>
        <v>3.0431833333333334</v>
      </c>
      <c r="C5816" s="27">
        <f t="shared" si="905"/>
        <v>100</v>
      </c>
      <c r="D5816" s="27">
        <f t="shared" si="906"/>
        <v>48</v>
      </c>
      <c r="E5816" s="27">
        <f t="shared" si="907"/>
        <v>1</v>
      </c>
      <c r="F5816" s="27">
        <f t="shared" si="901"/>
        <v>2.2053652702855451E-2</v>
      </c>
      <c r="G5816" s="27">
        <f t="shared" si="902"/>
        <v>3.9178766329259469E-6</v>
      </c>
      <c r="H5816" s="27">
        <f t="shared" si="908"/>
        <v>2.34</v>
      </c>
      <c r="I5816" s="27">
        <f t="shared" si="909"/>
        <v>277</v>
      </c>
      <c r="J5816" s="27">
        <f t="shared" si="903"/>
        <v>7317.8567452870893</v>
      </c>
      <c r="K5816" s="27">
        <f t="shared" si="904"/>
        <v>1.1339501284358302E-6</v>
      </c>
    </row>
    <row r="5817" spans="1:11">
      <c r="A5817" s="27">
        <v>5816</v>
      </c>
      <c r="B5817" s="27">
        <f t="shared" si="900"/>
        <v>3.0437066666666666</v>
      </c>
      <c r="C5817" s="27">
        <f t="shared" si="905"/>
        <v>100</v>
      </c>
      <c r="D5817" s="27">
        <f t="shared" si="906"/>
        <v>48</v>
      </c>
      <c r="E5817" s="27">
        <f t="shared" si="907"/>
        <v>1</v>
      </c>
      <c r="F5817" s="27">
        <f t="shared" si="901"/>
        <v>2.1846458825484614E-2</v>
      </c>
      <c r="G5817" s="27">
        <f t="shared" si="902"/>
        <v>3.8810682156730807E-6</v>
      </c>
      <c r="H5817" s="27">
        <f t="shared" si="908"/>
        <v>2.34</v>
      </c>
      <c r="I5817" s="27">
        <f t="shared" si="909"/>
        <v>277</v>
      </c>
      <c r="J5817" s="27">
        <f t="shared" si="903"/>
        <v>7257.5991014128113</v>
      </c>
      <c r="K5817" s="27">
        <f t="shared" si="904"/>
        <v>1.1173422123389113E-6</v>
      </c>
    </row>
    <row r="5818" spans="1:11">
      <c r="A5818" s="27">
        <v>5817</v>
      </c>
      <c r="B5818" s="27">
        <f t="shared" si="900"/>
        <v>3.0442300000000002</v>
      </c>
      <c r="C5818" s="27">
        <f t="shared" si="905"/>
        <v>100</v>
      </c>
      <c r="D5818" s="27">
        <f t="shared" si="906"/>
        <v>48</v>
      </c>
      <c r="E5818" s="27">
        <f t="shared" si="907"/>
        <v>1</v>
      </c>
      <c r="F5818" s="27">
        <f t="shared" si="901"/>
        <v>2.1640002464023807E-2</v>
      </c>
      <c r="G5818" s="27">
        <f t="shared" si="902"/>
        <v>3.8443908196342149E-6</v>
      </c>
      <c r="H5818" s="27">
        <f t="shared" si="908"/>
        <v>2.34</v>
      </c>
      <c r="I5818" s="27">
        <f t="shared" si="909"/>
        <v>277</v>
      </c>
      <c r="J5818" s="27">
        <f t="shared" si="903"/>
        <v>7197.4659600505047</v>
      </c>
      <c r="K5818" s="27">
        <f t="shared" si="904"/>
        <v>1.100884457928854E-6</v>
      </c>
    </row>
    <row r="5819" spans="1:11">
      <c r="A5819" s="27">
        <v>5818</v>
      </c>
      <c r="B5819" s="27">
        <f t="shared" si="900"/>
        <v>3.0447533333333334</v>
      </c>
      <c r="C5819" s="27">
        <f t="shared" si="905"/>
        <v>100</v>
      </c>
      <c r="D5819" s="27">
        <f t="shared" si="906"/>
        <v>48</v>
      </c>
      <c r="E5819" s="27">
        <f t="shared" si="907"/>
        <v>1</v>
      </c>
      <c r="F5819" s="27">
        <f t="shared" si="901"/>
        <v>2.1434286470655171E-2</v>
      </c>
      <c r="G5819" s="27">
        <f t="shared" si="902"/>
        <v>3.8078449515053601E-6</v>
      </c>
      <c r="H5819" s="27">
        <f t="shared" si="908"/>
        <v>2.34</v>
      </c>
      <c r="I5819" s="27">
        <f t="shared" si="909"/>
        <v>277</v>
      </c>
      <c r="J5819" s="27">
        <f t="shared" si="903"/>
        <v>7137.4582667929271</v>
      </c>
      <c r="K5819" s="27">
        <f t="shared" si="904"/>
        <v>1.0845764167198833E-6</v>
      </c>
    </row>
    <row r="5820" spans="1:11">
      <c r="A5820" s="27">
        <v>5819</v>
      </c>
      <c r="B5820" s="27">
        <f t="shared" si="900"/>
        <v>3.0452766666666666</v>
      </c>
      <c r="C5820" s="27">
        <f t="shared" si="905"/>
        <v>100</v>
      </c>
      <c r="D5820" s="27">
        <f t="shared" si="906"/>
        <v>48</v>
      </c>
      <c r="E5820" s="27">
        <f t="shared" si="907"/>
        <v>1</v>
      </c>
      <c r="F5820" s="27">
        <f t="shared" si="901"/>
        <v>2.1229313710390628E-2</v>
      </c>
      <c r="G5820" s="27">
        <f t="shared" si="902"/>
        <v>3.7714311202617576E-6</v>
      </c>
      <c r="H5820" s="27">
        <f t="shared" si="908"/>
        <v>2.34</v>
      </c>
      <c r="I5820" s="27">
        <f t="shared" si="909"/>
        <v>277</v>
      </c>
      <c r="J5820" s="27">
        <f t="shared" si="903"/>
        <v>7077.5769760375997</v>
      </c>
      <c r="K5820" s="27">
        <f t="shared" si="904"/>
        <v>1.0684176376387517E-6</v>
      </c>
    </row>
    <row r="5821" spans="1:11">
      <c r="A5821" s="27">
        <v>5820</v>
      </c>
      <c r="B5821" s="27">
        <f t="shared" si="900"/>
        <v>3.0457999999999998</v>
      </c>
      <c r="C5821" s="27">
        <f t="shared" si="905"/>
        <v>100</v>
      </c>
      <c r="D5821" s="27">
        <f t="shared" si="906"/>
        <v>48</v>
      </c>
      <c r="E5821" s="27">
        <f t="shared" si="907"/>
        <v>1</v>
      </c>
      <c r="F5821" s="27">
        <f t="shared" si="901"/>
        <v>2.1025087061148414E-2</v>
      </c>
      <c r="G5821" s="27">
        <f t="shared" si="902"/>
        <v>3.7351498371714868E-6</v>
      </c>
      <c r="H5821" s="27">
        <f t="shared" si="908"/>
        <v>2.34</v>
      </c>
      <c r="I5821" s="27">
        <f t="shared" si="909"/>
        <v>277</v>
      </c>
      <c r="J5821" s="27">
        <f t="shared" si="903"/>
        <v>7017.8230510923659</v>
      </c>
      <c r="K5821" s="27">
        <f t="shared" si="904"/>
        <v>1.0524076670112527E-6</v>
      </c>
    </row>
    <row r="5822" spans="1:11">
      <c r="A5822" s="27">
        <v>5821</v>
      </c>
      <c r="B5822" s="27">
        <f t="shared" si="900"/>
        <v>3.0463233333333335</v>
      </c>
      <c r="C5822" s="27">
        <f t="shared" si="905"/>
        <v>100</v>
      </c>
      <c r="D5822" s="27">
        <f t="shared" si="906"/>
        <v>48</v>
      </c>
      <c r="E5822" s="27">
        <f t="shared" si="907"/>
        <v>1</v>
      </c>
      <c r="F5822" s="27">
        <f t="shared" si="901"/>
        <v>2.0821609413829167E-2</v>
      </c>
      <c r="G5822" s="27">
        <f t="shared" si="902"/>
        <v>3.6990016158089721E-6</v>
      </c>
      <c r="H5822" s="27">
        <f t="shared" si="908"/>
        <v>2.34</v>
      </c>
      <c r="I5822" s="27">
        <f t="shared" si="909"/>
        <v>277</v>
      </c>
      <c r="J5822" s="27">
        <f t="shared" si="903"/>
        <v>6958.1974642821679</v>
      </c>
      <c r="K5822" s="27">
        <f t="shared" si="904"/>
        <v>1.0365460485485622E-6</v>
      </c>
    </row>
    <row r="5823" spans="1:11">
      <c r="A5823" s="27">
        <v>5822</v>
      </c>
      <c r="B5823" s="27">
        <f t="shared" si="900"/>
        <v>3.0468466666666667</v>
      </c>
      <c r="C5823" s="27">
        <f t="shared" si="905"/>
        <v>100</v>
      </c>
      <c r="D5823" s="27">
        <f t="shared" si="906"/>
        <v>48</v>
      </c>
      <c r="E5823" s="27">
        <f t="shared" si="907"/>
        <v>1</v>
      </c>
      <c r="F5823" s="27">
        <f t="shared" si="901"/>
        <v>2.06188836723935E-2</v>
      </c>
      <c r="G5823" s="27">
        <f t="shared" si="902"/>
        <v>3.6629869720687745E-6</v>
      </c>
      <c r="H5823" s="27">
        <f t="shared" si="908"/>
        <v>2.34</v>
      </c>
      <c r="I5823" s="27">
        <f t="shared" si="909"/>
        <v>277</v>
      </c>
      <c r="J5823" s="27">
        <f t="shared" si="903"/>
        <v>6898.7011970576395</v>
      </c>
      <c r="K5823" s="27">
        <f t="shared" si="904"/>
        <v>1.0208323233335606E-6</v>
      </c>
    </row>
    <row r="5824" spans="1:11">
      <c r="A5824" s="27">
        <v>5823</v>
      </c>
      <c r="B5824" s="27">
        <f t="shared" si="900"/>
        <v>3.0473699999999999</v>
      </c>
      <c r="C5824" s="27">
        <f t="shared" si="905"/>
        <v>100</v>
      </c>
      <c r="D5824" s="27">
        <f t="shared" si="906"/>
        <v>48</v>
      </c>
      <c r="E5824" s="27">
        <f t="shared" si="907"/>
        <v>1</v>
      </c>
      <c r="F5824" s="27">
        <f t="shared" si="901"/>
        <v>2.041691275393848E-2</v>
      </c>
      <c r="G5824" s="27">
        <f t="shared" si="902"/>
        <v>3.6271064241791695E-6</v>
      </c>
      <c r="H5824" s="27">
        <f t="shared" si="908"/>
        <v>2.34</v>
      </c>
      <c r="I5824" s="27">
        <f t="shared" si="909"/>
        <v>277</v>
      </c>
      <c r="J5824" s="27">
        <f t="shared" si="903"/>
        <v>6839.3352401047914</v>
      </c>
      <c r="K5824" s="27">
        <f t="shared" si="904"/>
        <v>1.0052660298069226E-6</v>
      </c>
    </row>
    <row r="5825" spans="1:11">
      <c r="A5825" s="27">
        <v>5824</v>
      </c>
      <c r="B5825" s="27">
        <f t="shared" si="900"/>
        <v>3.0478933333333331</v>
      </c>
      <c r="C5825" s="27">
        <f t="shared" si="905"/>
        <v>100</v>
      </c>
      <c r="D5825" s="27">
        <f t="shared" si="906"/>
        <v>48</v>
      </c>
      <c r="E5825" s="27">
        <f t="shared" si="907"/>
        <v>1</v>
      </c>
      <c r="F5825" s="27">
        <f t="shared" si="901"/>
        <v>2.0215699588776372E-2</v>
      </c>
      <c r="G5825" s="27">
        <f t="shared" si="902"/>
        <v>3.5913604927161421E-6</v>
      </c>
      <c r="H5825" s="27">
        <f t="shared" si="908"/>
        <v>2.34</v>
      </c>
      <c r="I5825" s="27">
        <f t="shared" si="909"/>
        <v>277</v>
      </c>
      <c r="J5825" s="27">
        <f t="shared" si="903"/>
        <v>6780.1005934567847</v>
      </c>
      <c r="K5825" s="27">
        <f t="shared" si="904"/>
        <v>9.8984670375324982E-7</v>
      </c>
    </row>
    <row r="5826" spans="1:11">
      <c r="A5826" s="27">
        <v>5825</v>
      </c>
      <c r="B5826" s="27">
        <f t="shared" ref="B5826:B5889" si="910">3.14/6000*A5826</f>
        <v>3.0484166666666668</v>
      </c>
      <c r="C5826" s="27">
        <f t="shared" si="905"/>
        <v>100</v>
      </c>
      <c r="D5826" s="27">
        <f t="shared" si="906"/>
        <v>48</v>
      </c>
      <c r="E5826" s="27">
        <f t="shared" si="907"/>
        <v>1</v>
      </c>
      <c r="F5826" s="27">
        <f t="shared" ref="F5826:F5889" si="911">1.414*C5826*SIN(B5826)*SIN(B5826)/(1.414*C5826*SIN(B5826)+E5826*D5826)</f>
        <v>2.001524712051285E-2</v>
      </c>
      <c r="G5826" s="27">
        <f t="shared" ref="G5826:G5889" si="912">SIN(B5826)*SIN(B5826)*D5826*E5826/(1.414*C5826*SIN(B5826)+D5826*E5826)*3.14/6000</f>
        <v>3.5557497006172765E-6</v>
      </c>
      <c r="H5826" s="27">
        <f t="shared" si="908"/>
        <v>2.34</v>
      </c>
      <c r="I5826" s="27">
        <f t="shared" si="909"/>
        <v>277</v>
      </c>
      <c r="J5826" s="27">
        <f t="shared" ref="J5826:J5889" si="913">1.414*I5826*SIN(B5826)*1.414*I5826*SIN(B5826)/(1.414*I5826*SIN(B5826)+E5826*D5826)/(H5826/1000)</f>
        <v>6720.9982666070209</v>
      </c>
      <c r="K5826" s="27">
        <f t="shared" ref="K5826:K5889" si="914">SIN(B5826)*SIN(B5826)*1.414*C5826*SIN(B5826)/(1.414*C5826*SIN(B5826)+E5826*D5826)*3.14/6000</f>
        <v>9.7457387828701442E-7</v>
      </c>
    </row>
    <row r="5827" spans="1:11">
      <c r="A5827" s="27">
        <v>5826</v>
      </c>
      <c r="B5827" s="27">
        <f t="shared" si="910"/>
        <v>3.04894</v>
      </c>
      <c r="C5827" s="27">
        <f t="shared" ref="C5827:C5890" si="915">C5826</f>
        <v>100</v>
      </c>
      <c r="D5827" s="27">
        <f t="shared" ref="D5827:D5890" si="916">D5826</f>
        <v>48</v>
      </c>
      <c r="E5827" s="27">
        <f t="shared" ref="E5827:E5890" si="917">E5826</f>
        <v>1</v>
      </c>
      <c r="F5827" s="27">
        <f t="shared" si="911"/>
        <v>1.9815558306126867E-2</v>
      </c>
      <c r="G5827" s="27">
        <f t="shared" si="912"/>
        <v>3.5202745731959475E-6</v>
      </c>
      <c r="H5827" s="27">
        <f t="shared" ref="H5827:H5890" si="918">H5826</f>
        <v>2.34</v>
      </c>
      <c r="I5827" s="27">
        <f t="shared" ref="I5827:I5890" si="919">I5826</f>
        <v>277</v>
      </c>
      <c r="J5827" s="27">
        <f t="shared" si="913"/>
        <v>6662.0292786241862</v>
      </c>
      <c r="K5827" s="27">
        <f t="shared" si="914"/>
        <v>9.5944708383849029E-7</v>
      </c>
    </row>
    <row r="5828" spans="1:11">
      <c r="A5828" s="27">
        <v>5827</v>
      </c>
      <c r="B5828" s="27">
        <f t="shared" si="910"/>
        <v>3.0494633333333332</v>
      </c>
      <c r="C5828" s="27">
        <f t="shared" si="915"/>
        <v>100</v>
      </c>
      <c r="D5828" s="27">
        <f t="shared" si="916"/>
        <v>48</v>
      </c>
      <c r="E5828" s="27">
        <f t="shared" si="917"/>
        <v>1</v>
      </c>
      <c r="F5828" s="27">
        <f t="shared" si="911"/>
        <v>1.9616636116049364E-2</v>
      </c>
      <c r="G5828" s="27">
        <f t="shared" si="912"/>
        <v>3.4849356381553045E-6</v>
      </c>
      <c r="H5828" s="27">
        <f t="shared" si="918"/>
        <v>2.34</v>
      </c>
      <c r="I5828" s="27">
        <f t="shared" si="919"/>
        <v>277</v>
      </c>
      <c r="J5828" s="27">
        <f t="shared" si="913"/>
        <v>6603.1946582684714</v>
      </c>
      <c r="K5828" s="27">
        <f t="shared" si="914"/>
        <v>9.4446584813945096E-7</v>
      </c>
    </row>
    <row r="5829" spans="1:11">
      <c r="A5829" s="27">
        <v>5828</v>
      </c>
      <c r="B5829" s="27">
        <f t="shared" si="910"/>
        <v>3.0499866666666668</v>
      </c>
      <c r="C5829" s="27">
        <f t="shared" si="915"/>
        <v>100</v>
      </c>
      <c r="D5829" s="27">
        <f t="shared" si="916"/>
        <v>48</v>
      </c>
      <c r="E5829" s="27">
        <f t="shared" si="917"/>
        <v>1</v>
      </c>
      <c r="F5829" s="27">
        <f t="shared" si="911"/>
        <v>1.9418483534244035E-2</v>
      </c>
      <c r="G5829" s="27">
        <f t="shared" si="912"/>
        <v>3.449733425602618E-6</v>
      </c>
      <c r="H5829" s="27">
        <f t="shared" si="918"/>
        <v>2.34</v>
      </c>
      <c r="I5829" s="27">
        <f t="shared" si="919"/>
        <v>277</v>
      </c>
      <c r="J5829" s="27">
        <f t="shared" si="913"/>
        <v>6544.4954441099453</v>
      </c>
      <c r="K5829" s="27">
        <f t="shared" si="914"/>
        <v>9.296296962088814E-7</v>
      </c>
    </row>
    <row r="5830" spans="1:11">
      <c r="A5830" s="27">
        <v>5829</v>
      </c>
      <c r="B5830" s="27">
        <f t="shared" si="910"/>
        <v>3.0505100000000001</v>
      </c>
      <c r="C5830" s="27">
        <f t="shared" si="915"/>
        <v>100</v>
      </c>
      <c r="D5830" s="27">
        <f t="shared" si="916"/>
        <v>48</v>
      </c>
      <c r="E5830" s="27">
        <f t="shared" si="917"/>
        <v>1</v>
      </c>
      <c r="F5830" s="27">
        <f t="shared" si="911"/>
        <v>1.9221103558288766E-2</v>
      </c>
      <c r="G5830" s="27">
        <f t="shared" si="912"/>
        <v>3.4146684680637473E-6</v>
      </c>
      <c r="H5830" s="27">
        <f t="shared" si="918"/>
        <v>2.34</v>
      </c>
      <c r="I5830" s="27">
        <f t="shared" si="919"/>
        <v>277</v>
      </c>
      <c r="J5830" s="27">
        <f t="shared" si="913"/>
        <v>6485.9326846486747</v>
      </c>
      <c r="K5830" s="27">
        <f t="shared" si="914"/>
        <v>9.1493815033858832E-7</v>
      </c>
    </row>
    <row r="5831" spans="1:11">
      <c r="A5831" s="27">
        <v>5830</v>
      </c>
      <c r="B5831" s="27">
        <f t="shared" si="910"/>
        <v>3.0510333333333333</v>
      </c>
      <c r="C5831" s="27">
        <f t="shared" si="915"/>
        <v>100</v>
      </c>
      <c r="D5831" s="27">
        <f t="shared" si="916"/>
        <v>48</v>
      </c>
      <c r="E5831" s="27">
        <f t="shared" si="917"/>
        <v>1</v>
      </c>
      <c r="F5831" s="27">
        <f t="shared" si="911"/>
        <v>1.9024499199456046E-2</v>
      </c>
      <c r="G5831" s="27">
        <f t="shared" si="912"/>
        <v>3.3797413004974247E-6</v>
      </c>
      <c r="H5831" s="27">
        <f t="shared" si="918"/>
        <v>2.34</v>
      </c>
      <c r="I5831" s="27">
        <f t="shared" si="919"/>
        <v>277</v>
      </c>
      <c r="J5831" s="27">
        <f t="shared" si="913"/>
        <v>6427.5074384361487</v>
      </c>
      <c r="K5831" s="27">
        <f t="shared" si="914"/>
        <v>9.0039073007859442E-7</v>
      </c>
    </row>
    <row r="5832" spans="1:11">
      <c r="A5832" s="27">
        <v>5831</v>
      </c>
      <c r="B5832" s="27">
        <f t="shared" si="910"/>
        <v>3.0515566666666665</v>
      </c>
      <c r="C5832" s="27">
        <f t="shared" si="915"/>
        <v>100</v>
      </c>
      <c r="D5832" s="27">
        <f t="shared" si="916"/>
        <v>48</v>
      </c>
      <c r="E5832" s="27">
        <f t="shared" si="917"/>
        <v>1</v>
      </c>
      <c r="F5832" s="27">
        <f t="shared" si="911"/>
        <v>1.8828673482795658E-2</v>
      </c>
      <c r="G5832" s="27">
        <f t="shared" si="912"/>
        <v>3.3449524603099493E-6</v>
      </c>
      <c r="H5832" s="27">
        <f t="shared" si="918"/>
        <v>2.34</v>
      </c>
      <c r="I5832" s="27">
        <f t="shared" si="919"/>
        <v>277</v>
      </c>
      <c r="J5832" s="27">
        <f t="shared" si="913"/>
        <v>6369.2207741989851</v>
      </c>
      <c r="K5832" s="27">
        <f t="shared" si="914"/>
        <v>8.8598695222255332E-7</v>
      </c>
    </row>
    <row r="5833" spans="1:11">
      <c r="A5833" s="27">
        <v>5832</v>
      </c>
      <c r="B5833" s="27">
        <f t="shared" si="910"/>
        <v>3.0520800000000001</v>
      </c>
      <c r="C5833" s="27">
        <f t="shared" si="915"/>
        <v>100</v>
      </c>
      <c r="D5833" s="27">
        <f t="shared" si="916"/>
        <v>48</v>
      </c>
      <c r="E5833" s="27">
        <f t="shared" si="917"/>
        <v>1</v>
      </c>
      <c r="F5833" s="27">
        <f t="shared" si="911"/>
        <v>1.863362944721705E-2</v>
      </c>
      <c r="G5833" s="27">
        <f t="shared" si="912"/>
        <v>3.3103024873698185E-6</v>
      </c>
      <c r="H5833" s="27">
        <f t="shared" si="918"/>
        <v>2.34</v>
      </c>
      <c r="I5833" s="27">
        <f t="shared" si="919"/>
        <v>277</v>
      </c>
      <c r="J5833" s="27">
        <f t="shared" si="913"/>
        <v>6311.0737709642071</v>
      </c>
      <c r="K5833" s="27">
        <f t="shared" si="914"/>
        <v>8.7172633079298606E-7</v>
      </c>
    </row>
    <row r="5834" spans="1:11">
      <c r="A5834" s="27">
        <v>5833</v>
      </c>
      <c r="B5834" s="27">
        <f t="shared" si="910"/>
        <v>3.0526033333333333</v>
      </c>
      <c r="C5834" s="27">
        <f t="shared" si="915"/>
        <v>100</v>
      </c>
      <c r="D5834" s="27">
        <f t="shared" si="916"/>
        <v>48</v>
      </c>
      <c r="E5834" s="27">
        <f t="shared" si="917"/>
        <v>1</v>
      </c>
      <c r="F5834" s="27">
        <f t="shared" si="911"/>
        <v>1.8439370145573151E-2</v>
      </c>
      <c r="G5834" s="27">
        <f t="shared" si="912"/>
        <v>3.2757919240226145E-6</v>
      </c>
      <c r="H5834" s="27">
        <f t="shared" si="918"/>
        <v>2.34</v>
      </c>
      <c r="I5834" s="27">
        <f t="shared" si="919"/>
        <v>277</v>
      </c>
      <c r="J5834" s="27">
        <f t="shared" si="913"/>
        <v>6253.0675181866291</v>
      </c>
      <c r="K5834" s="27">
        <f t="shared" si="914"/>
        <v>8.5760837702648455E-7</v>
      </c>
    </row>
    <row r="5835" spans="1:11">
      <c r="A5835" s="27">
        <v>5834</v>
      </c>
      <c r="B5835" s="27">
        <f t="shared" si="910"/>
        <v>3.0531266666666665</v>
      </c>
      <c r="C5835" s="27">
        <f t="shared" si="915"/>
        <v>100</v>
      </c>
      <c r="D5835" s="27">
        <f t="shared" si="916"/>
        <v>48</v>
      </c>
      <c r="E5835" s="27">
        <f t="shared" si="917"/>
        <v>1</v>
      </c>
      <c r="F5835" s="27">
        <f t="shared" si="911"/>
        <v>1.8245898644743266E-2</v>
      </c>
      <c r="G5835" s="27">
        <f t="shared" si="912"/>
        <v>3.2414213151057346E-6</v>
      </c>
      <c r="H5835" s="27">
        <f t="shared" si="918"/>
        <v>2.34</v>
      </c>
      <c r="I5835" s="27">
        <f t="shared" si="919"/>
        <v>277</v>
      </c>
      <c r="J5835" s="27">
        <f t="shared" si="913"/>
        <v>6195.2031158776572</v>
      </c>
      <c r="K5835" s="27">
        <f t="shared" si="914"/>
        <v>8.4363259935868674E-7</v>
      </c>
    </row>
    <row r="5836" spans="1:11">
      <c r="A5836" s="27">
        <v>5835</v>
      </c>
      <c r="B5836" s="27">
        <f t="shared" si="910"/>
        <v>3.0536500000000002</v>
      </c>
      <c r="C5836" s="27">
        <f t="shared" si="915"/>
        <v>100</v>
      </c>
      <c r="D5836" s="27">
        <f t="shared" si="916"/>
        <v>48</v>
      </c>
      <c r="E5836" s="27">
        <f t="shared" si="917"/>
        <v>1</v>
      </c>
      <c r="F5836" s="27">
        <f t="shared" si="911"/>
        <v>1.8053218025717962E-2</v>
      </c>
      <c r="G5836" s="27">
        <f t="shared" si="912"/>
        <v>3.2071912079634737E-6</v>
      </c>
      <c r="H5836" s="27">
        <f t="shared" si="918"/>
        <v>2.34</v>
      </c>
      <c r="I5836" s="27">
        <f t="shared" si="919"/>
        <v>277</v>
      </c>
      <c r="J5836" s="27">
        <f t="shared" si="913"/>
        <v>6137.4816747364675</v>
      </c>
      <c r="K5836" s="27">
        <f t="shared" si="914"/>
        <v>8.2979850340925535E-7</v>
      </c>
    </row>
    <row r="5837" spans="1:11">
      <c r="A5837" s="27">
        <v>5836</v>
      </c>
      <c r="B5837" s="27">
        <f t="shared" si="910"/>
        <v>3.0541733333333334</v>
      </c>
      <c r="C5837" s="27">
        <f t="shared" si="915"/>
        <v>100</v>
      </c>
      <c r="D5837" s="27">
        <f t="shared" si="916"/>
        <v>48</v>
      </c>
      <c r="E5837" s="27">
        <f t="shared" si="917"/>
        <v>1</v>
      </c>
      <c r="F5837" s="27">
        <f t="shared" si="911"/>
        <v>1.7861331383684644E-2</v>
      </c>
      <c r="G5837" s="27">
        <f t="shared" si="912"/>
        <v>3.1731021524622228E-6</v>
      </c>
      <c r="H5837" s="27">
        <f t="shared" si="918"/>
        <v>2.34</v>
      </c>
      <c r="I5837" s="27">
        <f t="shared" si="919"/>
        <v>277</v>
      </c>
      <c r="J5837" s="27">
        <f t="shared" si="913"/>
        <v>6079.9043162831204</v>
      </c>
      <c r="K5837" s="27">
        <f t="shared" si="914"/>
        <v>8.1610559196674482E-7</v>
      </c>
    </row>
    <row r="5838" spans="1:11">
      <c r="A5838" s="27">
        <v>5837</v>
      </c>
      <c r="B5838" s="27">
        <f t="shared" si="910"/>
        <v>3.0546966666666666</v>
      </c>
      <c r="C5838" s="27">
        <f t="shared" si="915"/>
        <v>100</v>
      </c>
      <c r="D5838" s="27">
        <f t="shared" si="916"/>
        <v>48</v>
      </c>
      <c r="E5838" s="27">
        <f t="shared" si="917"/>
        <v>1</v>
      </c>
      <c r="F5838" s="27">
        <f t="shared" si="911"/>
        <v>1.7670241828112238E-2</v>
      </c>
      <c r="G5838" s="27">
        <f t="shared" si="912"/>
        <v>3.1391547010055115E-6</v>
      </c>
      <c r="H5838" s="27">
        <f t="shared" si="918"/>
        <v>2.34</v>
      </c>
      <c r="I5838" s="27">
        <f t="shared" si="919"/>
        <v>277</v>
      </c>
      <c r="J5838" s="27">
        <f t="shared" si="913"/>
        <v>6022.4721729932398</v>
      </c>
      <c r="K5838" s="27">
        <f t="shared" si="914"/>
        <v>8.0255336497325597E-7</v>
      </c>
    </row>
    <row r="5839" spans="1:11">
      <c r="A5839" s="27">
        <v>5838</v>
      </c>
      <c r="B5839" s="27">
        <f t="shared" si="910"/>
        <v>3.0552199999999998</v>
      </c>
      <c r="C5839" s="27">
        <f t="shared" si="915"/>
        <v>100</v>
      </c>
      <c r="D5839" s="27">
        <f t="shared" si="916"/>
        <v>48</v>
      </c>
      <c r="E5839" s="27">
        <f t="shared" si="917"/>
        <v>1</v>
      </c>
      <c r="F5839" s="27">
        <f t="shared" si="911"/>
        <v>1.7479952482838099E-2</v>
      </c>
      <c r="G5839" s="27">
        <f t="shared" si="912"/>
        <v>3.1053494085494561E-6</v>
      </c>
      <c r="H5839" s="27">
        <f t="shared" si="918"/>
        <v>2.34</v>
      </c>
      <c r="I5839" s="27">
        <f t="shared" si="919"/>
        <v>277</v>
      </c>
      <c r="J5839" s="27">
        <f t="shared" si="913"/>
        <v>5965.1863884351988</v>
      </c>
      <c r="K5839" s="27">
        <f t="shared" si="914"/>
        <v>7.8914131950909439E-7</v>
      </c>
    </row>
    <row r="5840" spans="1:11">
      <c r="A5840" s="27">
        <v>5839</v>
      </c>
      <c r="B5840" s="27">
        <f t="shared" si="910"/>
        <v>3.0557433333333335</v>
      </c>
      <c r="C5840" s="27">
        <f t="shared" si="915"/>
        <v>100</v>
      </c>
      <c r="D5840" s="27">
        <f t="shared" si="916"/>
        <v>48</v>
      </c>
      <c r="E5840" s="27">
        <f t="shared" si="917"/>
        <v>1</v>
      </c>
      <c r="F5840" s="27">
        <f t="shared" si="911"/>
        <v>1.7290466486154638E-2</v>
      </c>
      <c r="G5840" s="27">
        <f t="shared" si="912"/>
        <v>3.0716868326181365E-6</v>
      </c>
      <c r="H5840" s="27">
        <f t="shared" si="918"/>
        <v>2.34</v>
      </c>
      <c r="I5840" s="27">
        <f t="shared" si="919"/>
        <v>277</v>
      </c>
      <c r="J5840" s="27">
        <f t="shared" si="913"/>
        <v>5908.0481174090783</v>
      </c>
      <c r="K5840" s="27">
        <f t="shared" si="914"/>
        <v>7.758689497772517E-7</v>
      </c>
    </row>
    <row r="5841" spans="1:11">
      <c r="A5841" s="27">
        <v>5840</v>
      </c>
      <c r="B5841" s="27">
        <f t="shared" si="910"/>
        <v>3.0562666666666667</v>
      </c>
      <c r="C5841" s="27">
        <f t="shared" si="915"/>
        <v>100</v>
      </c>
      <c r="D5841" s="27">
        <f t="shared" si="916"/>
        <v>48</v>
      </c>
      <c r="E5841" s="27">
        <f t="shared" si="917"/>
        <v>1</v>
      </c>
      <c r="F5841" s="27">
        <f t="shared" si="911"/>
        <v>1.7101786990897493E-2</v>
      </c>
      <c r="G5841" s="27">
        <f t="shared" si="912"/>
        <v>3.038167533319272E-6</v>
      </c>
      <c r="H5841" s="27">
        <f t="shared" si="918"/>
        <v>2.34</v>
      </c>
      <c r="I5841" s="27">
        <f t="shared" si="919"/>
        <v>277</v>
      </c>
      <c r="J5841" s="27">
        <f t="shared" si="913"/>
        <v>5851.0585260880116</v>
      </c>
      <c r="K5841" s="27">
        <f t="shared" si="914"/>
        <v>7.6273574708783995E-7</v>
      </c>
    </row>
    <row r="5842" spans="1:11">
      <c r="A5842" s="27">
        <v>5841</v>
      </c>
      <c r="B5842" s="27">
        <f t="shared" si="910"/>
        <v>3.0567899999999999</v>
      </c>
      <c r="C5842" s="27">
        <f t="shared" si="915"/>
        <v>100</v>
      </c>
      <c r="D5842" s="27">
        <f t="shared" si="916"/>
        <v>48</v>
      </c>
      <c r="E5842" s="27">
        <f t="shared" si="917"/>
        <v>1</v>
      </c>
      <c r="F5842" s="27">
        <f t="shared" si="911"/>
        <v>1.6913917164532756E-2</v>
      </c>
      <c r="G5842" s="27">
        <f t="shared" si="912"/>
        <v>3.0047920733597082E-6</v>
      </c>
      <c r="H5842" s="27">
        <f t="shared" si="918"/>
        <v>2.34</v>
      </c>
      <c r="I5842" s="27">
        <f t="shared" si="919"/>
        <v>277</v>
      </c>
      <c r="J5842" s="27">
        <f t="shared" si="913"/>
        <v>5794.218792161173</v>
      </c>
      <c r="K5842" s="27">
        <f t="shared" si="914"/>
        <v>7.4974119984230168E-7</v>
      </c>
    </row>
    <row r="5843" spans="1:11">
      <c r="A5843" s="27">
        <v>5842</v>
      </c>
      <c r="B5843" s="27">
        <f t="shared" si="910"/>
        <v>3.0573133333333335</v>
      </c>
      <c r="C5843" s="27">
        <f t="shared" si="915"/>
        <v>100</v>
      </c>
      <c r="D5843" s="27">
        <f t="shared" si="916"/>
        <v>48</v>
      </c>
      <c r="E5843" s="27">
        <f t="shared" si="917"/>
        <v>1</v>
      </c>
      <c r="F5843" s="27">
        <f t="shared" si="911"/>
        <v>1.6726860189246278E-2</v>
      </c>
      <c r="G5843" s="27">
        <f t="shared" si="912"/>
        <v>2.9715610180612904E-6</v>
      </c>
      <c r="H5843" s="27">
        <f t="shared" si="918"/>
        <v>2.34</v>
      </c>
      <c r="I5843" s="27">
        <f t="shared" si="919"/>
        <v>277</v>
      </c>
      <c r="J5843" s="27">
        <f t="shared" si="913"/>
        <v>5737.530104979397</v>
      </c>
      <c r="K5843" s="27">
        <f t="shared" si="914"/>
        <v>7.3688479351760742E-7</v>
      </c>
    </row>
    <row r="5844" spans="1:11">
      <c r="A5844" s="27">
        <v>5843</v>
      </c>
      <c r="B5844" s="27">
        <f t="shared" si="910"/>
        <v>3.0578366666666668</v>
      </c>
      <c r="C5844" s="27">
        <f t="shared" si="915"/>
        <v>100</v>
      </c>
      <c r="D5844" s="27">
        <f t="shared" si="916"/>
        <v>48</v>
      </c>
      <c r="E5844" s="27">
        <f t="shared" si="917"/>
        <v>1</v>
      </c>
      <c r="F5844" s="27">
        <f t="shared" si="911"/>
        <v>1.6540619262033634E-2</v>
      </c>
      <c r="G5844" s="27">
        <f t="shared" si="912"/>
        <v>2.9384749353768379E-6</v>
      </c>
      <c r="H5844" s="27">
        <f t="shared" si="918"/>
        <v>2.34</v>
      </c>
      <c r="I5844" s="27">
        <f t="shared" si="919"/>
        <v>277</v>
      </c>
      <c r="J5844" s="27">
        <f t="shared" si="913"/>
        <v>5680.9936657029739</v>
      </c>
      <c r="K5844" s="27">
        <f t="shared" si="914"/>
        <v>7.2416601065033732E-7</v>
      </c>
    </row>
    <row r="5845" spans="1:11">
      <c r="A5845" s="27">
        <v>5844</v>
      </c>
      <c r="B5845" s="27">
        <f t="shared" si="910"/>
        <v>3.05836</v>
      </c>
      <c r="C5845" s="27">
        <f t="shared" si="915"/>
        <v>100</v>
      </c>
      <c r="D5845" s="27">
        <f t="shared" si="916"/>
        <v>48</v>
      </c>
      <c r="E5845" s="27">
        <f t="shared" si="917"/>
        <v>1</v>
      </c>
      <c r="F5845" s="27">
        <f t="shared" si="911"/>
        <v>1.6355197594789289E-2</v>
      </c>
      <c r="G5845" s="27">
        <f t="shared" si="912"/>
        <v>2.9055343959059897E-6</v>
      </c>
      <c r="H5845" s="27">
        <f t="shared" si="918"/>
        <v>2.34</v>
      </c>
      <c r="I5845" s="27">
        <f t="shared" si="919"/>
        <v>277</v>
      </c>
      <c r="J5845" s="27">
        <f t="shared" si="913"/>
        <v>5624.6106874512943</v>
      </c>
      <c r="K5845" s="27">
        <f t="shared" si="914"/>
        <v>7.115843308205475E-7</v>
      </c>
    </row>
    <row r="5846" spans="1:11">
      <c r="A5846" s="27">
        <v>5845</v>
      </c>
      <c r="B5846" s="27">
        <f t="shared" si="910"/>
        <v>3.0588833333333332</v>
      </c>
      <c r="C5846" s="27">
        <f t="shared" si="915"/>
        <v>100</v>
      </c>
      <c r="D5846" s="27">
        <f t="shared" si="916"/>
        <v>48</v>
      </c>
      <c r="E5846" s="27">
        <f t="shared" si="917"/>
        <v>1</v>
      </c>
      <c r="F5846" s="27">
        <f t="shared" si="911"/>
        <v>1.6170598414398031E-2</v>
      </c>
      <c r="G5846" s="27">
        <f t="shared" si="912"/>
        <v>2.8727399729114475E-6</v>
      </c>
      <c r="H5846" s="27">
        <f t="shared" si="918"/>
        <v>2.34</v>
      </c>
      <c r="I5846" s="27">
        <f t="shared" si="919"/>
        <v>277</v>
      </c>
      <c r="J5846" s="27">
        <f t="shared" si="913"/>
        <v>5568.3823954552399</v>
      </c>
      <c r="K5846" s="27">
        <f t="shared" si="914"/>
        <v>6.9913923063562931E-7</v>
      </c>
    </row>
    <row r="5847" spans="1:11">
      <c r="A5847" s="27">
        <v>5846</v>
      </c>
      <c r="B5847" s="27">
        <f t="shared" si="910"/>
        <v>3.0594066666666668</v>
      </c>
      <c r="C5847" s="27">
        <f t="shared" si="915"/>
        <v>100</v>
      </c>
      <c r="D5847" s="27">
        <f t="shared" si="916"/>
        <v>48</v>
      </c>
      <c r="E5847" s="27">
        <f t="shared" si="917"/>
        <v>1</v>
      </c>
      <c r="F5847" s="27">
        <f t="shared" si="911"/>
        <v>1.5986824962826121E-2</v>
      </c>
      <c r="G5847" s="27">
        <f t="shared" si="912"/>
        <v>2.8400922423351635E-6</v>
      </c>
      <c r="H5847" s="27">
        <f t="shared" si="918"/>
        <v>2.34</v>
      </c>
      <c r="I5847" s="27">
        <f t="shared" si="919"/>
        <v>277</v>
      </c>
      <c r="J5847" s="27">
        <f t="shared" si="913"/>
        <v>5512.3100272116299</v>
      </c>
      <c r="K5847" s="27">
        <f t="shared" si="914"/>
        <v>6.8683018371398709E-7</v>
      </c>
    </row>
    <row r="5848" spans="1:11">
      <c r="A5848" s="27">
        <v>5847</v>
      </c>
      <c r="B5848" s="27">
        <f t="shared" si="910"/>
        <v>3.05993</v>
      </c>
      <c r="C5848" s="27">
        <f t="shared" si="915"/>
        <v>100</v>
      </c>
      <c r="D5848" s="27">
        <f t="shared" si="916"/>
        <v>48</v>
      </c>
      <c r="E5848" s="27">
        <f t="shared" si="917"/>
        <v>1</v>
      </c>
      <c r="F5848" s="27">
        <f t="shared" si="911"/>
        <v>1.5803880497214012E-2</v>
      </c>
      <c r="G5848" s="27">
        <f t="shared" si="912"/>
        <v>2.8075917828148233E-6</v>
      </c>
      <c r="H5848" s="27">
        <f t="shared" si="918"/>
        <v>2.34</v>
      </c>
      <c r="I5848" s="27">
        <f t="shared" si="919"/>
        <v>277</v>
      </c>
      <c r="J5848" s="27">
        <f t="shared" si="913"/>
        <v>5456.3948326403297</v>
      </c>
      <c r="K5848" s="27">
        <f t="shared" si="914"/>
        <v>6.7465666066865711E-7</v>
      </c>
    </row>
    <row r="5849" spans="1:11">
      <c r="A5849" s="27">
        <v>5848</v>
      </c>
      <c r="B5849" s="27">
        <f t="shared" si="910"/>
        <v>3.0604533333333332</v>
      </c>
      <c r="C5849" s="27">
        <f t="shared" si="915"/>
        <v>100</v>
      </c>
      <c r="D5849" s="27">
        <f t="shared" si="916"/>
        <v>48</v>
      </c>
      <c r="E5849" s="27">
        <f t="shared" si="917"/>
        <v>1</v>
      </c>
      <c r="F5849" s="27">
        <f t="shared" si="911"/>
        <v>1.5621768289968271E-2</v>
      </c>
      <c r="G5849" s="27">
        <f t="shared" si="912"/>
        <v>2.7752391757001634E-6</v>
      </c>
      <c r="H5849" s="27">
        <f t="shared" si="918"/>
        <v>2.34</v>
      </c>
      <c r="I5849" s="27">
        <f t="shared" si="919"/>
        <v>277</v>
      </c>
      <c r="J5849" s="27">
        <f t="shared" si="913"/>
        <v>5400.6380742432848</v>
      </c>
      <c r="K5849" s="27">
        <f t="shared" si="914"/>
        <v>6.6261812909070551E-7</v>
      </c>
    </row>
    <row r="5850" spans="1:11">
      <c r="A5850" s="27">
        <v>5849</v>
      </c>
      <c r="B5850" s="27">
        <f t="shared" si="910"/>
        <v>3.0609766666666665</v>
      </c>
      <c r="C5850" s="27">
        <f t="shared" si="915"/>
        <v>100</v>
      </c>
      <c r="D5850" s="27">
        <f t="shared" si="916"/>
        <v>48</v>
      </c>
      <c r="E5850" s="27">
        <f t="shared" si="917"/>
        <v>1</v>
      </c>
      <c r="F5850" s="27">
        <f t="shared" si="911"/>
        <v>1.544049162885565E-2</v>
      </c>
      <c r="G5850" s="27">
        <f t="shared" si="912"/>
        <v>2.7430350050696884E-6</v>
      </c>
      <c r="H5850" s="27">
        <f t="shared" si="918"/>
        <v>2.34</v>
      </c>
      <c r="I5850" s="27">
        <f t="shared" si="919"/>
        <v>277</v>
      </c>
      <c r="J5850" s="27">
        <f t="shared" si="913"/>
        <v>5345.0410272665058</v>
      </c>
      <c r="K5850" s="27">
        <f t="shared" si="914"/>
        <v>6.5071405353260693E-7</v>
      </c>
    </row>
    <row r="5851" spans="1:11">
      <c r="A5851" s="27">
        <v>5850</v>
      </c>
      <c r="B5851" s="27">
        <f t="shared" si="910"/>
        <v>3.0615000000000001</v>
      </c>
      <c r="C5851" s="27">
        <f t="shared" si="915"/>
        <v>100</v>
      </c>
      <c r="D5851" s="27">
        <f t="shared" si="916"/>
        <v>48</v>
      </c>
      <c r="E5851" s="27">
        <f t="shared" si="917"/>
        <v>1</v>
      </c>
      <c r="F5851" s="27">
        <f t="shared" si="911"/>
        <v>1.5260053817096955E-2</v>
      </c>
      <c r="G5851" s="27">
        <f t="shared" si="912"/>
        <v>2.7109798577473516E-6</v>
      </c>
      <c r="H5851" s="27">
        <f t="shared" si="918"/>
        <v>2.34</v>
      </c>
      <c r="I5851" s="27">
        <f t="shared" si="919"/>
        <v>277</v>
      </c>
      <c r="J5851" s="27">
        <f t="shared" si="913"/>
        <v>5289.6049798642534</v>
      </c>
      <c r="K5851" s="27">
        <f t="shared" si="914"/>
        <v>6.3894389549144081E-7</v>
      </c>
    </row>
    <row r="5852" spans="1:11">
      <c r="A5852" s="27">
        <v>5851</v>
      </c>
      <c r="B5852" s="27">
        <f t="shared" si="910"/>
        <v>3.0620233333333333</v>
      </c>
      <c r="C5852" s="27">
        <f t="shared" si="915"/>
        <v>100</v>
      </c>
      <c r="D5852" s="27">
        <f t="shared" si="916"/>
        <v>48</v>
      </c>
      <c r="E5852" s="27">
        <f t="shared" si="917"/>
        <v>1</v>
      </c>
      <c r="F5852" s="27">
        <f t="shared" si="911"/>
        <v>1.5080458173462558E-2</v>
      </c>
      <c r="G5852" s="27">
        <f t="shared" si="912"/>
        <v>2.6790743233195157E-6</v>
      </c>
      <c r="H5852" s="27">
        <f t="shared" si="918"/>
        <v>2.34</v>
      </c>
      <c r="I5852" s="27">
        <f t="shared" si="919"/>
        <v>277</v>
      </c>
      <c r="J5852" s="27">
        <f t="shared" si="913"/>
        <v>5234.3312332660835</v>
      </c>
      <c r="K5852" s="27">
        <f t="shared" si="914"/>
        <v>6.2730711339202451E-7</v>
      </c>
    </row>
    <row r="5853" spans="1:11">
      <c r="A5853" s="27">
        <v>5852</v>
      </c>
      <c r="B5853" s="27">
        <f t="shared" si="910"/>
        <v>3.0625466666666665</v>
      </c>
      <c r="C5853" s="27">
        <f t="shared" si="915"/>
        <v>100</v>
      </c>
      <c r="D5853" s="27">
        <f t="shared" si="916"/>
        <v>48</v>
      </c>
      <c r="E5853" s="27">
        <f t="shared" si="917"/>
        <v>1</v>
      </c>
      <c r="F5853" s="27">
        <f t="shared" si="911"/>
        <v>1.4901708032367034E-2</v>
      </c>
      <c r="G5853" s="27">
        <f t="shared" si="912"/>
        <v>2.6473189941517673E-6</v>
      </c>
      <c r="H5853" s="27">
        <f t="shared" si="918"/>
        <v>2.34</v>
      </c>
      <c r="I5853" s="27">
        <f t="shared" si="919"/>
        <v>277</v>
      </c>
      <c r="J5853" s="27">
        <f t="shared" si="913"/>
        <v>5179.2211019459737</v>
      </c>
      <c r="K5853" s="27">
        <f t="shared" si="914"/>
        <v>6.1580316256982122E-7</v>
      </c>
    </row>
    <row r="5854" spans="1:11">
      <c r="A5854" s="27">
        <v>5853</v>
      </c>
      <c r="B5854" s="27">
        <f t="shared" si="910"/>
        <v>3.0630700000000002</v>
      </c>
      <c r="C5854" s="27">
        <f t="shared" si="915"/>
        <v>100</v>
      </c>
      <c r="D5854" s="27">
        <f t="shared" si="916"/>
        <v>48</v>
      </c>
      <c r="E5854" s="27">
        <f t="shared" si="917"/>
        <v>1</v>
      </c>
      <c r="F5854" s="27">
        <f t="shared" si="911"/>
        <v>1.4723806743965877E-2</v>
      </c>
      <c r="G5854" s="27">
        <f t="shared" si="912"/>
        <v>2.615714465406102E-6</v>
      </c>
      <c r="H5854" s="27">
        <f t="shared" si="918"/>
        <v>2.34</v>
      </c>
      <c r="I5854" s="27">
        <f t="shared" si="919"/>
        <v>277</v>
      </c>
      <c r="J5854" s="27">
        <f t="shared" si="913"/>
        <v>5124.2759137945568</v>
      </c>
      <c r="K5854" s="27">
        <f t="shared" si="914"/>
        <v>6.0443149525381479E-7</v>
      </c>
    </row>
    <row r="5855" spans="1:11">
      <c r="A5855" s="27">
        <v>5854</v>
      </c>
      <c r="B5855" s="27">
        <f t="shared" si="910"/>
        <v>3.0635933333333334</v>
      </c>
      <c r="C5855" s="27">
        <f t="shared" si="915"/>
        <v>100</v>
      </c>
      <c r="D5855" s="27">
        <f t="shared" si="916"/>
        <v>48</v>
      </c>
      <c r="E5855" s="27">
        <f t="shared" si="917"/>
        <v>1</v>
      </c>
      <c r="F5855" s="27">
        <f t="shared" si="911"/>
        <v>1.4546757674252991E-2</v>
      </c>
      <c r="G5855" s="27">
        <f t="shared" si="912"/>
        <v>2.5842613350582403E-6</v>
      </c>
      <c r="H5855" s="27">
        <f t="shared" si="918"/>
        <v>2.34</v>
      </c>
      <c r="I5855" s="27">
        <f t="shared" si="919"/>
        <v>277</v>
      </c>
      <c r="J5855" s="27">
        <f t="shared" si="913"/>
        <v>5069.4970102940242</v>
      </c>
      <c r="K5855" s="27">
        <f t="shared" si="914"/>
        <v>5.9319156054925531E-7</v>
      </c>
    </row>
    <row r="5856" spans="1:11">
      <c r="A5856" s="27">
        <v>5855</v>
      </c>
      <c r="B5856" s="27">
        <f t="shared" si="910"/>
        <v>3.0641166666666666</v>
      </c>
      <c r="C5856" s="27">
        <f t="shared" si="915"/>
        <v>100</v>
      </c>
      <c r="D5856" s="27">
        <f t="shared" si="916"/>
        <v>48</v>
      </c>
      <c r="E5856" s="27">
        <f t="shared" si="917"/>
        <v>1</v>
      </c>
      <c r="F5856" s="27">
        <f t="shared" si="911"/>
        <v>1.4370564205157461E-2</v>
      </c>
      <c r="G5856" s="27">
        <f t="shared" si="912"/>
        <v>2.552960203914819E-6</v>
      </c>
      <c r="H5856" s="27">
        <f t="shared" si="918"/>
        <v>2.34</v>
      </c>
      <c r="I5856" s="27">
        <f t="shared" si="919"/>
        <v>277</v>
      </c>
      <c r="J5856" s="27">
        <f t="shared" si="913"/>
        <v>5014.885746695345</v>
      </c>
      <c r="K5856" s="27">
        <f t="shared" si="914"/>
        <v>5.8208280442019207E-7</v>
      </c>
    </row>
    <row r="5857" spans="1:11">
      <c r="A5857" s="27">
        <v>5856</v>
      </c>
      <c r="B5857" s="27">
        <f t="shared" si="910"/>
        <v>3.0646399999999998</v>
      </c>
      <c r="C5857" s="27">
        <f t="shared" si="915"/>
        <v>100</v>
      </c>
      <c r="D5857" s="27">
        <f t="shared" si="916"/>
        <v>48</v>
      </c>
      <c r="E5857" s="27">
        <f t="shared" si="917"/>
        <v>1</v>
      </c>
      <c r="F5857" s="27">
        <f t="shared" si="911"/>
        <v>1.419522973464259E-2</v>
      </c>
      <c r="G5857" s="27">
        <f t="shared" si="912"/>
        <v>2.5218116756309894E-6</v>
      </c>
      <c r="H5857" s="27">
        <f t="shared" si="918"/>
        <v>2.34</v>
      </c>
      <c r="I5857" s="27">
        <f t="shared" si="919"/>
        <v>277</v>
      </c>
      <c r="J5857" s="27">
        <f t="shared" si="913"/>
        <v>4960.4434921987495</v>
      </c>
      <c r="K5857" s="27">
        <f t="shared" si="914"/>
        <v>5.7110466967197222E-7</v>
      </c>
    </row>
    <row r="5858" spans="1:11">
      <c r="A5858" s="27">
        <v>5857</v>
      </c>
      <c r="B5858" s="27">
        <f t="shared" si="910"/>
        <v>3.0651633333333335</v>
      </c>
      <c r="C5858" s="27">
        <f t="shared" si="915"/>
        <v>100</v>
      </c>
      <c r="D5858" s="27">
        <f t="shared" si="916"/>
        <v>48</v>
      </c>
      <c r="E5858" s="27">
        <f t="shared" si="917"/>
        <v>1</v>
      </c>
      <c r="F5858" s="27">
        <f t="shared" si="911"/>
        <v>1.4020757676804788E-2</v>
      </c>
      <c r="G5858" s="27">
        <f t="shared" si="912"/>
        <v>2.4908163567279791E-6</v>
      </c>
      <c r="H5858" s="27">
        <f t="shared" si="918"/>
        <v>2.34</v>
      </c>
      <c r="I5858" s="27">
        <f t="shared" si="919"/>
        <v>277</v>
      </c>
      <c r="J5858" s="27">
        <f t="shared" si="913"/>
        <v>4906.1716301367724</v>
      </c>
      <c r="K5858" s="27">
        <f t="shared" si="914"/>
        <v>5.6025659593355509E-7</v>
      </c>
    </row>
    <row r="5859" spans="1:11">
      <c r="A5859" s="27">
        <v>5858</v>
      </c>
      <c r="B5859" s="27">
        <f t="shared" si="910"/>
        <v>3.0656866666666667</v>
      </c>
      <c r="C5859" s="27">
        <f t="shared" si="915"/>
        <v>100</v>
      </c>
      <c r="D5859" s="27">
        <f t="shared" si="916"/>
        <v>48</v>
      </c>
      <c r="E5859" s="27">
        <f t="shared" si="917"/>
        <v>1</v>
      </c>
      <c r="F5859" s="27">
        <f t="shared" si="911"/>
        <v>1.3847151461974048E-2</v>
      </c>
      <c r="G5859" s="27">
        <f t="shared" si="912"/>
        <v>2.4599748566109488E-6</v>
      </c>
      <c r="H5859" s="27">
        <f t="shared" si="918"/>
        <v>2.34</v>
      </c>
      <c r="I5859" s="27">
        <f t="shared" si="919"/>
        <v>277</v>
      </c>
      <c r="J5859" s="27">
        <f t="shared" si="913"/>
        <v>4852.0715581604627</v>
      </c>
      <c r="K5859" s="27">
        <f t="shared" si="914"/>
        <v>5.4953801963974974E-7</v>
      </c>
    </row>
    <row r="5860" spans="1:11">
      <c r="A5860" s="27">
        <v>5859</v>
      </c>
      <c r="B5860" s="27">
        <f t="shared" si="910"/>
        <v>3.0662099999999999</v>
      </c>
      <c r="C5860" s="27">
        <f t="shared" si="915"/>
        <v>100</v>
      </c>
      <c r="D5860" s="27">
        <f t="shared" si="916"/>
        <v>48</v>
      </c>
      <c r="E5860" s="27">
        <f t="shared" si="917"/>
        <v>1</v>
      </c>
      <c r="F5860" s="27">
        <f t="shared" si="911"/>
        <v>1.3674414536813728E-2</v>
      </c>
      <c r="G5860" s="27">
        <f t="shared" si="912"/>
        <v>2.4292877875867097E-6</v>
      </c>
      <c r="H5860" s="27">
        <f t="shared" si="918"/>
        <v>2.34</v>
      </c>
      <c r="I5860" s="27">
        <f t="shared" si="919"/>
        <v>277</v>
      </c>
      <c r="J5860" s="27">
        <f t="shared" si="913"/>
        <v>4798.1446884280876</v>
      </c>
      <c r="K5860" s="27">
        <f t="shared" si="914"/>
        <v>5.3894837401322904E-7</v>
      </c>
    </row>
    <row r="5861" spans="1:11">
      <c r="A5861" s="27">
        <v>5860</v>
      </c>
      <c r="B5861" s="27">
        <f t="shared" si="910"/>
        <v>3.0667333333333335</v>
      </c>
      <c r="C5861" s="27">
        <f t="shared" si="915"/>
        <v>100</v>
      </c>
      <c r="D5861" s="27">
        <f t="shared" si="916"/>
        <v>48</v>
      </c>
      <c r="E5861" s="27">
        <f t="shared" si="917"/>
        <v>1</v>
      </c>
      <c r="F5861" s="27">
        <f t="shared" si="911"/>
        <v>1.3502550364422366E-2</v>
      </c>
      <c r="G5861" s="27">
        <f t="shared" si="912"/>
        <v>2.3987557648818234E-6</v>
      </c>
      <c r="H5861" s="27">
        <f t="shared" si="918"/>
        <v>2.34</v>
      </c>
      <c r="I5861" s="27">
        <f t="shared" si="919"/>
        <v>277</v>
      </c>
      <c r="J5861" s="27">
        <f t="shared" si="913"/>
        <v>4744.3924477972405</v>
      </c>
      <c r="K5861" s="27">
        <f t="shared" si="914"/>
        <v>5.2848708904649477E-7</v>
      </c>
    </row>
    <row r="5862" spans="1:11">
      <c r="A5862" s="27">
        <v>5861</v>
      </c>
      <c r="B5862" s="27">
        <f t="shared" si="910"/>
        <v>3.0672566666666667</v>
      </c>
      <c r="C5862" s="27">
        <f t="shared" si="915"/>
        <v>100</v>
      </c>
      <c r="D5862" s="27">
        <f t="shared" si="916"/>
        <v>48</v>
      </c>
      <c r="E5862" s="27">
        <f t="shared" si="917"/>
        <v>1</v>
      </c>
      <c r="F5862" s="27">
        <f t="shared" si="911"/>
        <v>1.33315624244363E-2</v>
      </c>
      <c r="G5862" s="27">
        <f t="shared" si="912"/>
        <v>2.3683794066608192E-6</v>
      </c>
      <c r="H5862" s="27">
        <f t="shared" si="918"/>
        <v>2.34</v>
      </c>
      <c r="I5862" s="27">
        <f t="shared" si="919"/>
        <v>277</v>
      </c>
      <c r="J5862" s="27">
        <f t="shared" si="913"/>
        <v>4690.8162780200109</v>
      </c>
      <c r="K5862" s="27">
        <f t="shared" si="914"/>
        <v>5.1815359148370385E-7</v>
      </c>
    </row>
    <row r="5863" spans="1:11">
      <c r="A5863" s="27">
        <v>5862</v>
      </c>
      <c r="B5863" s="27">
        <f t="shared" si="910"/>
        <v>3.06778</v>
      </c>
      <c r="C5863" s="27">
        <f t="shared" si="915"/>
        <v>100</v>
      </c>
      <c r="D5863" s="27">
        <f t="shared" si="916"/>
        <v>48</v>
      </c>
      <c r="E5863" s="27">
        <f t="shared" si="917"/>
        <v>1</v>
      </c>
      <c r="F5863" s="27">
        <f t="shared" si="911"/>
        <v>1.3161454213131703E-2</v>
      </c>
      <c r="G5863" s="27">
        <f t="shared" si="912"/>
        <v>2.3381593340443307E-6</v>
      </c>
      <c r="H5863" s="27">
        <f t="shared" si="918"/>
        <v>2.34</v>
      </c>
      <c r="I5863" s="27">
        <f t="shared" si="919"/>
        <v>277</v>
      </c>
      <c r="J5863" s="27">
        <f t="shared" si="913"/>
        <v>4637.4176359408712</v>
      </c>
      <c r="K5863" s="27">
        <f t="shared" si="914"/>
        <v>5.0794730480228558E-7</v>
      </c>
    </row>
    <row r="5864" spans="1:11">
      <c r="A5864" s="27">
        <v>5863</v>
      </c>
      <c r="B5864" s="27">
        <f t="shared" si="910"/>
        <v>3.0683033333333332</v>
      </c>
      <c r="C5864" s="27">
        <f t="shared" si="915"/>
        <v>100</v>
      </c>
      <c r="D5864" s="27">
        <f t="shared" si="916"/>
        <v>48</v>
      </c>
      <c r="E5864" s="27">
        <f t="shared" si="917"/>
        <v>1</v>
      </c>
      <c r="F5864" s="27">
        <f t="shared" si="911"/>
        <v>1.2992229243528854E-2</v>
      </c>
      <c r="G5864" s="27">
        <f t="shared" si="912"/>
        <v>2.308096171127615E-6</v>
      </c>
      <c r="H5864" s="27">
        <f t="shared" si="918"/>
        <v>2.34</v>
      </c>
      <c r="I5864" s="27">
        <f t="shared" si="919"/>
        <v>277</v>
      </c>
      <c r="J5864" s="27">
        <f t="shared" si="913"/>
        <v>4584.1979936981561</v>
      </c>
      <c r="K5864" s="27">
        <f t="shared" si="914"/>
        <v>4.9786764919450396E-7</v>
      </c>
    </row>
    <row r="5865" spans="1:11">
      <c r="A5865" s="27">
        <v>5864</v>
      </c>
      <c r="B5865" s="27">
        <f t="shared" si="910"/>
        <v>3.0688266666666668</v>
      </c>
      <c r="C5865" s="27">
        <f t="shared" si="915"/>
        <v>100</v>
      </c>
      <c r="D5865" s="27">
        <f t="shared" si="916"/>
        <v>48</v>
      </c>
      <c r="E5865" s="27">
        <f t="shared" si="917"/>
        <v>1</v>
      </c>
      <c r="F5865" s="27">
        <f t="shared" si="911"/>
        <v>1.282389104549631E-2</v>
      </c>
      <c r="G5865" s="27">
        <f t="shared" si="912"/>
        <v>2.2781905449990619E-6</v>
      </c>
      <c r="H5865" s="27">
        <f t="shared" si="918"/>
        <v>2.34</v>
      </c>
      <c r="I5865" s="27">
        <f t="shared" si="919"/>
        <v>277</v>
      </c>
      <c r="J5865" s="27">
        <f t="shared" si="913"/>
        <v>4531.158838928538</v>
      </c>
      <c r="K5865" s="27">
        <f t="shared" si="914"/>
        <v>4.879140415488345E-7</v>
      </c>
    </row>
    <row r="5866" spans="1:11">
      <c r="A5866" s="27">
        <v>5865</v>
      </c>
      <c r="B5866" s="27">
        <f t="shared" si="910"/>
        <v>3.06935</v>
      </c>
      <c r="C5866" s="27">
        <f t="shared" si="915"/>
        <v>100</v>
      </c>
      <c r="D5866" s="27">
        <f t="shared" si="916"/>
        <v>48</v>
      </c>
      <c r="E5866" s="27">
        <f t="shared" si="917"/>
        <v>1</v>
      </c>
      <c r="F5866" s="27">
        <f t="shared" si="911"/>
        <v>1.2656443165856757E-2</v>
      </c>
      <c r="G5866" s="27">
        <f t="shared" si="912"/>
        <v>2.2484430857589939E-6</v>
      </c>
      <c r="H5866" s="27">
        <f t="shared" si="918"/>
        <v>2.34</v>
      </c>
      <c r="I5866" s="27">
        <f t="shared" si="919"/>
        <v>277</v>
      </c>
      <c r="J5866" s="27">
        <f t="shared" si="913"/>
        <v>4478.3016749750514</v>
      </c>
      <c r="K5866" s="27">
        <f t="shared" si="914"/>
        <v>4.7808589543125211E-7</v>
      </c>
    </row>
    <row r="5867" spans="1:11">
      <c r="A5867" s="27">
        <v>5866</v>
      </c>
      <c r="B5867" s="27">
        <f t="shared" si="910"/>
        <v>3.0698733333333332</v>
      </c>
      <c r="C5867" s="27">
        <f t="shared" si="915"/>
        <v>100</v>
      </c>
      <c r="D5867" s="27">
        <f t="shared" si="916"/>
        <v>48</v>
      </c>
      <c r="E5867" s="27">
        <f t="shared" si="917"/>
        <v>1</v>
      </c>
      <c r="F5867" s="27">
        <f t="shared" si="911"/>
        <v>1.2489889168492157E-2</v>
      </c>
      <c r="G5867" s="27">
        <f t="shared" si="912"/>
        <v>2.2188544265383518E-6</v>
      </c>
      <c r="H5867" s="27">
        <f t="shared" si="918"/>
        <v>2.34</v>
      </c>
      <c r="I5867" s="27">
        <f t="shared" si="919"/>
        <v>277</v>
      </c>
      <c r="J5867" s="27">
        <f t="shared" si="913"/>
        <v>4425.6280210980085</v>
      </c>
      <c r="K5867" s="27">
        <f t="shared" si="914"/>
        <v>4.6838262106629329E-7</v>
      </c>
    </row>
    <row r="5868" spans="1:11">
      <c r="A5868" s="27">
        <v>5867</v>
      </c>
      <c r="B5868" s="27">
        <f t="shared" si="910"/>
        <v>3.0703966666666664</v>
      </c>
      <c r="C5868" s="27">
        <f t="shared" si="915"/>
        <v>100</v>
      </c>
      <c r="D5868" s="27">
        <f t="shared" si="916"/>
        <v>48</v>
      </c>
      <c r="E5868" s="27">
        <f t="shared" si="917"/>
        <v>1</v>
      </c>
      <c r="F5868" s="27">
        <f t="shared" si="911"/>
        <v>1.2324232634451189E-2</v>
      </c>
      <c r="G5868" s="27">
        <f t="shared" si="912"/>
        <v>2.1894252035177783E-6</v>
      </c>
      <c r="H5868" s="27">
        <f t="shared" si="918"/>
        <v>2.34</v>
      </c>
      <c r="I5868" s="27">
        <f t="shared" si="919"/>
        <v>277</v>
      </c>
      <c r="J5868" s="27">
        <f t="shared" si="913"/>
        <v>4373.1394126898049</v>
      </c>
      <c r="K5868" s="27">
        <f t="shared" si="914"/>
        <v>4.588036253180619E-7</v>
      </c>
    </row>
    <row r="5869" spans="1:11">
      <c r="A5869" s="27">
        <v>5868</v>
      </c>
      <c r="B5869" s="27">
        <f t="shared" si="910"/>
        <v>3.0709200000000001</v>
      </c>
      <c r="C5869" s="27">
        <f t="shared" si="915"/>
        <v>100</v>
      </c>
      <c r="D5869" s="27">
        <f t="shared" si="916"/>
        <v>48</v>
      </c>
      <c r="E5869" s="27">
        <f t="shared" si="917"/>
        <v>1</v>
      </c>
      <c r="F5869" s="27">
        <f t="shared" si="911"/>
        <v>1.2159477162056603E-2</v>
      </c>
      <c r="G5869" s="27">
        <f t="shared" si="912"/>
        <v>2.1601560559466885E-6</v>
      </c>
      <c r="H5869" s="27">
        <f t="shared" si="918"/>
        <v>2.34</v>
      </c>
      <c r="I5869" s="27">
        <f t="shared" si="919"/>
        <v>277</v>
      </c>
      <c r="J5869" s="27">
        <f t="shared" si="913"/>
        <v>4320.8374014929177</v>
      </c>
      <c r="K5869" s="27">
        <f t="shared" si="914"/>
        <v>4.4934831167104253E-7</v>
      </c>
    </row>
    <row r="5870" spans="1:11">
      <c r="A5870" s="27">
        <v>5869</v>
      </c>
      <c r="B5870" s="27">
        <f t="shared" si="910"/>
        <v>3.0714433333333333</v>
      </c>
      <c r="C5870" s="27">
        <f t="shared" si="915"/>
        <v>100</v>
      </c>
      <c r="D5870" s="27">
        <f t="shared" si="916"/>
        <v>48</v>
      </c>
      <c r="E5870" s="27">
        <f t="shared" si="917"/>
        <v>1</v>
      </c>
      <c r="F5870" s="27">
        <f t="shared" si="911"/>
        <v>1.1995626367014222E-2</v>
      </c>
      <c r="G5870" s="27">
        <f t="shared" si="912"/>
        <v>2.1310476261626394E-6</v>
      </c>
      <c r="H5870" s="27">
        <f t="shared" si="918"/>
        <v>2.34</v>
      </c>
      <c r="I5870" s="27">
        <f t="shared" si="919"/>
        <v>277</v>
      </c>
      <c r="J5870" s="27">
        <f t="shared" si="913"/>
        <v>4268.723555821738</v>
      </c>
      <c r="K5870" s="27">
        <f t="shared" si="914"/>
        <v>4.4001608021081841E-7</v>
      </c>
    </row>
    <row r="5871" spans="1:11">
      <c r="A5871" s="27">
        <v>5870</v>
      </c>
      <c r="B5871" s="27">
        <f t="shared" si="910"/>
        <v>3.0719666666666665</v>
      </c>
      <c r="C5871" s="27">
        <f t="shared" si="915"/>
        <v>100</v>
      </c>
      <c r="D5871" s="27">
        <f t="shared" si="916"/>
        <v>48</v>
      </c>
      <c r="E5871" s="27">
        <f t="shared" si="917"/>
        <v>1</v>
      </c>
      <c r="F5871" s="27">
        <f t="shared" si="911"/>
        <v>1.1832683882521405E-2</v>
      </c>
      <c r="G5871" s="27">
        <f t="shared" si="912"/>
        <v>2.1021005596105919E-6</v>
      </c>
      <c r="H5871" s="27">
        <f t="shared" si="918"/>
        <v>2.34</v>
      </c>
      <c r="I5871" s="27">
        <f t="shared" si="919"/>
        <v>277</v>
      </c>
      <c r="J5871" s="27">
        <f t="shared" si="913"/>
        <v>4216.7994607875544</v>
      </c>
      <c r="K5871" s="27">
        <f t="shared" si="914"/>
        <v>4.3080632760456298E-7</v>
      </c>
    </row>
    <row r="5872" spans="1:11">
      <c r="A5872" s="27">
        <v>5871</v>
      </c>
      <c r="B5872" s="27">
        <f t="shared" si="910"/>
        <v>3.0724900000000002</v>
      </c>
      <c r="C5872" s="27">
        <f t="shared" si="915"/>
        <v>100</v>
      </c>
      <c r="D5872" s="27">
        <f t="shared" si="916"/>
        <v>48</v>
      </c>
      <c r="E5872" s="27">
        <f t="shared" si="917"/>
        <v>1</v>
      </c>
      <c r="F5872" s="27">
        <f t="shared" si="911"/>
        <v>1.1670653359377555E-2</v>
      </c>
      <c r="G5872" s="27">
        <f t="shared" si="912"/>
        <v>2.0733155048625468E-6</v>
      </c>
      <c r="H5872" s="27">
        <f t="shared" si="918"/>
        <v>2.34</v>
      </c>
      <c r="I5872" s="27">
        <f t="shared" si="919"/>
        <v>277</v>
      </c>
      <c r="J5872" s="27">
        <f t="shared" si="913"/>
        <v>4165.0667185276461</v>
      </c>
      <c r="K5872" s="27">
        <f t="shared" si="914"/>
        <v>4.2171844708145934E-7</v>
      </c>
    </row>
    <row r="5873" spans="1:11">
      <c r="A5873" s="27">
        <v>5872</v>
      </c>
      <c r="B5873" s="27">
        <f t="shared" si="910"/>
        <v>3.0730133333333334</v>
      </c>
      <c r="C5873" s="27">
        <f t="shared" si="915"/>
        <v>100</v>
      </c>
      <c r="D5873" s="27">
        <f t="shared" si="916"/>
        <v>48</v>
      </c>
      <c r="E5873" s="27">
        <f t="shared" si="917"/>
        <v>1</v>
      </c>
      <c r="F5873" s="27">
        <f t="shared" si="911"/>
        <v>1.1509538466095448E-2</v>
      </c>
      <c r="G5873" s="27">
        <f t="shared" si="912"/>
        <v>2.0446931136373245E-6</v>
      </c>
      <c r="H5873" s="27">
        <f t="shared" si="918"/>
        <v>2.34</v>
      </c>
      <c r="I5873" s="27">
        <f t="shared" si="919"/>
        <v>277</v>
      </c>
      <c r="J5873" s="27">
        <f t="shared" si="913"/>
        <v>4113.526948438097</v>
      </c>
      <c r="K5873" s="27">
        <f t="shared" si="914"/>
        <v>4.127518284129679E-7</v>
      </c>
    </row>
    <row r="5874" spans="1:11">
      <c r="A5874" s="27">
        <v>5873</v>
      </c>
      <c r="B5874" s="27">
        <f t="shared" si="910"/>
        <v>3.0735366666666666</v>
      </c>
      <c r="C5874" s="27">
        <f t="shared" si="915"/>
        <v>100</v>
      </c>
      <c r="D5874" s="27">
        <f t="shared" si="916"/>
        <v>48</v>
      </c>
      <c r="E5874" s="27">
        <f t="shared" si="917"/>
        <v>1</v>
      </c>
      <c r="F5874" s="27">
        <f t="shared" si="911"/>
        <v>1.1349342889012229E-2</v>
      </c>
      <c r="G5874" s="27">
        <f t="shared" si="912"/>
        <v>2.016234040820277E-6</v>
      </c>
      <c r="H5874" s="27">
        <f t="shared" si="918"/>
        <v>2.34</v>
      </c>
      <c r="I5874" s="27">
        <f t="shared" si="919"/>
        <v>277</v>
      </c>
      <c r="J5874" s="27">
        <f t="shared" si="913"/>
        <v>4062.1817874100789</v>
      </c>
      <c r="K5874" s="27">
        <f t="shared" si="914"/>
        <v>4.0390585789287874E-7</v>
      </c>
    </row>
    <row r="5875" spans="1:11">
      <c r="A5875" s="27">
        <v>5874</v>
      </c>
      <c r="B5875" s="27">
        <f t="shared" si="910"/>
        <v>3.0740599999999998</v>
      </c>
      <c r="C5875" s="27">
        <f t="shared" si="915"/>
        <v>100</v>
      </c>
      <c r="D5875" s="27">
        <f t="shared" si="916"/>
        <v>48</v>
      </c>
      <c r="E5875" s="27">
        <f t="shared" si="917"/>
        <v>1</v>
      </c>
      <c r="F5875" s="27">
        <f t="shared" si="911"/>
        <v>1.1190070332402545E-2</v>
      </c>
      <c r="G5875" s="27">
        <f t="shared" si="912"/>
        <v>1.987938944483394E-6</v>
      </c>
      <c r="H5875" s="27">
        <f t="shared" si="918"/>
        <v>2.34</v>
      </c>
      <c r="I5875" s="27">
        <f t="shared" si="919"/>
        <v>277</v>
      </c>
      <c r="J5875" s="27">
        <f t="shared" si="913"/>
        <v>4011.0328900704444</v>
      </c>
      <c r="K5875" s="27">
        <f t="shared" si="914"/>
        <v>3.9517991831728916E-7</v>
      </c>
    </row>
    <row r="5876" spans="1:11">
      <c r="A5876" s="27">
        <v>5875</v>
      </c>
      <c r="B5876" s="27">
        <f t="shared" si="910"/>
        <v>3.0745833333333334</v>
      </c>
      <c r="C5876" s="27">
        <f t="shared" si="915"/>
        <v>100</v>
      </c>
      <c r="D5876" s="27">
        <f t="shared" si="916"/>
        <v>48</v>
      </c>
      <c r="E5876" s="27">
        <f t="shared" si="917"/>
        <v>1</v>
      </c>
      <c r="F5876" s="27">
        <f t="shared" si="911"/>
        <v>1.1031724518591773E-2</v>
      </c>
      <c r="G5876" s="27">
        <f t="shared" si="912"/>
        <v>1.9598084859054126E-6</v>
      </c>
      <c r="H5876" s="27">
        <f t="shared" si="918"/>
        <v>2.34</v>
      </c>
      <c r="I5876" s="27">
        <f t="shared" si="919"/>
        <v>277</v>
      </c>
      <c r="J5876" s="27">
        <f t="shared" si="913"/>
        <v>3960.0819290260511</v>
      </c>
      <c r="K5876" s="27">
        <f t="shared" si="914"/>
        <v>3.8657338896438307E-7</v>
      </c>
    </row>
    <row r="5877" spans="1:11">
      <c r="A5877" s="27">
        <v>5876</v>
      </c>
      <c r="B5877" s="27">
        <f t="shared" si="910"/>
        <v>3.0751066666666667</v>
      </c>
      <c r="C5877" s="27">
        <f t="shared" si="915"/>
        <v>100</v>
      </c>
      <c r="D5877" s="27">
        <f t="shared" si="916"/>
        <v>48</v>
      </c>
      <c r="E5877" s="27">
        <f t="shared" si="917"/>
        <v>1</v>
      </c>
      <c r="F5877" s="27">
        <f t="shared" si="911"/>
        <v>1.0874309188070896E-2</v>
      </c>
      <c r="G5877" s="27">
        <f t="shared" si="912"/>
        <v>1.9318433295922275E-6</v>
      </c>
      <c r="H5877" s="27">
        <f t="shared" si="918"/>
        <v>2.34</v>
      </c>
      <c r="I5877" s="27">
        <f t="shared" si="919"/>
        <v>277</v>
      </c>
      <c r="J5877" s="27">
        <f t="shared" si="913"/>
        <v>3909.3305951123893</v>
      </c>
      <c r="K5877" s="27">
        <f t="shared" si="914"/>
        <v>3.7808564557410241E-7</v>
      </c>
    </row>
    <row r="5878" spans="1:11">
      <c r="A5878" s="27">
        <v>5877</v>
      </c>
      <c r="B5878" s="27">
        <f t="shared" si="910"/>
        <v>3.0756299999999999</v>
      </c>
      <c r="C5878" s="27">
        <f t="shared" si="915"/>
        <v>100</v>
      </c>
      <c r="D5878" s="27">
        <f t="shared" si="916"/>
        <v>48</v>
      </c>
      <c r="E5878" s="27">
        <f t="shared" si="917"/>
        <v>1</v>
      </c>
      <c r="F5878" s="27">
        <f t="shared" si="911"/>
        <v>1.0717828099610919E-2</v>
      </c>
      <c r="G5878" s="27">
        <f t="shared" si="912"/>
        <v>1.9040441432972154E-6</v>
      </c>
      <c r="H5878" s="27">
        <f t="shared" si="918"/>
        <v>2.34</v>
      </c>
      <c r="I5878" s="27">
        <f t="shared" si="919"/>
        <v>277</v>
      </c>
      <c r="J5878" s="27">
        <f t="shared" si="913"/>
        <v>3858.7805976459172</v>
      </c>
      <c r="K5878" s="27">
        <f t="shared" si="914"/>
        <v>3.6971606032759222E-7</v>
      </c>
    </row>
    <row r="5879" spans="1:11">
      <c r="A5879" s="27">
        <v>5878</v>
      </c>
      <c r="B5879" s="27">
        <f t="shared" si="910"/>
        <v>3.0761533333333335</v>
      </c>
      <c r="C5879" s="27">
        <f t="shared" si="915"/>
        <v>100</v>
      </c>
      <c r="D5879" s="27">
        <f t="shared" si="916"/>
        <v>48</v>
      </c>
      <c r="E5879" s="27">
        <f t="shared" si="917"/>
        <v>1</v>
      </c>
      <c r="F5879" s="27">
        <f t="shared" si="911"/>
        <v>1.0562285030379351E-2</v>
      </c>
      <c r="G5879" s="27">
        <f t="shared" si="912"/>
        <v>1.8764115980419325E-6</v>
      </c>
      <c r="H5879" s="27">
        <f t="shared" si="918"/>
        <v>2.34</v>
      </c>
      <c r="I5879" s="27">
        <f t="shared" si="919"/>
        <v>277</v>
      </c>
      <c r="J5879" s="27">
        <f t="shared" si="913"/>
        <v>3808.4336646809934</v>
      </c>
      <c r="K5879" s="27">
        <f t="shared" si="914"/>
        <v>3.6146400182655282E-7</v>
      </c>
    </row>
    <row r="5880" spans="1:11">
      <c r="A5880" s="27">
        <v>5879</v>
      </c>
      <c r="B5880" s="27">
        <f t="shared" si="910"/>
        <v>3.0766766666666667</v>
      </c>
      <c r="C5880" s="27">
        <f t="shared" si="915"/>
        <v>100</v>
      </c>
      <c r="D5880" s="27">
        <f t="shared" si="916"/>
        <v>48</v>
      </c>
      <c r="E5880" s="27">
        <f t="shared" si="917"/>
        <v>1</v>
      </c>
      <c r="F5880" s="27">
        <f t="shared" si="911"/>
        <v>1.0407683776057611E-2</v>
      </c>
      <c r="G5880" s="27">
        <f t="shared" si="912"/>
        <v>1.8489463681369674E-6</v>
      </c>
      <c r="H5880" s="27">
        <f t="shared" si="918"/>
        <v>2.34</v>
      </c>
      <c r="I5880" s="27">
        <f t="shared" si="919"/>
        <v>277</v>
      </c>
      <c r="J5880" s="27">
        <f t="shared" si="913"/>
        <v>3758.2915432710984</v>
      </c>
      <c r="K5880" s="27">
        <f t="shared" si="914"/>
        <v>3.5332883507243737E-7</v>
      </c>
    </row>
    <row r="5881" spans="1:11">
      <c r="A5881" s="27">
        <v>5880</v>
      </c>
      <c r="B5881" s="27">
        <f t="shared" si="910"/>
        <v>3.0771999999999999</v>
      </c>
      <c r="C5881" s="27">
        <f t="shared" si="915"/>
        <v>100</v>
      </c>
      <c r="D5881" s="27">
        <f t="shared" si="916"/>
        <v>48</v>
      </c>
      <c r="E5881" s="27">
        <f t="shared" si="917"/>
        <v>1</v>
      </c>
      <c r="F5881" s="27">
        <f t="shared" si="911"/>
        <v>1.0254028150958069E-2</v>
      </c>
      <c r="G5881" s="27">
        <f t="shared" si="912"/>
        <v>1.8216491312027349E-6</v>
      </c>
      <c r="H5881" s="27">
        <f t="shared" si="918"/>
        <v>2.34</v>
      </c>
      <c r="I5881" s="27">
        <f t="shared" si="919"/>
        <v>277</v>
      </c>
      <c r="J5881" s="27">
        <f t="shared" si="913"/>
        <v>3708.3559997340594</v>
      </c>
      <c r="K5881" s="27">
        <f t="shared" si="914"/>
        <v>3.4530992144542423E-7</v>
      </c>
    </row>
    <row r="5882" spans="1:11">
      <c r="A5882" s="27">
        <v>5881</v>
      </c>
      <c r="B5882" s="27">
        <f t="shared" si="910"/>
        <v>3.0777233333333331</v>
      </c>
      <c r="C5882" s="27">
        <f t="shared" si="915"/>
        <v>100</v>
      </c>
      <c r="D5882" s="27">
        <f t="shared" si="916"/>
        <v>48</v>
      </c>
      <c r="E5882" s="27">
        <f t="shared" si="917"/>
        <v>1</v>
      </c>
      <c r="F5882" s="27">
        <f t="shared" si="911"/>
        <v>1.0101321988143399E-2</v>
      </c>
      <c r="G5882" s="27">
        <f t="shared" si="912"/>
        <v>1.7945205681906802E-6</v>
      </c>
      <c r="H5882" s="27">
        <f t="shared" si="918"/>
        <v>2.34</v>
      </c>
      <c r="I5882" s="27">
        <f t="shared" si="919"/>
        <v>277</v>
      </c>
      <c r="J5882" s="27">
        <f t="shared" si="913"/>
        <v>3658.6288199221599</v>
      </c>
      <c r="K5882" s="27">
        <f t="shared" si="914"/>
        <v>3.3740661868330239E-7</v>
      </c>
    </row>
    <row r="5883" spans="1:11">
      <c r="A5883" s="27">
        <v>5882</v>
      </c>
      <c r="B5883" s="27">
        <f t="shared" si="910"/>
        <v>3.0782466666666668</v>
      </c>
      <c r="C5883" s="27">
        <f t="shared" si="915"/>
        <v>100</v>
      </c>
      <c r="D5883" s="27">
        <f t="shared" si="916"/>
        <v>48</v>
      </c>
      <c r="E5883" s="27">
        <f t="shared" si="917"/>
        <v>1</v>
      </c>
      <c r="F5883" s="27">
        <f t="shared" si="911"/>
        <v>9.94956913954596E-3</v>
      </c>
      <c r="G5883" s="27">
        <f t="shared" si="912"/>
        <v>1.7675613634044874E-6</v>
      </c>
      <c r="H5883" s="27">
        <f t="shared" si="918"/>
        <v>2.34</v>
      </c>
      <c r="I5883" s="27">
        <f t="shared" si="919"/>
        <v>277</v>
      </c>
      <c r="J5883" s="27">
        <f t="shared" si="913"/>
        <v>3609.1118094965391</v>
      </c>
      <c r="K5883" s="27">
        <f t="shared" si="914"/>
        <v>3.296182808601516E-7</v>
      </c>
    </row>
    <row r="5884" spans="1:11">
      <c r="A5884" s="27">
        <v>5883</v>
      </c>
      <c r="B5884" s="27">
        <f t="shared" si="910"/>
        <v>3.07877</v>
      </c>
      <c r="C5884" s="27">
        <f t="shared" si="915"/>
        <v>100</v>
      </c>
      <c r="D5884" s="27">
        <f t="shared" si="916"/>
        <v>48</v>
      </c>
      <c r="E5884" s="27">
        <f t="shared" si="917"/>
        <v>1</v>
      </c>
      <c r="F5884" s="27">
        <f t="shared" si="911"/>
        <v>9.7987734760889515E-3</v>
      </c>
      <c r="G5884" s="27">
        <f t="shared" si="912"/>
        <v>1.7407722045216017E-6</v>
      </c>
      <c r="H5884" s="27">
        <f t="shared" si="918"/>
        <v>2.34</v>
      </c>
      <c r="I5884" s="27">
        <f t="shared" si="919"/>
        <v>277</v>
      </c>
      <c r="J5884" s="27">
        <f t="shared" si="913"/>
        <v>3559.806794206509</v>
      </c>
      <c r="K5884" s="27">
        <f t="shared" si="914"/>
        <v>3.2194425836490108E-7</v>
      </c>
    </row>
    <row r="5885" spans="1:11">
      <c r="A5885" s="27">
        <v>5884</v>
      </c>
      <c r="B5885" s="27">
        <f t="shared" si="910"/>
        <v>3.0792933333333332</v>
      </c>
      <c r="C5885" s="27">
        <f t="shared" si="915"/>
        <v>100</v>
      </c>
      <c r="D5885" s="27">
        <f t="shared" si="916"/>
        <v>48</v>
      </c>
      <c r="E5885" s="27">
        <f t="shared" si="917"/>
        <v>1</v>
      </c>
      <c r="F5885" s="27">
        <f t="shared" si="911"/>
        <v>9.6489388878071656E-3</v>
      </c>
      <c r="G5885" s="27">
        <f t="shared" si="912"/>
        <v>1.7141537826146817E-6</v>
      </c>
      <c r="H5885" s="27">
        <f t="shared" si="918"/>
        <v>2.34</v>
      </c>
      <c r="I5885" s="27">
        <f t="shared" si="919"/>
        <v>277</v>
      </c>
      <c r="J5885" s="27">
        <f t="shared" si="913"/>
        <v>3510.7156201731609</v>
      </c>
      <c r="K5885" s="27">
        <f t="shared" si="914"/>
        <v>3.1438389787965757E-7</v>
      </c>
    </row>
    <row r="5886" spans="1:11">
      <c r="A5886" s="27">
        <v>5885</v>
      </c>
      <c r="B5886" s="27">
        <f t="shared" si="910"/>
        <v>3.0798166666666669</v>
      </c>
      <c r="C5886" s="27">
        <f t="shared" si="915"/>
        <v>100</v>
      </c>
      <c r="D5886" s="27">
        <f t="shared" si="916"/>
        <v>48</v>
      </c>
      <c r="E5886" s="27">
        <f t="shared" si="917"/>
        <v>1</v>
      </c>
      <c r="F5886" s="27">
        <f t="shared" si="911"/>
        <v>9.5000692839698458E-3</v>
      </c>
      <c r="G5886" s="27">
        <f t="shared" si="912"/>
        <v>1.6877067921734266E-6</v>
      </c>
      <c r="H5886" s="27">
        <f t="shared" si="918"/>
        <v>2.34</v>
      </c>
      <c r="I5886" s="27">
        <f t="shared" si="919"/>
        <v>277</v>
      </c>
      <c r="J5886" s="27">
        <f t="shared" si="913"/>
        <v>3461.8401541781855</v>
      </c>
      <c r="K5886" s="27">
        <f t="shared" si="914"/>
        <v>3.0693654235792677E-7</v>
      </c>
    </row>
    <row r="5887" spans="1:11">
      <c r="A5887" s="27">
        <v>5886</v>
      </c>
      <c r="B5887" s="27">
        <f t="shared" si="910"/>
        <v>3.0803400000000001</v>
      </c>
      <c r="C5887" s="27">
        <f t="shared" si="915"/>
        <v>100</v>
      </c>
      <c r="D5887" s="27">
        <f t="shared" si="916"/>
        <v>48</v>
      </c>
      <c r="E5887" s="27">
        <f t="shared" si="917"/>
        <v>1</v>
      </c>
      <c r="F5887" s="27">
        <f t="shared" si="911"/>
        <v>9.3521685932044674E-3</v>
      </c>
      <c r="G5887" s="27">
        <f t="shared" si="912"/>
        <v>1.6614319311265647E-6</v>
      </c>
      <c r="H5887" s="27">
        <f t="shared" si="918"/>
        <v>2.34</v>
      </c>
      <c r="I5887" s="27">
        <f t="shared" si="919"/>
        <v>277</v>
      </c>
      <c r="J5887" s="27">
        <f t="shared" si="913"/>
        <v>3413.1822839576239</v>
      </c>
      <c r="K5887" s="27">
        <f t="shared" si="914"/>
        <v>2.9960153100266599E-7</v>
      </c>
    </row>
    <row r="5888" spans="1:11">
      <c r="A5888" s="27">
        <v>5887</v>
      </c>
      <c r="B5888" s="27">
        <f t="shared" si="910"/>
        <v>3.0808633333333333</v>
      </c>
      <c r="C5888" s="27">
        <f t="shared" si="915"/>
        <v>100</v>
      </c>
      <c r="D5888" s="27">
        <f t="shared" si="916"/>
        <v>48</v>
      </c>
      <c r="E5888" s="27">
        <f t="shared" si="917"/>
        <v>1</v>
      </c>
      <c r="F5888" s="27">
        <f t="shared" si="911"/>
        <v>9.2052407636203613E-3</v>
      </c>
      <c r="G5888" s="27">
        <f t="shared" si="912"/>
        <v>1.6353299008638151E-6</v>
      </c>
      <c r="H5888" s="27">
        <f t="shared" si="918"/>
        <v>2.34</v>
      </c>
      <c r="I5888" s="27">
        <f t="shared" si="919"/>
        <v>277</v>
      </c>
      <c r="J5888" s="27">
        <f t="shared" si="913"/>
        <v>3364.7439185002549</v>
      </c>
      <c r="K5888" s="27">
        <f t="shared" si="914"/>
        <v>2.9237819924411236E-7</v>
      </c>
    </row>
    <row r="5889" spans="1:11">
      <c r="A5889" s="27">
        <v>5888</v>
      </c>
      <c r="B5889" s="27">
        <f t="shared" si="910"/>
        <v>3.0813866666666665</v>
      </c>
      <c r="C5889" s="27">
        <f t="shared" si="915"/>
        <v>100</v>
      </c>
      <c r="D5889" s="27">
        <f t="shared" si="916"/>
        <v>48</v>
      </c>
      <c r="E5889" s="27">
        <f t="shared" si="917"/>
        <v>1</v>
      </c>
      <c r="F5889" s="27">
        <f t="shared" si="911"/>
        <v>9.0592897629345366E-3</v>
      </c>
      <c r="G5889" s="27">
        <f t="shared" si="912"/>
        <v>1.609401406258243E-6</v>
      </c>
      <c r="H5889" s="27">
        <f t="shared" si="918"/>
        <v>2.34</v>
      </c>
      <c r="I5889" s="27">
        <f t="shared" si="919"/>
        <v>277</v>
      </c>
      <c r="J5889" s="27">
        <f t="shared" si="913"/>
        <v>3316.5269883515334</v>
      </c>
      <c r="K5889" s="27">
        <f t="shared" si="914"/>
        <v>2.8526587871750291E-7</v>
      </c>
    </row>
    <row r="5890" spans="1:11">
      <c r="A5890" s="27">
        <v>5889</v>
      </c>
      <c r="B5890" s="27">
        <f t="shared" ref="B5890:B5953" si="920">3.14/6000*A5890</f>
        <v>3.0819100000000001</v>
      </c>
      <c r="C5890" s="27">
        <f t="shared" si="915"/>
        <v>100</v>
      </c>
      <c r="D5890" s="27">
        <f t="shared" si="916"/>
        <v>48</v>
      </c>
      <c r="E5890" s="27">
        <f t="shared" si="917"/>
        <v>1</v>
      </c>
      <c r="F5890" s="27">
        <f t="shared" ref="F5890:F5953" si="921">1.414*C5890*SIN(B5890)*SIN(B5890)/(1.414*C5890*SIN(B5890)+E5890*D5890)</f>
        <v>8.9143195785977274E-3</v>
      </c>
      <c r="G5890" s="27">
        <f t="shared" ref="G5890:G5953" si="922">SIN(B5890)*SIN(B5890)*D5890*E5890/(1.414*C5890*SIN(B5890)+D5890*E5890)*3.14/6000</f>
        <v>1.583647155688648E-6</v>
      </c>
      <c r="H5890" s="27">
        <f t="shared" si="918"/>
        <v>2.34</v>
      </c>
      <c r="I5890" s="27">
        <f t="shared" si="919"/>
        <v>277</v>
      </c>
      <c r="J5890" s="27">
        <f t="shared" ref="J5890:J5953" si="923">1.414*I5890*SIN(B5890)*1.414*I5890*SIN(B5890)/(1.414*I5890*SIN(B5890)+E5890*D5890)/(H5890/1000)</f>
        <v>3268.5334459224814</v>
      </c>
      <c r="K5890" s="27">
        <f t="shared" ref="K5890:K5953" si="924">SIN(B5890)*SIN(B5890)*1.414*C5890*SIN(B5890)/(1.414*C5890*SIN(B5890)+E5890*D5890)*3.14/6000</f>
        <v>2.7826389724058547E-7</v>
      </c>
    </row>
    <row r="5891" spans="1:11">
      <c r="A5891" s="27">
        <v>5890</v>
      </c>
      <c r="B5891" s="27">
        <f t="shared" si="920"/>
        <v>3.0824333333333334</v>
      </c>
      <c r="C5891" s="27">
        <f t="shared" ref="C5891:C5954" si="925">C5890</f>
        <v>100</v>
      </c>
      <c r="D5891" s="27">
        <f t="shared" ref="D5891:D5954" si="926">D5890</f>
        <v>48</v>
      </c>
      <c r="E5891" s="27">
        <f t="shared" ref="E5891:E5954" si="927">E5890</f>
        <v>1</v>
      </c>
      <c r="F5891" s="27">
        <f t="shared" si="921"/>
        <v>8.7703342179221606E-3</v>
      </c>
      <c r="G5891" s="27">
        <f t="shared" si="922"/>
        <v>1.5580678610622677E-6</v>
      </c>
      <c r="H5891" s="27">
        <f t="shared" ref="H5891:H5954" si="928">H5890</f>
        <v>2.34</v>
      </c>
      <c r="I5891" s="27">
        <f t="shared" ref="I5891:I5954" si="929">I5890</f>
        <v>277</v>
      </c>
      <c r="J5891" s="27">
        <f t="shared" si="923"/>
        <v>3220.7652658041898</v>
      </c>
      <c r="K5891" s="27">
        <f t="shared" si="924"/>
        <v>2.7137157879099254E-7</v>
      </c>
    </row>
    <row r="5892" spans="1:11">
      <c r="A5892" s="27">
        <v>5891</v>
      </c>
      <c r="B5892" s="27">
        <f t="shared" si="920"/>
        <v>3.0829566666666666</v>
      </c>
      <c r="C5892" s="27">
        <f t="shared" si="925"/>
        <v>100</v>
      </c>
      <c r="D5892" s="27">
        <f t="shared" si="926"/>
        <v>48</v>
      </c>
      <c r="E5892" s="27">
        <f t="shared" si="927"/>
        <v>1</v>
      </c>
      <c r="F5892" s="27">
        <f t="shared" si="921"/>
        <v>8.6273377082090839E-3</v>
      </c>
      <c r="G5892" s="27">
        <f t="shared" si="922"/>
        <v>1.5326642378374269E-6</v>
      </c>
      <c r="H5892" s="27">
        <f t="shared" si="928"/>
        <v>2.34</v>
      </c>
      <c r="I5892" s="27">
        <f t="shared" si="929"/>
        <v>277</v>
      </c>
      <c r="J5892" s="27">
        <f t="shared" si="923"/>
        <v>3173.2244450873186</v>
      </c>
      <c r="K5892" s="27">
        <f t="shared" si="924"/>
        <v>2.645882434833801E-7</v>
      </c>
    </row>
    <row r="5893" spans="1:11">
      <c r="A5893" s="27">
        <v>5892</v>
      </c>
      <c r="B5893" s="27">
        <f t="shared" si="920"/>
        <v>3.0834799999999998</v>
      </c>
      <c r="C5893" s="27">
        <f t="shared" si="925"/>
        <v>100</v>
      </c>
      <c r="D5893" s="27">
        <f t="shared" si="926"/>
        <v>48</v>
      </c>
      <c r="E5893" s="27">
        <f t="shared" si="927"/>
        <v>1</v>
      </c>
      <c r="F5893" s="27">
        <f t="shared" si="921"/>
        <v>8.4853340968785093E-3</v>
      </c>
      <c r="G5893" s="27">
        <f t="shared" si="922"/>
        <v>1.5074370050465926E-6</v>
      </c>
      <c r="H5893" s="27">
        <f t="shared" si="928"/>
        <v>2.34</v>
      </c>
      <c r="I5893" s="27">
        <f t="shared" si="929"/>
        <v>277</v>
      </c>
      <c r="J5893" s="27">
        <f t="shared" si="923"/>
        <v>3125.9130036875736</v>
      </c>
      <c r="K5893" s="27">
        <f t="shared" si="924"/>
        <v>2.5791320754644933E-7</v>
      </c>
    </row>
    <row r="5894" spans="1:11">
      <c r="A5894" s="27">
        <v>5893</v>
      </c>
      <c r="B5894" s="27">
        <f t="shared" si="920"/>
        <v>3.0840033333333334</v>
      </c>
      <c r="C5894" s="27">
        <f t="shared" si="925"/>
        <v>100</v>
      </c>
      <c r="D5894" s="27">
        <f t="shared" si="926"/>
        <v>48</v>
      </c>
      <c r="E5894" s="27">
        <f t="shared" si="927"/>
        <v>1</v>
      </c>
      <c r="F5894" s="27">
        <f t="shared" si="921"/>
        <v>8.3443274515992375E-3</v>
      </c>
      <c r="G5894" s="27">
        <f t="shared" si="922"/>
        <v>1.482386885319469E-6</v>
      </c>
      <c r="H5894" s="27">
        <f t="shared" si="928"/>
        <v>2.34</v>
      </c>
      <c r="I5894" s="27">
        <f t="shared" si="929"/>
        <v>277</v>
      </c>
      <c r="J5894" s="27">
        <f t="shared" si="923"/>
        <v>3078.8329846765869</v>
      </c>
      <c r="K5894" s="27">
        <f t="shared" si="924"/>
        <v>2.5134578329975574E-7</v>
      </c>
    </row>
    <row r="5895" spans="1:11">
      <c r="A5895" s="27">
        <v>5894</v>
      </c>
      <c r="B5895" s="27">
        <f t="shared" si="920"/>
        <v>3.0845266666666666</v>
      </c>
      <c r="C5895" s="27">
        <f t="shared" si="925"/>
        <v>100</v>
      </c>
      <c r="D5895" s="27">
        <f t="shared" si="926"/>
        <v>48</v>
      </c>
      <c r="E5895" s="27">
        <f t="shared" si="927"/>
        <v>1</v>
      </c>
      <c r="F5895" s="27">
        <f t="shared" si="921"/>
        <v>8.2043218604206086E-3</v>
      </c>
      <c r="G5895" s="27">
        <f t="shared" si="922"/>
        <v>1.4575146049064054E-6</v>
      </c>
      <c r="H5895" s="27">
        <f t="shared" si="928"/>
        <v>2.34</v>
      </c>
      <c r="I5895" s="27">
        <f t="shared" si="929"/>
        <v>277</v>
      </c>
      <c r="J5895" s="27">
        <f t="shared" si="923"/>
        <v>3031.9864546188301</v>
      </c>
      <c r="K5895" s="27">
        <f t="shared" si="924"/>
        <v>2.4488527913037059E-7</v>
      </c>
    </row>
    <row r="5896" spans="1:11">
      <c r="A5896" s="27">
        <v>5895</v>
      </c>
      <c r="B5896" s="27">
        <f t="shared" si="920"/>
        <v>3.0850499999999998</v>
      </c>
      <c r="C5896" s="27">
        <f t="shared" si="925"/>
        <v>100</v>
      </c>
      <c r="D5896" s="27">
        <f t="shared" si="926"/>
        <v>48</v>
      </c>
      <c r="E5896" s="27">
        <f t="shared" si="927"/>
        <v>1</v>
      </c>
      <c r="F5896" s="27">
        <f t="shared" si="921"/>
        <v>8.0653214319040874E-3</v>
      </c>
      <c r="G5896" s="27">
        <f t="shared" si="922"/>
        <v>1.4328208937017727E-6</v>
      </c>
      <c r="H5896" s="27">
        <f t="shared" si="928"/>
        <v>2.34</v>
      </c>
      <c r="I5896" s="27">
        <f t="shared" si="929"/>
        <v>277</v>
      </c>
      <c r="J5896" s="27">
        <f t="shared" si="923"/>
        <v>2985.3755039139974</v>
      </c>
      <c r="K5896" s="27">
        <f t="shared" si="924"/>
        <v>2.3853099946930689E-7</v>
      </c>
    </row>
    <row r="5897" spans="1:11">
      <c r="A5897" s="27">
        <v>5896</v>
      </c>
      <c r="B5897" s="27">
        <f t="shared" si="920"/>
        <v>3.0855733333333335</v>
      </c>
      <c r="C5897" s="27">
        <f t="shared" si="925"/>
        <v>100</v>
      </c>
      <c r="D5897" s="27">
        <f t="shared" si="926"/>
        <v>48</v>
      </c>
      <c r="E5897" s="27">
        <f t="shared" si="927"/>
        <v>1</v>
      </c>
      <c r="F5897" s="27">
        <f t="shared" si="921"/>
        <v>7.9273302952569593E-3</v>
      </c>
      <c r="G5897" s="27">
        <f t="shared" si="922"/>
        <v>1.4083064852677143E-6</v>
      </c>
      <c r="H5897" s="27">
        <f t="shared" si="928"/>
        <v>2.34</v>
      </c>
      <c r="I5897" s="27">
        <f t="shared" si="929"/>
        <v>277</v>
      </c>
      <c r="J5897" s="27">
        <f t="shared" si="923"/>
        <v>2939.002247145791</v>
      </c>
      <c r="K5897" s="27">
        <f t="shared" si="924"/>
        <v>2.3228224476781152E-7</v>
      </c>
    </row>
    <row r="5898" spans="1:11">
      <c r="A5898" s="27">
        <v>5897</v>
      </c>
      <c r="B5898" s="27">
        <f t="shared" si="920"/>
        <v>3.0860966666666667</v>
      </c>
      <c r="C5898" s="27">
        <f t="shared" si="925"/>
        <v>100</v>
      </c>
      <c r="D5898" s="27">
        <f t="shared" si="926"/>
        <v>48</v>
      </c>
      <c r="E5898" s="27">
        <f t="shared" si="927"/>
        <v>1</v>
      </c>
      <c r="F5898" s="27">
        <f t="shared" si="921"/>
        <v>7.7903526004670541E-3</v>
      </c>
      <c r="G5898" s="27">
        <f t="shared" si="922"/>
        <v>1.3839721168580792E-6</v>
      </c>
      <c r="H5898" s="27">
        <f t="shared" si="928"/>
        <v>2.34</v>
      </c>
      <c r="I5898" s="27">
        <f t="shared" si="929"/>
        <v>277</v>
      </c>
      <c r="J5898" s="27">
        <f t="shared" si="923"/>
        <v>2892.8688234368228</v>
      </c>
      <c r="K5898" s="27">
        <f t="shared" si="924"/>
        <v>2.2613831147347149E-7</v>
      </c>
    </row>
    <row r="5899" spans="1:11">
      <c r="A5899" s="27">
        <v>5898</v>
      </c>
      <c r="B5899" s="27">
        <f t="shared" si="920"/>
        <v>3.0866199999999999</v>
      </c>
      <c r="C5899" s="27">
        <f t="shared" si="925"/>
        <v>100</v>
      </c>
      <c r="D5899" s="27">
        <f t="shared" si="926"/>
        <v>48</v>
      </c>
      <c r="E5899" s="27">
        <f t="shared" si="927"/>
        <v>1</v>
      </c>
      <c r="F5899" s="27">
        <f t="shared" si="921"/>
        <v>7.6543925184374695E-3</v>
      </c>
      <c r="G5899" s="27">
        <f t="shared" si="922"/>
        <v>1.3598185294423565E-6</v>
      </c>
      <c r="H5899" s="27">
        <f t="shared" si="928"/>
        <v>2.34</v>
      </c>
      <c r="I5899" s="27">
        <f t="shared" si="929"/>
        <v>277</v>
      </c>
      <c r="J5899" s="27">
        <f t="shared" si="923"/>
        <v>2846.9773968094314</v>
      </c>
      <c r="K5899" s="27">
        <f t="shared" si="924"/>
        <v>2.2009849200608644E-7</v>
      </c>
    </row>
    <row r="5900" spans="1:11">
      <c r="A5900" s="27">
        <v>5899</v>
      </c>
      <c r="B5900" s="27">
        <f t="shared" si="920"/>
        <v>3.0871433333333331</v>
      </c>
      <c r="C5900" s="27">
        <f t="shared" si="925"/>
        <v>100</v>
      </c>
      <c r="D5900" s="27">
        <f t="shared" si="926"/>
        <v>48</v>
      </c>
      <c r="E5900" s="27">
        <f t="shared" si="927"/>
        <v>1</v>
      </c>
      <c r="F5900" s="27">
        <f t="shared" si="921"/>
        <v>7.5194542411235266E-3</v>
      </c>
      <c r="G5900" s="27">
        <f t="shared" si="922"/>
        <v>1.3358464677300072E-6</v>
      </c>
      <c r="H5900" s="27">
        <f t="shared" si="928"/>
        <v>2.34</v>
      </c>
      <c r="I5900" s="27">
        <f t="shared" si="929"/>
        <v>277</v>
      </c>
      <c r="J5900" s="27">
        <f t="shared" si="923"/>
        <v>2801.3301565532965</v>
      </c>
      <c r="K5900" s="27">
        <f t="shared" si="924"/>
        <v>2.1416207473340558E-7</v>
      </c>
    </row>
    <row r="5901" spans="1:11">
      <c r="A5901" s="27">
        <v>5900</v>
      </c>
      <c r="B5901" s="27">
        <f t="shared" si="920"/>
        <v>3.0876666666666668</v>
      </c>
      <c r="C5901" s="27">
        <f t="shared" si="925"/>
        <v>100</v>
      </c>
      <c r="D5901" s="27">
        <f t="shared" si="926"/>
        <v>48</v>
      </c>
      <c r="E5901" s="27">
        <f t="shared" si="927"/>
        <v>1</v>
      </c>
      <c r="F5901" s="27">
        <f t="shared" si="921"/>
        <v>7.3855419816701035E-3</v>
      </c>
      <c r="G5901" s="27">
        <f t="shared" si="922"/>
        <v>1.3120566801948585E-6</v>
      </c>
      <c r="H5901" s="27">
        <f t="shared" si="928"/>
        <v>2.34</v>
      </c>
      <c r="I5901" s="27">
        <f t="shared" si="929"/>
        <v>277</v>
      </c>
      <c r="J5901" s="27">
        <f t="shared" si="923"/>
        <v>2755.9293175993266</v>
      </c>
      <c r="K5901" s="27">
        <f t="shared" si="924"/>
        <v>2.0832834394664401E-7</v>
      </c>
    </row>
    <row r="5902" spans="1:11">
      <c r="A5902" s="27">
        <v>5901</v>
      </c>
      <c r="B5902" s="27">
        <f t="shared" si="920"/>
        <v>3.08819</v>
      </c>
      <c r="C5902" s="27">
        <f t="shared" si="925"/>
        <v>100</v>
      </c>
      <c r="D5902" s="27">
        <f t="shared" si="926"/>
        <v>48</v>
      </c>
      <c r="E5902" s="27">
        <f t="shared" si="927"/>
        <v>1</v>
      </c>
      <c r="F5902" s="27">
        <f t="shared" si="921"/>
        <v>7.2526599745507212E-3</v>
      </c>
      <c r="G5902" s="27">
        <f t="shared" si="922"/>
        <v>1.2884499190998168E-6</v>
      </c>
      <c r="H5902" s="27">
        <f t="shared" si="928"/>
        <v>2.34</v>
      </c>
      <c r="I5902" s="27">
        <f t="shared" si="929"/>
        <v>277</v>
      </c>
      <c r="J5902" s="27">
        <f t="shared" si="923"/>
        <v>2710.7771209004604</v>
      </c>
      <c r="K5902" s="27">
        <f t="shared" si="924"/>
        <v>2.0259657983583618E-7</v>
      </c>
    </row>
    <row r="5903" spans="1:11">
      <c r="A5903" s="27">
        <v>5902</v>
      </c>
      <c r="B5903" s="27">
        <f t="shared" si="920"/>
        <v>3.0887133333333332</v>
      </c>
      <c r="C5903" s="27">
        <f t="shared" si="925"/>
        <v>100</v>
      </c>
      <c r="D5903" s="27">
        <f t="shared" si="926"/>
        <v>48</v>
      </c>
      <c r="E5903" s="27">
        <f t="shared" si="927"/>
        <v>1</v>
      </c>
      <c r="F5903" s="27">
        <f t="shared" si="921"/>
        <v>7.1208124757066033E-3</v>
      </c>
      <c r="G5903" s="27">
        <f t="shared" si="922"/>
        <v>1.2650269405215693E-6</v>
      </c>
      <c r="H5903" s="27">
        <f t="shared" si="928"/>
        <v>2.34</v>
      </c>
      <c r="I5903" s="27">
        <f t="shared" si="929"/>
        <v>277</v>
      </c>
      <c r="J5903" s="27">
        <f t="shared" si="923"/>
        <v>2665.8758338188677</v>
      </c>
      <c r="K5903" s="27">
        <f t="shared" si="924"/>
        <v>1.9696605846494778E-7</v>
      </c>
    </row>
    <row r="5904" spans="1:11">
      <c r="A5904" s="27">
        <v>5903</v>
      </c>
      <c r="B5904" s="27">
        <f t="shared" si="920"/>
        <v>3.0892366666666669</v>
      </c>
      <c r="C5904" s="27">
        <f t="shared" si="925"/>
        <v>100</v>
      </c>
      <c r="D5904" s="27">
        <f t="shared" si="926"/>
        <v>48</v>
      </c>
      <c r="E5904" s="27">
        <f t="shared" si="927"/>
        <v>1</v>
      </c>
      <c r="F5904" s="27">
        <f t="shared" si="921"/>
        <v>6.990003762687845E-3</v>
      </c>
      <c r="G5904" s="27">
        <f t="shared" si="922"/>
        <v>1.2417885043756622E-6</v>
      </c>
      <c r="H5904" s="27">
        <f t="shared" si="928"/>
        <v>2.34</v>
      </c>
      <c r="I5904" s="27">
        <f t="shared" si="929"/>
        <v>277</v>
      </c>
      <c r="J5904" s="27">
        <f t="shared" si="923"/>
        <v>2621.2277505204529</v>
      </c>
      <c r="K5904" s="27">
        <f t="shared" si="924"/>
        <v>1.9143605174683625E-7</v>
      </c>
    </row>
    <row r="5905" spans="1:11">
      <c r="A5905" s="27">
        <v>5904</v>
      </c>
      <c r="B5905" s="27">
        <f t="shared" si="920"/>
        <v>3.0897600000000001</v>
      </c>
      <c r="C5905" s="27">
        <f t="shared" si="925"/>
        <v>100</v>
      </c>
      <c r="D5905" s="27">
        <f t="shared" si="926"/>
        <v>48</v>
      </c>
      <c r="E5905" s="27">
        <f t="shared" si="927"/>
        <v>1</v>
      </c>
      <c r="F5905" s="27">
        <f t="shared" si="921"/>
        <v>6.8602381347956896E-3</v>
      </c>
      <c r="G5905" s="27">
        <f t="shared" si="922"/>
        <v>1.2187353744417801E-6</v>
      </c>
      <c r="H5905" s="27">
        <f t="shared" si="928"/>
        <v>2.34</v>
      </c>
      <c r="I5905" s="27">
        <f t="shared" si="929"/>
        <v>277</v>
      </c>
      <c r="J5905" s="27">
        <f t="shared" si="923"/>
        <v>2576.8351923764394</v>
      </c>
      <c r="K5905" s="27">
        <f t="shared" si="924"/>
        <v>1.8600582741801345E-7</v>
      </c>
    </row>
    <row r="5906" spans="1:11">
      <c r="A5906" s="27">
        <v>5905</v>
      </c>
      <c r="B5906" s="27">
        <f t="shared" si="920"/>
        <v>3.0902833333333333</v>
      </c>
      <c r="C5906" s="27">
        <f t="shared" si="925"/>
        <v>100</v>
      </c>
      <c r="D5906" s="27">
        <f t="shared" si="926"/>
        <v>48</v>
      </c>
      <c r="E5906" s="27">
        <f t="shared" si="927"/>
        <v>1</v>
      </c>
      <c r="F5906" s="27">
        <f t="shared" si="921"/>
        <v>6.7315199132249159E-3</v>
      </c>
      <c r="G5906" s="27">
        <f t="shared" si="922"/>
        <v>1.1958683183890375E-6</v>
      </c>
      <c r="H5906" s="27">
        <f t="shared" si="928"/>
        <v>2.34</v>
      </c>
      <c r="I5906" s="27">
        <f t="shared" si="929"/>
        <v>277</v>
      </c>
      <c r="J5906" s="27">
        <f t="shared" si="923"/>
        <v>2532.7005083718486</v>
      </c>
      <c r="K5906" s="27">
        <f t="shared" si="924"/>
        <v>1.8067464901316709E-7</v>
      </c>
    </row>
    <row r="5907" spans="1:11">
      <c r="A5907" s="27">
        <v>5906</v>
      </c>
      <c r="B5907" s="27">
        <f t="shared" si="920"/>
        <v>3.0908066666666665</v>
      </c>
      <c r="C5907" s="27">
        <f t="shared" si="925"/>
        <v>100</v>
      </c>
      <c r="D5907" s="27">
        <f t="shared" si="926"/>
        <v>48</v>
      </c>
      <c r="E5907" s="27">
        <f t="shared" si="927"/>
        <v>1</v>
      </c>
      <c r="F5907" s="27">
        <f t="shared" si="921"/>
        <v>6.6038534412084949E-3</v>
      </c>
      <c r="G5907" s="27">
        <f t="shared" si="922"/>
        <v>1.1731881078016788E-6</v>
      </c>
      <c r="H5907" s="27">
        <f t="shared" si="928"/>
        <v>2.34</v>
      </c>
      <c r="I5907" s="27">
        <f t="shared" si="929"/>
        <v>277</v>
      </c>
      <c r="J5907" s="27">
        <f t="shared" si="923"/>
        <v>2488.8260755217552</v>
      </c>
      <c r="K5907" s="27">
        <f t="shared" si="924"/>
        <v>1.75441775839529E-7</v>
      </c>
    </row>
    <row r="5908" spans="1:11">
      <c r="A5908" s="27">
        <v>5907</v>
      </c>
      <c r="B5908" s="27">
        <f t="shared" si="920"/>
        <v>3.0913300000000001</v>
      </c>
      <c r="C5908" s="27">
        <f t="shared" si="925"/>
        <v>100</v>
      </c>
      <c r="D5908" s="27">
        <f t="shared" si="926"/>
        <v>48</v>
      </c>
      <c r="E5908" s="27">
        <f t="shared" si="927"/>
        <v>1</v>
      </c>
      <c r="F5908" s="27">
        <f t="shared" si="921"/>
        <v>6.4772430841626982E-3</v>
      </c>
      <c r="G5908" s="27">
        <f t="shared" si="922"/>
        <v>1.1506955182048586E-6</v>
      </c>
      <c r="H5908" s="27">
        <f t="shared" si="928"/>
        <v>2.34</v>
      </c>
      <c r="I5908" s="27">
        <f t="shared" si="929"/>
        <v>277</v>
      </c>
      <c r="J5908" s="27">
        <f t="shared" si="923"/>
        <v>2445.2142992948593</v>
      </c>
      <c r="K5908" s="27">
        <f t="shared" si="924"/>
        <v>1.7030646295101312E-7</v>
      </c>
    </row>
    <row r="5909" spans="1:11">
      <c r="A5909" s="27">
        <v>5908</v>
      </c>
      <c r="B5909" s="27">
        <f t="shared" si="920"/>
        <v>3.0918533333333333</v>
      </c>
      <c r="C5909" s="27">
        <f t="shared" si="925"/>
        <v>100</v>
      </c>
      <c r="D5909" s="27">
        <f t="shared" si="926"/>
        <v>48</v>
      </c>
      <c r="E5909" s="27">
        <f t="shared" si="927"/>
        <v>1</v>
      </c>
      <c r="F5909" s="27">
        <f t="shared" si="921"/>
        <v>6.3516932298340175E-3</v>
      </c>
      <c r="G5909" s="27">
        <f t="shared" si="922"/>
        <v>1.1283913290907391E-6</v>
      </c>
      <c r="H5909" s="27">
        <f t="shared" si="928"/>
        <v>2.34</v>
      </c>
      <c r="I5909" s="27">
        <f t="shared" si="929"/>
        <v>277</v>
      </c>
      <c r="J5909" s="27">
        <f t="shared" si="923"/>
        <v>2401.8676140449888</v>
      </c>
      <c r="K5909" s="27">
        <f t="shared" si="924"/>
        <v>1.6526796112217446E-7</v>
      </c>
    </row>
    <row r="5910" spans="1:11">
      <c r="A5910" s="27">
        <v>5909</v>
      </c>
      <c r="B5910" s="27">
        <f t="shared" si="920"/>
        <v>3.0923766666666666</v>
      </c>
      <c r="C5910" s="27">
        <f t="shared" si="925"/>
        <v>100</v>
      </c>
      <c r="D5910" s="27">
        <f t="shared" si="926"/>
        <v>48</v>
      </c>
      <c r="E5910" s="27">
        <f t="shared" si="927"/>
        <v>1</v>
      </c>
      <c r="F5910" s="27">
        <f t="shared" si="921"/>
        <v>6.2272082884461738E-3</v>
      </c>
      <c r="G5910" s="27">
        <f t="shared" si="922"/>
        <v>1.1062763239446102E-6</v>
      </c>
      <c r="H5910" s="27">
        <f t="shared" si="928"/>
        <v>2.34</v>
      </c>
      <c r="I5910" s="27">
        <f t="shared" si="929"/>
        <v>277</v>
      </c>
      <c r="J5910" s="27">
        <f t="shared" si="923"/>
        <v>2358.7884834501046</v>
      </c>
      <c r="K5910" s="27">
        <f t="shared" si="924"/>
        <v>1.6032551682191942E-7</v>
      </c>
    </row>
    <row r="5911" spans="1:11">
      <c r="A5911" s="27">
        <v>5910</v>
      </c>
      <c r="B5911" s="27">
        <f t="shared" si="920"/>
        <v>3.0929000000000002</v>
      </c>
      <c r="C5911" s="27">
        <f t="shared" si="925"/>
        <v>100</v>
      </c>
      <c r="D5911" s="27">
        <f t="shared" si="926"/>
        <v>48</v>
      </c>
      <c r="E5911" s="27">
        <f t="shared" si="927"/>
        <v>1</v>
      </c>
      <c r="F5911" s="27">
        <f t="shared" si="921"/>
        <v>6.1037926928492687E-3</v>
      </c>
      <c r="G5911" s="27">
        <f t="shared" si="922"/>
        <v>1.0843512902713835E-6</v>
      </c>
      <c r="H5911" s="27">
        <f t="shared" si="928"/>
        <v>2.34</v>
      </c>
      <c r="I5911" s="27">
        <f t="shared" si="929"/>
        <v>277</v>
      </c>
      <c r="J5911" s="27">
        <f t="shared" si="923"/>
        <v>2315.9794009596758</v>
      </c>
      <c r="K5911" s="27">
        <f t="shared" si="924"/>
        <v>1.5547837218704667E-7</v>
      </c>
    </row>
    <row r="5912" spans="1:11">
      <c r="A5912" s="27">
        <v>5911</v>
      </c>
      <c r="B5912" s="27">
        <f t="shared" si="920"/>
        <v>3.0934233333333334</v>
      </c>
      <c r="C5912" s="27">
        <f t="shared" si="925"/>
        <v>100</v>
      </c>
      <c r="D5912" s="27">
        <f t="shared" si="926"/>
        <v>48</v>
      </c>
      <c r="E5912" s="27">
        <f t="shared" si="927"/>
        <v>1</v>
      </c>
      <c r="F5912" s="27">
        <f t="shared" si="921"/>
        <v>5.9814508986701133E-3</v>
      </c>
      <c r="G5912" s="27">
        <f t="shared" si="922"/>
        <v>1.0626170196223003E-6</v>
      </c>
      <c r="H5912" s="27">
        <f t="shared" si="928"/>
        <v>2.34</v>
      </c>
      <c r="I5912" s="27">
        <f t="shared" si="929"/>
        <v>277</v>
      </c>
      <c r="J5912" s="27">
        <f t="shared" si="923"/>
        <v>2273.4428902502718</v>
      </c>
      <c r="K5912" s="27">
        <f t="shared" si="924"/>
        <v>1.5072576499557742E-7</v>
      </c>
    </row>
    <row r="5913" spans="1:11">
      <c r="A5913" s="27">
        <v>5912</v>
      </c>
      <c r="B5913" s="27">
        <f t="shared" si="920"/>
        <v>3.0939466666666666</v>
      </c>
      <c r="C5913" s="27">
        <f t="shared" si="925"/>
        <v>100</v>
      </c>
      <c r="D5913" s="27">
        <f t="shared" si="926"/>
        <v>48</v>
      </c>
      <c r="E5913" s="27">
        <f t="shared" si="927"/>
        <v>1</v>
      </c>
      <c r="F5913" s="27">
        <f t="shared" si="921"/>
        <v>5.8601873844627969E-3</v>
      </c>
      <c r="G5913" s="27">
        <f t="shared" si="922"/>
        <v>1.0410743076216796E-6</v>
      </c>
      <c r="H5913" s="27">
        <f t="shared" si="928"/>
        <v>2.34</v>
      </c>
      <c r="I5913" s="27">
        <f t="shared" si="929"/>
        <v>277</v>
      </c>
      <c r="J5913" s="27">
        <f t="shared" si="923"/>
        <v>2231.1815056892033</v>
      </c>
      <c r="K5913" s="27">
        <f t="shared" si="924"/>
        <v>1.4606692863983531E-7</v>
      </c>
    </row>
    <row r="5914" spans="1:11">
      <c r="A5914" s="27">
        <v>5913</v>
      </c>
      <c r="B5914" s="27">
        <f t="shared" si="920"/>
        <v>3.0944699999999998</v>
      </c>
      <c r="C5914" s="27">
        <f t="shared" si="925"/>
        <v>100</v>
      </c>
      <c r="D5914" s="27">
        <f t="shared" si="926"/>
        <v>48</v>
      </c>
      <c r="E5914" s="27">
        <f t="shared" si="927"/>
        <v>1</v>
      </c>
      <c r="F5914" s="27">
        <f t="shared" si="921"/>
        <v>5.7400066518615333E-3</v>
      </c>
      <c r="G5914" s="27">
        <f t="shared" si="922"/>
        <v>1.0197239539940716E-6</v>
      </c>
      <c r="H5914" s="27">
        <f t="shared" si="928"/>
        <v>2.34</v>
      </c>
      <c r="I5914" s="27">
        <f t="shared" si="929"/>
        <v>277</v>
      </c>
      <c r="J5914" s="27">
        <f t="shared" si="923"/>
        <v>2189.1978328071064</v>
      </c>
      <c r="K5914" s="27">
        <f t="shared" si="924"/>
        <v>1.4150109209935522E-7</v>
      </c>
    </row>
    <row r="5915" spans="1:11">
      <c r="A5915" s="27">
        <v>5914</v>
      </c>
      <c r="B5915" s="27">
        <f t="shared" si="920"/>
        <v>3.0949933333333335</v>
      </c>
      <c r="C5915" s="27">
        <f t="shared" si="925"/>
        <v>100</v>
      </c>
      <c r="D5915" s="27">
        <f t="shared" si="926"/>
        <v>48</v>
      </c>
      <c r="E5915" s="27">
        <f t="shared" si="927"/>
        <v>1</v>
      </c>
      <c r="F5915" s="27">
        <f t="shared" si="921"/>
        <v>5.6209132257340746E-3</v>
      </c>
      <c r="G5915" s="27">
        <f t="shared" si="922"/>
        <v>9.9856676259151337E-7</v>
      </c>
      <c r="H5915" s="27">
        <f t="shared" si="928"/>
        <v>2.34</v>
      </c>
      <c r="I5915" s="27">
        <f t="shared" si="929"/>
        <v>277</v>
      </c>
      <c r="J5915" s="27">
        <f t="shared" si="923"/>
        <v>2147.4944887790598</v>
      </c>
      <c r="K5915" s="27">
        <f t="shared" si="924"/>
        <v>1.3702747991355033E-7</v>
      </c>
    </row>
    <row r="5916" spans="1:11">
      <c r="A5916" s="27">
        <v>5915</v>
      </c>
      <c r="B5916" s="27">
        <f t="shared" si="920"/>
        <v>3.0955166666666667</v>
      </c>
      <c r="C5916" s="27">
        <f t="shared" si="925"/>
        <v>100</v>
      </c>
      <c r="D5916" s="27">
        <f t="shared" si="926"/>
        <v>48</v>
      </c>
      <c r="E5916" s="27">
        <f t="shared" si="927"/>
        <v>1</v>
      </c>
      <c r="F5916" s="27">
        <f t="shared" si="921"/>
        <v>5.5029116543369901E-3</v>
      </c>
      <c r="G5916" s="27">
        <f t="shared" si="922"/>
        <v>9.7760354142111196E-7</v>
      </c>
      <c r="H5916" s="27">
        <f t="shared" si="928"/>
        <v>2.34</v>
      </c>
      <c r="I5916" s="27">
        <f t="shared" si="929"/>
        <v>277</v>
      </c>
      <c r="J5916" s="27">
        <f t="shared" si="923"/>
        <v>2106.074122914858</v>
      </c>
      <c r="K5916" s="27">
        <f t="shared" si="924"/>
        <v>1.3264531215418438E-7</v>
      </c>
    </row>
    <row r="5917" spans="1:11">
      <c r="A5917" s="27">
        <v>5916</v>
      </c>
      <c r="B5917" s="27">
        <f t="shared" si="920"/>
        <v>3.0960399999999999</v>
      </c>
      <c r="C5917" s="27">
        <f t="shared" si="925"/>
        <v>100</v>
      </c>
      <c r="D5917" s="27">
        <f t="shared" si="926"/>
        <v>48</v>
      </c>
      <c r="E5917" s="27">
        <f t="shared" si="927"/>
        <v>1</v>
      </c>
      <c r="F5917" s="27">
        <f t="shared" si="921"/>
        <v>5.3860065094711541E-3</v>
      </c>
      <c r="G5917" s="27">
        <f t="shared" si="922"/>
        <v>9.5683510267266884E-7</v>
      </c>
      <c r="H5917" s="27">
        <f t="shared" si="928"/>
        <v>2.34</v>
      </c>
      <c r="I5917" s="27">
        <f t="shared" si="929"/>
        <v>277</v>
      </c>
      <c r="J5917" s="27">
        <f t="shared" si="923"/>
        <v>2064.9394171580734</v>
      </c>
      <c r="K5917" s="27">
        <f t="shared" si="924"/>
        <v>1.2835380439758638E-7</v>
      </c>
    </row>
    <row r="5918" spans="1:11">
      <c r="A5918" s="27">
        <v>5917</v>
      </c>
      <c r="B5918" s="27">
        <f t="shared" si="920"/>
        <v>3.0965633333333331</v>
      </c>
      <c r="C5918" s="27">
        <f t="shared" si="925"/>
        <v>100</v>
      </c>
      <c r="D5918" s="27">
        <f t="shared" si="926"/>
        <v>48</v>
      </c>
      <c r="E5918" s="27">
        <f t="shared" si="927"/>
        <v>1</v>
      </c>
      <c r="F5918" s="27">
        <f t="shared" si="921"/>
        <v>5.2702023866395119E-3</v>
      </c>
      <c r="G5918" s="27">
        <f t="shared" si="922"/>
        <v>9.3626226274670829E-7</v>
      </c>
      <c r="H5918" s="27">
        <f t="shared" si="928"/>
        <v>2.34</v>
      </c>
      <c r="I5918" s="27">
        <f t="shared" si="929"/>
        <v>277</v>
      </c>
      <c r="J5918" s="27">
        <f t="shared" si="923"/>
        <v>2024.093086594803</v>
      </c>
      <c r="K5918" s="27">
        <f t="shared" si="924"/>
        <v>1.2415216769668051E-7</v>
      </c>
    </row>
    <row r="5919" spans="1:11">
      <c r="A5919" s="27">
        <v>5918</v>
      </c>
      <c r="B5919" s="27">
        <f t="shared" si="920"/>
        <v>3.0970866666666668</v>
      </c>
      <c r="C5919" s="27">
        <f t="shared" si="925"/>
        <v>100</v>
      </c>
      <c r="D5919" s="27">
        <f t="shared" si="926"/>
        <v>48</v>
      </c>
      <c r="E5919" s="27">
        <f t="shared" si="927"/>
        <v>1</v>
      </c>
      <c r="F5919" s="27">
        <f t="shared" si="921"/>
        <v>5.1555039052054996E-3</v>
      </c>
      <c r="G5919" s="27">
        <f t="shared" si="922"/>
        <v>9.1588584228261771E-7</v>
      </c>
      <c r="H5919" s="27">
        <f t="shared" si="928"/>
        <v>2.34</v>
      </c>
      <c r="I5919" s="27">
        <f t="shared" si="929"/>
        <v>277</v>
      </c>
      <c r="J5919" s="27">
        <f t="shared" si="923"/>
        <v>1983.5378799717555</v>
      </c>
      <c r="K5919" s="27">
        <f t="shared" si="924"/>
        <v>1.2003960855276927E-7</v>
      </c>
    </row>
    <row r="5920" spans="1:11">
      <c r="A5920" s="27">
        <v>5919</v>
      </c>
      <c r="B5920" s="27">
        <f t="shared" si="920"/>
        <v>3.09761</v>
      </c>
      <c r="C5920" s="27">
        <f t="shared" si="925"/>
        <v>100</v>
      </c>
      <c r="D5920" s="27">
        <f t="shared" si="926"/>
        <v>48</v>
      </c>
      <c r="E5920" s="27">
        <f t="shared" si="927"/>
        <v>1</v>
      </c>
      <c r="F5920" s="27">
        <f t="shared" si="921"/>
        <v>5.0419157085533342E-3</v>
      </c>
      <c r="G5920" s="27">
        <f t="shared" si="922"/>
        <v>8.9570666618712704E-7</v>
      </c>
      <c r="H5920" s="27">
        <f t="shared" si="928"/>
        <v>2.34</v>
      </c>
      <c r="I5920" s="27">
        <f t="shared" si="929"/>
        <v>277</v>
      </c>
      <c r="J5920" s="27">
        <f t="shared" si="923"/>
        <v>1943.2765802242889</v>
      </c>
      <c r="K5920" s="27">
        <f t="shared" si="924"/>
        <v>1.1601532888711208E-7</v>
      </c>
    </row>
    <row r="5921" spans="1:11">
      <c r="A5921" s="27">
        <v>5920</v>
      </c>
      <c r="B5921" s="27">
        <f t="shared" si="920"/>
        <v>3.0981333333333332</v>
      </c>
      <c r="C5921" s="27">
        <f t="shared" si="925"/>
        <v>100</v>
      </c>
      <c r="D5921" s="27">
        <f t="shared" si="926"/>
        <v>48</v>
      </c>
      <c r="E5921" s="27">
        <f t="shared" si="927"/>
        <v>1</v>
      </c>
      <c r="F5921" s="27">
        <f t="shared" si="921"/>
        <v>4.9294424642486109E-3</v>
      </c>
      <c r="G5921" s="27">
        <f t="shared" si="922"/>
        <v>8.7572556366283655E-7</v>
      </c>
      <c r="H5921" s="27">
        <f t="shared" si="928"/>
        <v>2.34</v>
      </c>
      <c r="I5921" s="27">
        <f t="shared" si="929"/>
        <v>277</v>
      </c>
      <c r="J5921" s="27">
        <f t="shared" si="923"/>
        <v>1903.3120050140806</v>
      </c>
      <c r="K5921" s="27">
        <f t="shared" si="924"/>
        <v>1.1207852601223945E-7</v>
      </c>
    </row>
    <row r="5922" spans="1:11">
      <c r="A5922" s="27">
        <v>5921</v>
      </c>
      <c r="B5922" s="27">
        <f t="shared" si="920"/>
        <v>3.0986566666666668</v>
      </c>
      <c r="C5922" s="27">
        <f t="shared" si="925"/>
        <v>100</v>
      </c>
      <c r="D5922" s="27">
        <f t="shared" si="926"/>
        <v>48</v>
      </c>
      <c r="E5922" s="27">
        <f t="shared" si="927"/>
        <v>1</v>
      </c>
      <c r="F5922" s="27">
        <f t="shared" si="921"/>
        <v>4.8180888642010873E-3</v>
      </c>
      <c r="G5922" s="27">
        <f t="shared" si="922"/>
        <v>8.559433682371379E-7</v>
      </c>
      <c r="H5922" s="27">
        <f t="shared" si="928"/>
        <v>2.34</v>
      </c>
      <c r="I5922" s="27">
        <f t="shared" si="929"/>
        <v>277</v>
      </c>
      <c r="J5922" s="27">
        <f t="shared" si="923"/>
        <v>1863.647007277279</v>
      </c>
      <c r="K5922" s="27">
        <f t="shared" si="924"/>
        <v>1.0822839260306921E-7</v>
      </c>
    </row>
    <row r="5923" spans="1:11">
      <c r="A5923" s="27">
        <v>5922</v>
      </c>
      <c r="B5923" s="27">
        <f t="shared" si="920"/>
        <v>3.09918</v>
      </c>
      <c r="C5923" s="27">
        <f t="shared" si="925"/>
        <v>100</v>
      </c>
      <c r="D5923" s="27">
        <f t="shared" si="926"/>
        <v>48</v>
      </c>
      <c r="E5923" s="27">
        <f t="shared" si="927"/>
        <v>1</v>
      </c>
      <c r="F5923" s="27">
        <f t="shared" si="921"/>
        <v>4.7078596248287599E-3</v>
      </c>
      <c r="G5923" s="27">
        <f t="shared" si="922"/>
        <v>8.363609177913608E-7</v>
      </c>
      <c r="H5923" s="27">
        <f t="shared" si="928"/>
        <v>2.34</v>
      </c>
      <c r="I5923" s="27">
        <f t="shared" si="929"/>
        <v>277</v>
      </c>
      <c r="J5923" s="27">
        <f t="shared" si="923"/>
        <v>1824.2844757830842</v>
      </c>
      <c r="K5923" s="27">
        <f t="shared" si="924"/>
        <v>1.0446411666778769E-7</v>
      </c>
    </row>
    <row r="5924" spans="1:11">
      <c r="A5924" s="27">
        <v>5923</v>
      </c>
      <c r="B5924" s="27">
        <f t="shared" si="920"/>
        <v>3.0997033333333333</v>
      </c>
      <c r="C5924" s="27">
        <f t="shared" si="925"/>
        <v>100</v>
      </c>
      <c r="D5924" s="27">
        <f t="shared" si="926"/>
        <v>48</v>
      </c>
      <c r="E5924" s="27">
        <f t="shared" si="927"/>
        <v>1</v>
      </c>
      <c r="F5924" s="27">
        <f t="shared" si="921"/>
        <v>4.5987594872224195E-3</v>
      </c>
      <c r="G5924" s="27">
        <f t="shared" si="922"/>
        <v>8.1697905459000822E-7</v>
      </c>
      <c r="H5924" s="27">
        <f t="shared" si="928"/>
        <v>2.34</v>
      </c>
      <c r="I5924" s="27">
        <f t="shared" si="929"/>
        <v>277</v>
      </c>
      <c r="J5924" s="27">
        <f t="shared" si="923"/>
        <v>1785.2273357026547</v>
      </c>
      <c r="K5924" s="27">
        <f t="shared" si="924"/>
        <v>1.0078488151846743E-7</v>
      </c>
    </row>
    <row r="5925" spans="1:11">
      <c r="A5925" s="27">
        <v>5924</v>
      </c>
      <c r="B5925" s="27">
        <f t="shared" si="920"/>
        <v>3.1002266666666665</v>
      </c>
      <c r="C5925" s="27">
        <f t="shared" si="925"/>
        <v>100</v>
      </c>
      <c r="D5925" s="27">
        <f t="shared" si="926"/>
        <v>48</v>
      </c>
      <c r="E5925" s="27">
        <f t="shared" si="927"/>
        <v>1</v>
      </c>
      <c r="F5925" s="27">
        <f t="shared" si="921"/>
        <v>4.4907932173125012E-3</v>
      </c>
      <c r="G5925" s="27">
        <f t="shared" si="922"/>
        <v>7.9779862531039618E-7</v>
      </c>
      <c r="H5925" s="27">
        <f t="shared" si="928"/>
        <v>2.34</v>
      </c>
      <c r="I5925" s="27">
        <f t="shared" si="929"/>
        <v>277</v>
      </c>
      <c r="J5925" s="27">
        <f t="shared" si="923"/>
        <v>1746.4785491892408</v>
      </c>
      <c r="K5925" s="27">
        <f t="shared" si="924"/>
        <v>9.7189865741480028E-8</v>
      </c>
    </row>
    <row r="5926" spans="1:11">
      <c r="A5926" s="27">
        <v>5925</v>
      </c>
      <c r="B5926" s="27">
        <f t="shared" si="920"/>
        <v>3.1007500000000001</v>
      </c>
      <c r="C5926" s="27">
        <f t="shared" si="925"/>
        <v>100</v>
      </c>
      <c r="D5926" s="27">
        <f t="shared" si="926"/>
        <v>48</v>
      </c>
      <c r="E5926" s="27">
        <f t="shared" si="927"/>
        <v>1</v>
      </c>
      <c r="F5926" s="27">
        <f t="shared" si="921"/>
        <v>4.3839656060366983E-3</v>
      </c>
      <c r="G5926" s="27">
        <f t="shared" si="922"/>
        <v>7.7882048107243183E-7</v>
      </c>
      <c r="H5926" s="27">
        <f t="shared" si="928"/>
        <v>2.34</v>
      </c>
      <c r="I5926" s="27">
        <f t="shared" si="929"/>
        <v>277</v>
      </c>
      <c r="J5926" s="27">
        <f t="shared" si="923"/>
        <v>1708.0411159692383</v>
      </c>
      <c r="K5926" s="27">
        <f t="shared" si="924"/>
        <v>9.3678243167649984E-8</v>
      </c>
    </row>
    <row r="5927" spans="1:11">
      <c r="A5927" s="27">
        <v>5926</v>
      </c>
      <c r="B5927" s="27">
        <f t="shared" si="920"/>
        <v>3.1012733333333333</v>
      </c>
      <c r="C5927" s="27">
        <f t="shared" si="925"/>
        <v>100</v>
      </c>
      <c r="D5927" s="27">
        <f t="shared" si="926"/>
        <v>48</v>
      </c>
      <c r="E5927" s="27">
        <f t="shared" si="927"/>
        <v>1</v>
      </c>
      <c r="F5927" s="27">
        <f t="shared" si="921"/>
        <v>4.2782814695095069E-3</v>
      </c>
      <c r="G5927" s="27">
        <f t="shared" si="922"/>
        <v>7.6004547746873282E-7</v>
      </c>
      <c r="H5927" s="27">
        <f t="shared" si="928"/>
        <v>2.34</v>
      </c>
      <c r="I5927" s="27">
        <f t="shared" si="929"/>
        <v>277</v>
      </c>
      <c r="J5927" s="27">
        <f t="shared" si="923"/>
        <v>1669.9180739448163</v>
      </c>
      <c r="K5927" s="27">
        <f t="shared" si="924"/>
        <v>9.0249182842185181E-8</v>
      </c>
    </row>
    <row r="5928" spans="1:11">
      <c r="A5928" s="27">
        <v>5927</v>
      </c>
      <c r="B5928" s="27">
        <f t="shared" si="920"/>
        <v>3.1017966666666665</v>
      </c>
      <c r="C5928" s="27">
        <f t="shared" si="925"/>
        <v>100</v>
      </c>
      <c r="D5928" s="27">
        <f t="shared" si="926"/>
        <v>48</v>
      </c>
      <c r="E5928" s="27">
        <f t="shared" si="927"/>
        <v>1</v>
      </c>
      <c r="F5928" s="27">
        <f t="shared" si="921"/>
        <v>4.1737456491922273E-3</v>
      </c>
      <c r="G5928" s="27">
        <f t="shared" si="922"/>
        <v>7.4147447459482863E-7</v>
      </c>
      <c r="H5928" s="27">
        <f t="shared" si="928"/>
        <v>2.34</v>
      </c>
      <c r="I5928" s="27">
        <f t="shared" si="929"/>
        <v>277</v>
      </c>
      <c r="J5928" s="27">
        <f t="shared" si="923"/>
        <v>1632.1124998078481</v>
      </c>
      <c r="K5928" s="27">
        <f t="shared" si="924"/>
        <v>8.6901848994332954E-8</v>
      </c>
    </row>
    <row r="5929" spans="1:11">
      <c r="A5929" s="27">
        <v>5928</v>
      </c>
      <c r="B5929" s="27">
        <f t="shared" si="920"/>
        <v>3.1023200000000002</v>
      </c>
      <c r="C5929" s="27">
        <f t="shared" si="925"/>
        <v>100</v>
      </c>
      <c r="D5929" s="27">
        <f t="shared" si="926"/>
        <v>48</v>
      </c>
      <c r="E5929" s="27">
        <f t="shared" si="927"/>
        <v>1</v>
      </c>
      <c r="F5929" s="27">
        <f t="shared" si="921"/>
        <v>4.0703630120651896E-3</v>
      </c>
      <c r="G5929" s="27">
        <f t="shared" si="922"/>
        <v>7.2310833707975659E-7</v>
      </c>
      <c r="H5929" s="27">
        <f t="shared" si="928"/>
        <v>2.34</v>
      </c>
      <c r="I5929" s="27">
        <f t="shared" si="929"/>
        <v>277</v>
      </c>
      <c r="J5929" s="27">
        <f t="shared" si="923"/>
        <v>1594.6275096660329</v>
      </c>
      <c r="K5929" s="27">
        <f t="shared" si="924"/>
        <v>8.3635401006817576E-8</v>
      </c>
    </row>
    <row r="5930" spans="1:11">
      <c r="A5930" s="27">
        <v>5929</v>
      </c>
      <c r="B5930" s="27">
        <f t="shared" si="920"/>
        <v>3.1028433333333334</v>
      </c>
      <c r="C5930" s="27">
        <f t="shared" si="925"/>
        <v>100</v>
      </c>
      <c r="D5930" s="27">
        <f t="shared" si="926"/>
        <v>48</v>
      </c>
      <c r="E5930" s="27">
        <f t="shared" si="927"/>
        <v>1</v>
      </c>
      <c r="F5930" s="27">
        <f t="shared" si="921"/>
        <v>3.9681384508013428E-3</v>
      </c>
      <c r="G5930" s="27">
        <f t="shared" si="922"/>
        <v>7.0494793411690044E-7</v>
      </c>
      <c r="H5930" s="27">
        <f t="shared" si="928"/>
        <v>2.34</v>
      </c>
      <c r="I5930" s="27">
        <f t="shared" si="929"/>
        <v>277</v>
      </c>
      <c r="J5930" s="27">
        <f t="shared" si="923"/>
        <v>1557.4662596811731</v>
      </c>
      <c r="K5930" s="27">
        <f t="shared" si="924"/>
        <v>8.0448993385027028E-8</v>
      </c>
    </row>
    <row r="5931" spans="1:11">
      <c r="A5931" s="27">
        <v>5930</v>
      </c>
      <c r="B5931" s="27">
        <f t="shared" si="920"/>
        <v>3.1033666666666666</v>
      </c>
      <c r="C5931" s="27">
        <f t="shared" si="925"/>
        <v>100</v>
      </c>
      <c r="D5931" s="27">
        <f t="shared" si="926"/>
        <v>48</v>
      </c>
      <c r="E5931" s="27">
        <f t="shared" si="927"/>
        <v>1</v>
      </c>
      <c r="F5931" s="27">
        <f t="shared" si="921"/>
        <v>3.8670768839404938E-3</v>
      </c>
      <c r="G5931" s="27">
        <f t="shared" si="922"/>
        <v>6.8699413949494493E-7</v>
      </c>
      <c r="H5931" s="27">
        <f t="shared" si="928"/>
        <v>2.34</v>
      </c>
      <c r="I5931" s="27">
        <f t="shared" si="929"/>
        <v>277</v>
      </c>
      <c r="J5931" s="27">
        <f t="shared" si="923"/>
        <v>1520.6319467196129</v>
      </c>
      <c r="K5931" s="27">
        <f t="shared" si="924"/>
        <v>7.734177572592457E-8</v>
      </c>
    </row>
    <row r="5932" spans="1:11">
      <c r="A5932" s="27">
        <v>5931</v>
      </c>
      <c r="B5932" s="27">
        <f t="shared" si="920"/>
        <v>3.1038899999999998</v>
      </c>
      <c r="C5932" s="27">
        <f t="shared" si="925"/>
        <v>100</v>
      </c>
      <c r="D5932" s="27">
        <f t="shared" si="926"/>
        <v>48</v>
      </c>
      <c r="E5932" s="27">
        <f t="shared" si="927"/>
        <v>1</v>
      </c>
      <c r="F5932" s="27">
        <f t="shared" si="921"/>
        <v>3.7671832560658485E-3</v>
      </c>
      <c r="G5932" s="27">
        <f t="shared" si="922"/>
        <v>6.6924783162923691E-7</v>
      </c>
      <c r="H5932" s="27">
        <f t="shared" si="928"/>
        <v>2.34</v>
      </c>
      <c r="I5932" s="27">
        <f t="shared" si="929"/>
        <v>277</v>
      </c>
      <c r="J5932" s="27">
        <f t="shared" si="923"/>
        <v>1484.1278090157098</v>
      </c>
      <c r="K5932" s="27">
        <f t="shared" si="924"/>
        <v>7.4312892686734097E-8</v>
      </c>
    </row>
    <row r="5933" spans="1:11">
      <c r="A5933" s="27">
        <v>5932</v>
      </c>
      <c r="B5933" s="27">
        <f t="shared" si="920"/>
        <v>3.1044133333333335</v>
      </c>
      <c r="C5933" s="27">
        <f t="shared" si="925"/>
        <v>100</v>
      </c>
      <c r="D5933" s="27">
        <f t="shared" si="926"/>
        <v>48</v>
      </c>
      <c r="E5933" s="27">
        <f t="shared" si="927"/>
        <v>1</v>
      </c>
      <c r="F5933" s="27">
        <f t="shared" si="921"/>
        <v>3.6684625379814623E-3</v>
      </c>
      <c r="G5933" s="27">
        <f t="shared" si="922"/>
        <v>6.517098935933121E-7</v>
      </c>
      <c r="H5933" s="27">
        <f t="shared" si="928"/>
        <v>2.34</v>
      </c>
      <c r="I5933" s="27">
        <f t="shared" si="929"/>
        <v>277</v>
      </c>
      <c r="J5933" s="27">
        <f t="shared" si="923"/>
        <v>1447.9571268481402</v>
      </c>
      <c r="K5933" s="27">
        <f t="shared" si="924"/>
        <v>7.1361483953353255E-8</v>
      </c>
    </row>
    <row r="5934" spans="1:11">
      <c r="A5934" s="27">
        <v>5933</v>
      </c>
      <c r="B5934" s="27">
        <f t="shared" si="920"/>
        <v>3.1049366666666667</v>
      </c>
      <c r="C5934" s="27">
        <f t="shared" si="925"/>
        <v>100</v>
      </c>
      <c r="D5934" s="27">
        <f t="shared" si="926"/>
        <v>48</v>
      </c>
      <c r="E5934" s="27">
        <f t="shared" si="927"/>
        <v>1</v>
      </c>
      <c r="F5934" s="27">
        <f t="shared" si="921"/>
        <v>3.5709197268916659E-3</v>
      </c>
      <c r="G5934" s="27">
        <f t="shared" si="922"/>
        <v>6.3438121315076842E-7</v>
      </c>
      <c r="H5934" s="27">
        <f t="shared" si="928"/>
        <v>2.34</v>
      </c>
      <c r="I5934" s="27">
        <f t="shared" si="929"/>
        <v>277</v>
      </c>
      <c r="J5934" s="27">
        <f t="shared" si="923"/>
        <v>1412.1232232296995</v>
      </c>
      <c r="K5934" s="27">
        <f t="shared" si="924"/>
        <v>6.8486684208523512E-8</v>
      </c>
    </row>
    <row r="5935" spans="1:11">
      <c r="A5935" s="27">
        <v>5934</v>
      </c>
      <c r="B5935" s="27">
        <f t="shared" si="920"/>
        <v>3.1054599999999999</v>
      </c>
      <c r="C5935" s="27">
        <f t="shared" si="925"/>
        <v>100</v>
      </c>
      <c r="D5935" s="27">
        <f t="shared" si="926"/>
        <v>48</v>
      </c>
      <c r="E5935" s="27">
        <f t="shared" si="927"/>
        <v>1</v>
      </c>
      <c r="F5935" s="27">
        <f t="shared" si="921"/>
        <v>3.4745598465811211E-3</v>
      </c>
      <c r="G5935" s="27">
        <f t="shared" si="922"/>
        <v>6.1726268278725428E-7</v>
      </c>
      <c r="H5935" s="27">
        <f t="shared" si="928"/>
        <v>2.34</v>
      </c>
      <c r="I5935" s="27">
        <f t="shared" si="929"/>
        <v>277</v>
      </c>
      <c r="J5935" s="27">
        <f t="shared" si="923"/>
        <v>1376.6294646104188</v>
      </c>
      <c r="K5935" s="27">
        <f t="shared" si="924"/>
        <v>6.5687623099714103E-8</v>
      </c>
    </row>
    <row r="5936" spans="1:11">
      <c r="A5936" s="27">
        <v>5935</v>
      </c>
      <c r="B5936" s="27">
        <f t="shared" si="920"/>
        <v>3.1059833333333335</v>
      </c>
      <c r="C5936" s="27">
        <f t="shared" si="925"/>
        <v>100</v>
      </c>
      <c r="D5936" s="27">
        <f t="shared" si="926"/>
        <v>48</v>
      </c>
      <c r="E5936" s="27">
        <f t="shared" si="927"/>
        <v>1</v>
      </c>
      <c r="F5936" s="27">
        <f t="shared" si="921"/>
        <v>3.3793879475971138E-3</v>
      </c>
      <c r="G5936" s="27">
        <f t="shared" si="922"/>
        <v>6.0035519974285362E-7</v>
      </c>
      <c r="H5936" s="27">
        <f t="shared" si="928"/>
        <v>2.34</v>
      </c>
      <c r="I5936" s="27">
        <f t="shared" si="929"/>
        <v>277</v>
      </c>
      <c r="J5936" s="27">
        <f t="shared" si="923"/>
        <v>1341.4792615948916</v>
      </c>
      <c r="K5936" s="27">
        <f t="shared" si="924"/>
        <v>6.2963425206765427E-8</v>
      </c>
    </row>
    <row r="5937" spans="1:11">
      <c r="A5937" s="27">
        <v>5936</v>
      </c>
      <c r="B5937" s="27">
        <f t="shared" si="920"/>
        <v>3.1065066666666667</v>
      </c>
      <c r="C5937" s="27">
        <f t="shared" si="925"/>
        <v>100</v>
      </c>
      <c r="D5937" s="27">
        <f t="shared" si="926"/>
        <v>48</v>
      </c>
      <c r="E5937" s="27">
        <f t="shared" si="927"/>
        <v>1</v>
      </c>
      <c r="F5937" s="27">
        <f t="shared" si="921"/>
        <v>3.2854091074333365E-3</v>
      </c>
      <c r="G5937" s="27">
        <f t="shared" si="922"/>
        <v>5.8365966604473417E-7</v>
      </c>
      <c r="H5937" s="27">
        <f t="shared" si="928"/>
        <v>2.34</v>
      </c>
      <c r="I5937" s="27">
        <f t="shared" si="929"/>
        <v>277</v>
      </c>
      <c r="J5937" s="27">
        <f t="shared" si="923"/>
        <v>1306.6760696738593</v>
      </c>
      <c r="K5937" s="27">
        <f t="shared" si="924"/>
        <v>6.031321000926564E-8</v>
      </c>
    </row>
    <row r="5938" spans="1:11">
      <c r="A5938" s="27">
        <v>5937</v>
      </c>
      <c r="B5938" s="27">
        <f t="shared" si="920"/>
        <v>3.10703</v>
      </c>
      <c r="C5938" s="27">
        <f t="shared" si="925"/>
        <v>100</v>
      </c>
      <c r="D5938" s="27">
        <f t="shared" si="926"/>
        <v>48</v>
      </c>
      <c r="E5938" s="27">
        <f t="shared" si="927"/>
        <v>1</v>
      </c>
      <c r="F5938" s="27">
        <f t="shared" si="921"/>
        <v>3.1926284307144527E-3</v>
      </c>
      <c r="G5938" s="27">
        <f t="shared" si="922"/>
        <v>5.6717698853993661E-7</v>
      </c>
      <c r="H5938" s="27">
        <f t="shared" si="928"/>
        <v>2.34</v>
      </c>
      <c r="I5938" s="27">
        <f t="shared" si="929"/>
        <v>277</v>
      </c>
      <c r="J5938" s="27">
        <f t="shared" si="923"/>
        <v>1272.2233899701155</v>
      </c>
      <c r="K5938" s="27">
        <f t="shared" si="924"/>
        <v>5.7736091853637707E-8</v>
      </c>
    </row>
    <row r="5939" spans="1:11">
      <c r="A5939" s="27">
        <v>5938</v>
      </c>
      <c r="B5939" s="27">
        <f t="shared" si="920"/>
        <v>3.1075533333333332</v>
      </c>
      <c r="C5939" s="27">
        <f t="shared" si="925"/>
        <v>100</v>
      </c>
      <c r="D5939" s="27">
        <f t="shared" si="926"/>
        <v>48</v>
      </c>
      <c r="E5939" s="27">
        <f t="shared" si="927"/>
        <v>1</v>
      </c>
      <c r="F5939" s="27">
        <f t="shared" si="921"/>
        <v>3.1010510493830138E-3</v>
      </c>
      <c r="G5939" s="27">
        <f t="shared" si="922"/>
        <v>5.5090807892858058E-7</v>
      </c>
      <c r="H5939" s="27">
        <f t="shared" si="928"/>
        <v>2.34</v>
      </c>
      <c r="I5939" s="27">
        <f t="shared" si="929"/>
        <v>277</v>
      </c>
      <c r="J5939" s="27">
        <f t="shared" si="923"/>
        <v>1238.1247699996443</v>
      </c>
      <c r="K5939" s="27">
        <f t="shared" si="924"/>
        <v>5.5231179919979095E-8</v>
      </c>
    </row>
    <row r="5940" spans="1:11">
      <c r="A5940" s="27">
        <v>5939</v>
      </c>
      <c r="B5940" s="27">
        <f t="shared" si="920"/>
        <v>3.1080766666666668</v>
      </c>
      <c r="C5940" s="27">
        <f t="shared" si="925"/>
        <v>100</v>
      </c>
      <c r="D5940" s="27">
        <f t="shared" si="926"/>
        <v>48</v>
      </c>
      <c r="E5940" s="27">
        <f t="shared" si="927"/>
        <v>1</v>
      </c>
      <c r="F5940" s="27">
        <f t="shared" si="921"/>
        <v>3.0106821228874101E-3</v>
      </c>
      <c r="G5940" s="27">
        <f t="shared" si="922"/>
        <v>5.3485385379725425E-7</v>
      </c>
      <c r="H5940" s="27">
        <f t="shared" si="928"/>
        <v>2.34</v>
      </c>
      <c r="I5940" s="27">
        <f t="shared" si="929"/>
        <v>277</v>
      </c>
      <c r="J5940" s="27">
        <f t="shared" si="923"/>
        <v>1204.3838044478598</v>
      </c>
      <c r="K5940" s="27">
        <f t="shared" si="924"/>
        <v>5.2797578188613556E-8</v>
      </c>
    </row>
    <row r="5941" spans="1:11">
      <c r="A5941" s="27">
        <v>5940</v>
      </c>
      <c r="B5941" s="27">
        <f t="shared" si="920"/>
        <v>3.1086</v>
      </c>
      <c r="C5941" s="27">
        <f t="shared" si="925"/>
        <v>100</v>
      </c>
      <c r="D5941" s="27">
        <f t="shared" si="926"/>
        <v>48</v>
      </c>
      <c r="E5941" s="27">
        <f t="shared" si="927"/>
        <v>1</v>
      </c>
      <c r="F5941" s="27">
        <f t="shared" si="921"/>
        <v>2.9215268383718735E-3</v>
      </c>
      <c r="G5941" s="27">
        <f t="shared" si="922"/>
        <v>5.190152346527684E-7</v>
      </c>
      <c r="H5941" s="27">
        <f t="shared" si="928"/>
        <v>2.34</v>
      </c>
      <c r="I5941" s="27">
        <f t="shared" si="929"/>
        <v>277</v>
      </c>
      <c r="J5941" s="27">
        <f t="shared" si="923"/>
        <v>1171.0041359616587</v>
      </c>
      <c r="K5941" s="27">
        <f t="shared" si="924"/>
        <v>5.0434385406379535E-8</v>
      </c>
    </row>
    <row r="5942" spans="1:11">
      <c r="A5942" s="27">
        <v>5941</v>
      </c>
      <c r="B5942" s="27">
        <f t="shared" si="920"/>
        <v>3.1091233333333332</v>
      </c>
      <c r="C5942" s="27">
        <f t="shared" si="925"/>
        <v>100</v>
      </c>
      <c r="D5942" s="27">
        <f t="shared" si="926"/>
        <v>48</v>
      </c>
      <c r="E5942" s="27">
        <f t="shared" si="927"/>
        <v>1</v>
      </c>
      <c r="F5942" s="27">
        <f t="shared" si="921"/>
        <v>2.8335904108672616E-3</v>
      </c>
      <c r="G5942" s="27">
        <f t="shared" si="922"/>
        <v>5.03393147956051E-7</v>
      </c>
      <c r="H5942" s="27">
        <f t="shared" si="928"/>
        <v>2.34</v>
      </c>
      <c r="I5942" s="27">
        <f t="shared" si="929"/>
        <v>277</v>
      </c>
      <c r="J5942" s="27">
        <f t="shared" si="923"/>
        <v>1137.9894559571976</v>
      </c>
      <c r="K5942" s="27">
        <f t="shared" si="924"/>
        <v>4.8140695052618712E-8</v>
      </c>
    </row>
    <row r="5943" spans="1:11">
      <c r="A5943" s="27">
        <v>5942</v>
      </c>
      <c r="B5943" s="27">
        <f t="shared" si="920"/>
        <v>3.1096466666666664</v>
      </c>
      <c r="C5943" s="27">
        <f t="shared" si="925"/>
        <v>100</v>
      </c>
      <c r="D5943" s="27">
        <f t="shared" si="926"/>
        <v>48</v>
      </c>
      <c r="E5943" s="27">
        <f t="shared" si="927"/>
        <v>1</v>
      </c>
      <c r="F5943" s="27">
        <f t="shared" si="921"/>
        <v>2.7468780834842186E-3</v>
      </c>
      <c r="G5943" s="27">
        <f t="shared" si="922"/>
        <v>4.8798852515646076E-7</v>
      </c>
      <c r="H5943" s="27">
        <f t="shared" si="928"/>
        <v>2.34</v>
      </c>
      <c r="I5943" s="27">
        <f t="shared" si="929"/>
        <v>277</v>
      </c>
      <c r="J5943" s="27">
        <f t="shared" si="923"/>
        <v>1105.3435054443457</v>
      </c>
      <c r="K5943" s="27">
        <f t="shared" si="924"/>
        <v>4.5915595304903703E-8</v>
      </c>
    </row>
    <row r="5944" spans="1:11">
      <c r="A5944" s="27">
        <v>5943</v>
      </c>
      <c r="B5944" s="27">
        <f t="shared" si="920"/>
        <v>3.1101700000000001</v>
      </c>
      <c r="C5944" s="27">
        <f t="shared" si="925"/>
        <v>100</v>
      </c>
      <c r="D5944" s="27">
        <f t="shared" si="926"/>
        <v>48</v>
      </c>
      <c r="E5944" s="27">
        <f t="shared" si="927"/>
        <v>1</v>
      </c>
      <c r="F5944" s="27">
        <f t="shared" si="921"/>
        <v>2.6613951276074589E-3</v>
      </c>
      <c r="G5944" s="27">
        <f t="shared" si="922"/>
        <v>4.728023027263039E-7</v>
      </c>
      <c r="H5944" s="27">
        <f t="shared" si="928"/>
        <v>2.34</v>
      </c>
      <c r="I5944" s="27">
        <f t="shared" si="929"/>
        <v>277</v>
      </c>
      <c r="J5944" s="27">
        <f t="shared" si="923"/>
        <v>1073.0700758677397</v>
      </c>
      <c r="K5944" s="27">
        <f t="shared" si="924"/>
        <v>4.3758169004468792E-8</v>
      </c>
    </row>
    <row r="5945" spans="1:11">
      <c r="A5945" s="27">
        <v>5944</v>
      </c>
      <c r="B5945" s="27">
        <f t="shared" si="920"/>
        <v>3.1106933333333333</v>
      </c>
      <c r="C5945" s="27">
        <f t="shared" si="925"/>
        <v>100</v>
      </c>
      <c r="D5945" s="27">
        <f t="shared" si="926"/>
        <v>48</v>
      </c>
      <c r="E5945" s="27">
        <f t="shared" si="927"/>
        <v>1</v>
      </c>
      <c r="F5945" s="27">
        <f t="shared" si="921"/>
        <v>2.5771468430921315E-3</v>
      </c>
      <c r="G5945" s="27">
        <f t="shared" si="922"/>
        <v>4.578354221957168E-7</v>
      </c>
      <c r="H5945" s="27">
        <f t="shared" si="928"/>
        <v>2.34</v>
      </c>
      <c r="I5945" s="27">
        <f t="shared" si="929"/>
        <v>277</v>
      </c>
      <c r="J5945" s="27">
        <f t="shared" si="923"/>
        <v>1041.1730099651866</v>
      </c>
      <c r="K5945" s="27">
        <f t="shared" si="924"/>
        <v>4.1667493621364782E-8</v>
      </c>
    </row>
    <row r="5946" spans="1:11">
      <c r="A5946" s="27">
        <v>5945</v>
      </c>
      <c r="B5946" s="27">
        <f t="shared" si="920"/>
        <v>3.1112166666666665</v>
      </c>
      <c r="C5946" s="27">
        <f t="shared" si="925"/>
        <v>100</v>
      </c>
      <c r="D5946" s="27">
        <f t="shared" si="926"/>
        <v>48</v>
      </c>
      <c r="E5946" s="27">
        <f t="shared" si="927"/>
        <v>1</v>
      </c>
      <c r="F5946" s="27">
        <f t="shared" si="921"/>
        <v>2.494138558461082E-3</v>
      </c>
      <c r="G5946" s="27">
        <f t="shared" si="922"/>
        <v>4.4308883018771137E-7</v>
      </c>
      <c r="H5946" s="27">
        <f t="shared" si="928"/>
        <v>2.34</v>
      </c>
      <c r="I5946" s="27">
        <f t="shared" si="929"/>
        <v>277</v>
      </c>
      <c r="J5946" s="27">
        <f t="shared" si="923"/>
        <v>1009.6562026433797</v>
      </c>
      <c r="K5946" s="27">
        <f t="shared" si="924"/>
        <v>3.9642641219305718E-8</v>
      </c>
    </row>
    <row r="5947" spans="1:11">
      <c r="A5947" s="27">
        <v>5946</v>
      </c>
      <c r="B5947" s="27">
        <f t="shared" si="920"/>
        <v>3.1117400000000002</v>
      </c>
      <c r="C5947" s="27">
        <f t="shared" si="925"/>
        <v>100</v>
      </c>
      <c r="D5947" s="27">
        <f t="shared" si="926"/>
        <v>48</v>
      </c>
      <c r="E5947" s="27">
        <f t="shared" si="927"/>
        <v>1</v>
      </c>
      <c r="F5947" s="27">
        <f t="shared" si="921"/>
        <v>2.4123756311044187E-3</v>
      </c>
      <c r="G5947" s="27">
        <f t="shared" si="922"/>
        <v>4.2856347845362806E-7</v>
      </c>
      <c r="H5947" s="27">
        <f t="shared" si="928"/>
        <v>2.34</v>
      </c>
      <c r="I5947" s="27">
        <f t="shared" si="929"/>
        <v>277</v>
      </c>
      <c r="J5947" s="27">
        <f t="shared" si="923"/>
        <v>978.52360187186764</v>
      </c>
      <c r="K5947" s="27">
        <f t="shared" si="924"/>
        <v>3.7682678420238989E-8</v>
      </c>
    </row>
    <row r="5948" spans="1:11">
      <c r="A5948" s="27">
        <v>5947</v>
      </c>
      <c r="B5948" s="27">
        <f t="shared" si="920"/>
        <v>3.1122633333333334</v>
      </c>
      <c r="C5948" s="27">
        <f t="shared" si="925"/>
        <v>100</v>
      </c>
      <c r="D5948" s="27">
        <f t="shared" si="926"/>
        <v>48</v>
      </c>
      <c r="E5948" s="27">
        <f t="shared" si="927"/>
        <v>1</v>
      </c>
      <c r="F5948" s="27">
        <f t="shared" si="921"/>
        <v>2.3318634474807404E-3</v>
      </c>
      <c r="G5948" s="27">
        <f t="shared" si="922"/>
        <v>4.142603239088841E-7</v>
      </c>
      <c r="H5948" s="27">
        <f t="shared" si="928"/>
        <v>2.34</v>
      </c>
      <c r="I5948" s="27">
        <f t="shared" si="929"/>
        <v>277</v>
      </c>
      <c r="J5948" s="27">
        <f t="shared" si="923"/>
        <v>947.77920959546623</v>
      </c>
      <c r="K5948" s="27">
        <f t="shared" si="924"/>
        <v>3.578666636861921E-8</v>
      </c>
    </row>
    <row r="5949" spans="1:11">
      <c r="A5949" s="27">
        <v>5948</v>
      </c>
      <c r="B5949" s="27">
        <f t="shared" si="920"/>
        <v>3.1127866666666666</v>
      </c>
      <c r="C5949" s="27">
        <f t="shared" si="925"/>
        <v>100</v>
      </c>
      <c r="D5949" s="27">
        <f t="shared" si="926"/>
        <v>48</v>
      </c>
      <c r="E5949" s="27">
        <f t="shared" si="927"/>
        <v>1</v>
      </c>
      <c r="F5949" s="27">
        <f t="shared" si="921"/>
        <v>2.2526074233194123E-3</v>
      </c>
      <c r="G5949" s="27">
        <f t="shared" si="922"/>
        <v>4.0018032866890832E-7</v>
      </c>
      <c r="H5949" s="27">
        <f t="shared" si="928"/>
        <v>2.34</v>
      </c>
      <c r="I5949" s="27">
        <f t="shared" si="929"/>
        <v>277</v>
      </c>
      <c r="J5949" s="27">
        <f t="shared" si="923"/>
        <v>917.42708266532077</v>
      </c>
      <c r="K5949" s="27">
        <f t="shared" si="924"/>
        <v>3.3953660695368441E-8</v>
      </c>
    </row>
    <row r="5950" spans="1:11">
      <c r="A5950" s="27">
        <v>5949</v>
      </c>
      <c r="B5950" s="27">
        <f t="shared" si="920"/>
        <v>3.1133099999999998</v>
      </c>
      <c r="C5950" s="27">
        <f t="shared" si="925"/>
        <v>100</v>
      </c>
      <c r="D5950" s="27">
        <f t="shared" si="926"/>
        <v>48</v>
      </c>
      <c r="E5950" s="27">
        <f t="shared" si="927"/>
        <v>1</v>
      </c>
      <c r="F5950" s="27">
        <f t="shared" si="921"/>
        <v>2.174613003825248E-3</v>
      </c>
      <c r="G5950" s="27">
        <f t="shared" si="922"/>
        <v>3.863244600855037E-7</v>
      </c>
      <c r="H5950" s="27">
        <f t="shared" si="928"/>
        <v>2.34</v>
      </c>
      <c r="I5950" s="27">
        <f t="shared" si="929"/>
        <v>277</v>
      </c>
      <c r="J5950" s="27">
        <f t="shared" si="923"/>
        <v>887.4713337895779</v>
      </c>
      <c r="K5950" s="27">
        <f t="shared" si="924"/>
        <v>3.2182711481551745E-8</v>
      </c>
    </row>
    <row r="5951" spans="1:11">
      <c r="A5951" s="27">
        <v>5950</v>
      </c>
      <c r="B5951" s="27">
        <f t="shared" si="920"/>
        <v>3.1138333333333335</v>
      </c>
      <c r="C5951" s="27">
        <f t="shared" si="925"/>
        <v>100</v>
      </c>
      <c r="D5951" s="27">
        <f t="shared" si="926"/>
        <v>48</v>
      </c>
      <c r="E5951" s="27">
        <f t="shared" si="927"/>
        <v>1</v>
      </c>
      <c r="F5951" s="27">
        <f t="shared" si="921"/>
        <v>2.0978856638844872E-3</v>
      </c>
      <c r="G5951" s="27">
        <f t="shared" si="922"/>
        <v>3.7269369078343933E-7</v>
      </c>
      <c r="H5951" s="27">
        <f t="shared" si="928"/>
        <v>2.34</v>
      </c>
      <c r="I5951" s="27">
        <f t="shared" si="929"/>
        <v>277</v>
      </c>
      <c r="J5951" s="27">
        <f t="shared" si="923"/>
        <v>857.91613250371904</v>
      </c>
      <c r="K5951" s="27">
        <f t="shared" si="924"/>
        <v>3.0472863221738254E-8</v>
      </c>
    </row>
    <row r="5952" spans="1:11">
      <c r="A5952" s="27">
        <v>5951</v>
      </c>
      <c r="B5952" s="27">
        <f t="shared" si="920"/>
        <v>3.1143566666666667</v>
      </c>
      <c r="C5952" s="27">
        <f t="shared" si="925"/>
        <v>100</v>
      </c>
      <c r="D5952" s="27">
        <f t="shared" si="926"/>
        <v>48</v>
      </c>
      <c r="E5952" s="27">
        <f t="shared" si="927"/>
        <v>1</v>
      </c>
      <c r="F5952" s="27">
        <f t="shared" si="921"/>
        <v>2.0224309082729004E-3</v>
      </c>
      <c r="G5952" s="27">
        <f t="shared" si="922"/>
        <v>3.5928899869742046E-7</v>
      </c>
      <c r="H5952" s="27">
        <f t="shared" si="928"/>
        <v>2.34</v>
      </c>
      <c r="I5952" s="27">
        <f t="shared" si="929"/>
        <v>277</v>
      </c>
      <c r="J5952" s="27">
        <f t="shared" si="923"/>
        <v>828.76570616134597</v>
      </c>
      <c r="K5952" s="27">
        <f t="shared" si="924"/>
        <v>2.8823154787063728E-8</v>
      </c>
    </row>
    <row r="5953" spans="1:11">
      <c r="A5953" s="27">
        <v>5952</v>
      </c>
      <c r="B5953" s="27">
        <f t="shared" si="920"/>
        <v>3.1148799999999999</v>
      </c>
      <c r="C5953" s="27">
        <f t="shared" si="925"/>
        <v>100</v>
      </c>
      <c r="D5953" s="27">
        <f t="shared" si="926"/>
        <v>48</v>
      </c>
      <c r="E5953" s="27">
        <f t="shared" si="927"/>
        <v>1</v>
      </c>
      <c r="F5953" s="27">
        <f t="shared" si="921"/>
        <v>1.9482542718649984E-3</v>
      </c>
      <c r="G5953" s="27">
        <f t="shared" si="922"/>
        <v>3.4611136710925566E-7</v>
      </c>
      <c r="H5953" s="27">
        <f t="shared" si="928"/>
        <v>2.34</v>
      </c>
      <c r="I5953" s="27">
        <f t="shared" si="929"/>
        <v>277</v>
      </c>
      <c r="J5953" s="27">
        <f t="shared" si="923"/>
        <v>800.02434094551177</v>
      </c>
      <c r="K5953" s="27">
        <f t="shared" si="924"/>
        <v>2.7232619387968215E-8</v>
      </c>
    </row>
    <row r="5954" spans="1:11">
      <c r="A5954" s="27">
        <v>5953</v>
      </c>
      <c r="B5954" s="27">
        <f t="shared" ref="B5954:B6000" si="930">3.14/6000*A5954</f>
        <v>3.1154033333333335</v>
      </c>
      <c r="C5954" s="27">
        <f t="shared" si="925"/>
        <v>100</v>
      </c>
      <c r="D5954" s="27">
        <f t="shared" si="926"/>
        <v>48</v>
      </c>
      <c r="E5954" s="27">
        <f t="shared" si="927"/>
        <v>1</v>
      </c>
      <c r="F5954" s="27">
        <f t="shared" ref="F5954:F5999" si="931">1.414*C5954*SIN(B5954)*SIN(B5954)/(1.414*C5954*SIN(B5954)+E5954*D5954)</f>
        <v>1.875361319845595E-3</v>
      </c>
      <c r="G5954" s="27">
        <f t="shared" ref="G5954:G6000" si="932">SIN(B5954)*SIN(B5954)*D5954*E5954/(1.414*C5954*SIN(B5954)+D5954*E5954)*3.14/6000</f>
        <v>3.3316178468544088E-7</v>
      </c>
      <c r="H5954" s="27">
        <f t="shared" si="928"/>
        <v>2.34</v>
      </c>
      <c r="I5954" s="27">
        <f t="shared" si="929"/>
        <v>277</v>
      </c>
      <c r="J5954" s="27">
        <f t="shared" ref="J5954:J6000" si="933">1.414*I5954*SIN(B5954)*1.414*I5954*SIN(B5954)/(1.414*I5954*SIN(B5954)+E5954*D5954)/(H5954/1000)</f>
        <v>771.69638290159048</v>
      </c>
      <c r="K5954" s="27">
        <f t="shared" ref="K5954:K6000" si="934">SIN(B5954)*SIN(B5954)*1.414*C5954*SIN(B5954)/(1.414*C5954*SIN(B5954)+E5954*D5954)*3.14/6000</f>
        <v>2.570028453663326E-8</v>
      </c>
    </row>
    <row r="5955" spans="1:11">
      <c r="A5955" s="27">
        <v>5954</v>
      </c>
      <c r="B5955" s="27">
        <f t="shared" si="930"/>
        <v>3.1159266666666667</v>
      </c>
      <c r="C5955" s="27">
        <f t="shared" ref="C5955:C6000" si="935">C5954</f>
        <v>100</v>
      </c>
      <c r="D5955" s="27">
        <f t="shared" ref="D5955:D6000" si="936">D5954</f>
        <v>48</v>
      </c>
      <c r="E5955" s="27">
        <f t="shared" ref="E5955:E6000" si="937">E5954</f>
        <v>1</v>
      </c>
      <c r="F5955" s="27">
        <f t="shared" si="931"/>
        <v>1.8037576479231353E-3</v>
      </c>
      <c r="G5955" s="27">
        <f t="shared" si="932"/>
        <v>3.204412455150577E-7</v>
      </c>
      <c r="H5955" s="27">
        <f t="shared" ref="H5955:H6000" si="938">H5954</f>
        <v>2.34</v>
      </c>
      <c r="I5955" s="27">
        <f t="shared" ref="I5955:I6000" si="939">I5954</f>
        <v>277</v>
      </c>
      <c r="J5955" s="27">
        <f t="shared" si="933"/>
        <v>743.78623899197487</v>
      </c>
      <c r="K5955" s="27">
        <f t="shared" si="934"/>
        <v>2.4225172009101685E-8</v>
      </c>
    </row>
    <row r="5956" spans="1:11">
      <c r="A5956" s="27">
        <v>5955</v>
      </c>
      <c r="B5956" s="27">
        <f t="shared" si="930"/>
        <v>3.1164499999999999</v>
      </c>
      <c r="C5956" s="27">
        <f t="shared" si="935"/>
        <v>100</v>
      </c>
      <c r="D5956" s="27">
        <f t="shared" si="936"/>
        <v>48</v>
      </c>
      <c r="E5956" s="27">
        <f t="shared" si="937"/>
        <v>1</v>
      </c>
      <c r="F5956" s="27">
        <f t="shared" si="931"/>
        <v>1.7334488825442741E-3</v>
      </c>
      <c r="G5956" s="27">
        <f t="shared" si="932"/>
        <v>3.0795074914789372E-7</v>
      </c>
      <c r="H5956" s="27">
        <f t="shared" si="938"/>
        <v>2.34</v>
      </c>
      <c r="I5956" s="27">
        <f t="shared" si="939"/>
        <v>277</v>
      </c>
      <c r="J5956" s="27">
        <f t="shared" si="933"/>
        <v>716.29837817293242</v>
      </c>
      <c r="K5956" s="27">
        <f t="shared" si="934"/>
        <v>2.280629780706604E-8</v>
      </c>
    </row>
    <row r="5957" spans="1:11">
      <c r="A5957" s="27">
        <v>5956</v>
      </c>
      <c r="B5957" s="27">
        <f t="shared" si="930"/>
        <v>3.1169733333333332</v>
      </c>
      <c r="C5957" s="27">
        <f t="shared" si="935"/>
        <v>100</v>
      </c>
      <c r="D5957" s="27">
        <f t="shared" si="936"/>
        <v>48</v>
      </c>
      <c r="E5957" s="27">
        <f t="shared" si="937"/>
        <v>1</v>
      </c>
      <c r="F5957" s="27">
        <f t="shared" si="931"/>
        <v>1.6644406811108974E-3</v>
      </c>
      <c r="G5957" s="27">
        <f t="shared" si="932"/>
        <v>2.9569130063299675E-7</v>
      </c>
      <c r="H5957" s="27">
        <f t="shared" si="938"/>
        <v>2.34</v>
      </c>
      <c r="I5957" s="27">
        <f t="shared" si="939"/>
        <v>277</v>
      </c>
      <c r="J5957" s="27">
        <f t="shared" si="933"/>
        <v>689.23733249463635</v>
      </c>
      <c r="K5957" s="27">
        <f t="shared" si="934"/>
        <v>2.1442672119347224E-8</v>
      </c>
    </row>
    <row r="5958" spans="1:11">
      <c r="A5958" s="27">
        <v>5957</v>
      </c>
      <c r="B5958" s="27">
        <f t="shared" si="930"/>
        <v>3.1174966666666668</v>
      </c>
      <c r="C5958" s="27">
        <f t="shared" si="935"/>
        <v>100</v>
      </c>
      <c r="D5958" s="27">
        <f t="shared" si="936"/>
        <v>48</v>
      </c>
      <c r="E5958" s="27">
        <f t="shared" si="937"/>
        <v>1</v>
      </c>
      <c r="F5958" s="27">
        <f t="shared" si="931"/>
        <v>1.5967387321986068E-3</v>
      </c>
      <c r="G5958" s="27">
        <f t="shared" si="932"/>
        <v>2.8366391055748938E-7</v>
      </c>
      <c r="H5958" s="27">
        <f t="shared" si="938"/>
        <v>2.34</v>
      </c>
      <c r="I5958" s="27">
        <f t="shared" si="939"/>
        <v>277</v>
      </c>
      <c r="J5958" s="27">
        <f t="shared" si="933"/>
        <v>662.60769822455325</v>
      </c>
      <c r="K5958" s="27">
        <f t="shared" si="934"/>
        <v>2.0133299283039244E-8</v>
      </c>
    </row>
    <row r="5959" spans="1:11">
      <c r="A5959" s="27">
        <v>5958</v>
      </c>
      <c r="B5959" s="27">
        <f t="shared" si="930"/>
        <v>3.11802</v>
      </c>
      <c r="C5959" s="27">
        <f t="shared" si="935"/>
        <v>100</v>
      </c>
      <c r="D5959" s="27">
        <f t="shared" si="936"/>
        <v>48</v>
      </c>
      <c r="E5959" s="27">
        <f t="shared" si="937"/>
        <v>1</v>
      </c>
      <c r="F5959" s="27">
        <f t="shared" si="931"/>
        <v>1.5303487557774152E-3</v>
      </c>
      <c r="G5959" s="27">
        <f t="shared" si="932"/>
        <v>2.7186959508577566E-7</v>
      </c>
      <c r="H5959" s="27">
        <f t="shared" si="938"/>
        <v>2.34</v>
      </c>
      <c r="I5959" s="27">
        <f t="shared" si="939"/>
        <v>277</v>
      </c>
      <c r="J5959" s="27">
        <f t="shared" si="933"/>
        <v>636.41413699505961</v>
      </c>
      <c r="K5959" s="27">
        <f t="shared" si="934"/>
        <v>1.8877177744331448E-8</v>
      </c>
    </row>
    <row r="5960" spans="1:11">
      <c r="A5960" s="27">
        <v>5959</v>
      </c>
      <c r="B5960" s="27">
        <f t="shared" si="930"/>
        <v>3.1185433333333332</v>
      </c>
      <c r="C5960" s="27">
        <f t="shared" si="935"/>
        <v>100</v>
      </c>
      <c r="D5960" s="27">
        <f t="shared" si="936"/>
        <v>48</v>
      </c>
      <c r="E5960" s="27">
        <f t="shared" si="937"/>
        <v>1</v>
      </c>
      <c r="F5960" s="27">
        <f t="shared" si="931"/>
        <v>1.4652765034337382E-3</v>
      </c>
      <c r="G5960" s="27">
        <f t="shared" si="932"/>
        <v>2.6030937599897815E-7</v>
      </c>
      <c r="H5960" s="27">
        <f t="shared" si="938"/>
        <v>2.34</v>
      </c>
      <c r="I5960" s="27">
        <f t="shared" si="939"/>
        <v>277</v>
      </c>
      <c r="J5960" s="27">
        <f t="shared" si="933"/>
        <v>610.66137697552699</v>
      </c>
      <c r="K5960" s="27">
        <f t="shared" si="934"/>
        <v>1.7673300018987066E-8</v>
      </c>
    </row>
    <row r="5961" spans="1:11">
      <c r="A5961" s="27">
        <v>5960</v>
      </c>
      <c r="B5961" s="27">
        <f t="shared" si="930"/>
        <v>3.1190666666666669</v>
      </c>
      <c r="C5961" s="27">
        <f t="shared" si="935"/>
        <v>100</v>
      </c>
      <c r="D5961" s="27">
        <f t="shared" si="936"/>
        <v>48</v>
      </c>
      <c r="E5961" s="27">
        <f t="shared" si="937"/>
        <v>1</v>
      </c>
      <c r="F5961" s="27">
        <f t="shared" si="931"/>
        <v>1.4015277585948029E-3</v>
      </c>
      <c r="G5961" s="27">
        <f t="shared" si="932"/>
        <v>2.4898428073480506E-7</v>
      </c>
      <c r="H5961" s="27">
        <f t="shared" si="938"/>
        <v>2.34</v>
      </c>
      <c r="I5961" s="27">
        <f t="shared" si="939"/>
        <v>277</v>
      </c>
      <c r="J5961" s="27">
        <f t="shared" si="933"/>
        <v>585.354214069931</v>
      </c>
      <c r="K5961" s="27">
        <f t="shared" si="934"/>
        <v>1.6520652652495927E-8</v>
      </c>
    </row>
    <row r="5962" spans="1:11">
      <c r="A5962" s="27">
        <v>5961</v>
      </c>
      <c r="B5962" s="27">
        <f t="shared" si="930"/>
        <v>3.1195900000000001</v>
      </c>
      <c r="C5962" s="27">
        <f t="shared" si="935"/>
        <v>100</v>
      </c>
      <c r="D5962" s="27">
        <f t="shared" si="936"/>
        <v>48</v>
      </c>
      <c r="E5962" s="27">
        <f t="shared" si="937"/>
        <v>1</v>
      </c>
      <c r="F5962" s="27">
        <f t="shared" si="931"/>
        <v>1.3391083367549485E-3</v>
      </c>
      <c r="G5962" s="27">
        <f t="shared" si="932"/>
        <v>2.3789534242775322E-7</v>
      </c>
      <c r="H5962" s="27">
        <f t="shared" si="938"/>
        <v>2.34</v>
      </c>
      <c r="I5962" s="27">
        <f t="shared" si="939"/>
        <v>277</v>
      </c>
      <c r="J5962" s="27">
        <f t="shared" si="933"/>
        <v>560.49751314041146</v>
      </c>
      <c r="K5962" s="27">
        <f t="shared" si="934"/>
        <v>1.5418216179887212E-8</v>
      </c>
    </row>
    <row r="5963" spans="1:11">
      <c r="A5963" s="27">
        <v>5962</v>
      </c>
      <c r="B5963" s="27">
        <f t="shared" si="930"/>
        <v>3.1201133333333333</v>
      </c>
      <c r="C5963" s="27">
        <f t="shared" si="935"/>
        <v>100</v>
      </c>
      <c r="D5963" s="27">
        <f t="shared" si="936"/>
        <v>48</v>
      </c>
      <c r="E5963" s="27">
        <f t="shared" si="937"/>
        <v>1</v>
      </c>
      <c r="F5963" s="27">
        <f t="shared" si="931"/>
        <v>1.2780240857033756E-3</v>
      </c>
      <c r="G5963" s="27">
        <f t="shared" si="932"/>
        <v>2.2704359994956714E-7</v>
      </c>
      <c r="H5963" s="27">
        <f t="shared" si="938"/>
        <v>2.34</v>
      </c>
      <c r="I5963" s="27">
        <f t="shared" si="939"/>
        <v>277</v>
      </c>
      <c r="J5963" s="27">
        <f t="shared" si="933"/>
        <v>536.09620925725562</v>
      </c>
      <c r="K5963" s="27">
        <f t="shared" si="934"/>
        <v>1.4364965085190756E-8</v>
      </c>
    </row>
    <row r="5964" spans="1:11">
      <c r="A5964" s="27">
        <v>5963</v>
      </c>
      <c r="B5964" s="27">
        <f t="shared" si="930"/>
        <v>3.1206366666666665</v>
      </c>
      <c r="C5964" s="27">
        <f t="shared" si="935"/>
        <v>100</v>
      </c>
      <c r="D5964" s="27">
        <f t="shared" si="936"/>
        <v>48</v>
      </c>
      <c r="E5964" s="27">
        <f t="shared" si="937"/>
        <v>1</v>
      </c>
      <c r="F5964" s="27">
        <f t="shared" si="931"/>
        <v>1.2182808857543865E-3</v>
      </c>
      <c r="G5964" s="27">
        <f t="shared" si="932"/>
        <v>2.1643009795014277E-7</v>
      </c>
      <c r="H5964" s="27">
        <f t="shared" si="938"/>
        <v>2.34</v>
      </c>
      <c r="I5964" s="27">
        <f t="shared" si="939"/>
        <v>277</v>
      </c>
      <c r="J5964" s="27">
        <f t="shared" si="933"/>
        <v>512.15530897639428</v>
      </c>
      <c r="K5964" s="27">
        <f t="shared" si="934"/>
        <v>1.3359867760562264E-8</v>
      </c>
    </row>
    <row r="5965" spans="1:11">
      <c r="A5965" s="27">
        <v>5964</v>
      </c>
      <c r="B5965" s="27">
        <f t="shared" si="930"/>
        <v>3.1211600000000002</v>
      </c>
      <c r="C5965" s="27">
        <f t="shared" si="935"/>
        <v>100</v>
      </c>
      <c r="D5965" s="27">
        <f t="shared" si="936"/>
        <v>48</v>
      </c>
      <c r="E5965" s="27">
        <f t="shared" si="937"/>
        <v>1</v>
      </c>
      <c r="F5965" s="27">
        <f t="shared" si="931"/>
        <v>1.1598846499792752E-3</v>
      </c>
      <c r="G5965" s="27">
        <f t="shared" si="932"/>
        <v>2.0605588689872275E-7</v>
      </c>
      <c r="H5965" s="27">
        <f t="shared" si="938"/>
        <v>2.34</v>
      </c>
      <c r="I5965" s="27">
        <f t="shared" si="939"/>
        <v>277</v>
      </c>
      <c r="J5965" s="27">
        <f t="shared" si="933"/>
        <v>488.67989164476091</v>
      </c>
      <c r="K5965" s="27">
        <f t="shared" si="934"/>
        <v>1.2401886465053051E-8</v>
      </c>
    </row>
    <row r="5966" spans="1:11">
      <c r="A5966" s="27">
        <v>5965</v>
      </c>
      <c r="B5966" s="27">
        <f t="shared" si="930"/>
        <v>3.1216833333333334</v>
      </c>
      <c r="C5966" s="27">
        <f t="shared" si="935"/>
        <v>100</v>
      </c>
      <c r="D5966" s="27">
        <f t="shared" si="936"/>
        <v>48</v>
      </c>
      <c r="E5966" s="27">
        <f t="shared" si="937"/>
        <v>1</v>
      </c>
      <c r="F5966" s="27">
        <f t="shared" si="931"/>
        <v>1.1028413244405075E-3</v>
      </c>
      <c r="G5966" s="27">
        <f t="shared" si="932"/>
        <v>1.9592202312549897E-7</v>
      </c>
      <c r="H5966" s="27">
        <f t="shared" si="938"/>
        <v>2.34</v>
      </c>
      <c r="I5966" s="27">
        <f t="shared" si="939"/>
        <v>277</v>
      </c>
      <c r="J5966" s="27">
        <f t="shared" si="933"/>
        <v>465.67511073448185</v>
      </c>
      <c r="K5966" s="27">
        <f t="shared" si="934"/>
        <v>1.1489977283031849E-8</v>
      </c>
    </row>
    <row r="5967" spans="1:11">
      <c r="A5967" s="27">
        <v>5966</v>
      </c>
      <c r="B5967" s="27">
        <f t="shared" si="930"/>
        <v>3.1222066666666666</v>
      </c>
      <c r="C5967" s="27">
        <f t="shared" si="935"/>
        <v>100</v>
      </c>
      <c r="D5967" s="27">
        <f t="shared" si="936"/>
        <v>48</v>
      </c>
      <c r="E5967" s="27">
        <f t="shared" si="937"/>
        <v>1</v>
      </c>
      <c r="F5967" s="27">
        <f t="shared" si="931"/>
        <v>1.0471568884274165E-3</v>
      </c>
      <c r="G5967" s="27">
        <f t="shared" si="932"/>
        <v>1.8602956886348447E-7</v>
      </c>
      <c r="H5967" s="27">
        <f t="shared" si="938"/>
        <v>2.34</v>
      </c>
      <c r="I5967" s="27">
        <f t="shared" si="939"/>
        <v>277</v>
      </c>
      <c r="J5967" s="27">
        <f t="shared" si="933"/>
        <v>443.1461952063205</v>
      </c>
      <c r="K5967" s="27">
        <f t="shared" si="934"/>
        <v>1.0623090082241882E-8</v>
      </c>
    </row>
    <row r="5968" spans="1:11">
      <c r="A5968" s="27">
        <v>5967</v>
      </c>
      <c r="B5968" s="27">
        <f t="shared" si="930"/>
        <v>3.1227299999999998</v>
      </c>
      <c r="C5968" s="27">
        <f t="shared" si="935"/>
        <v>100</v>
      </c>
      <c r="D5968" s="27">
        <f t="shared" si="936"/>
        <v>48</v>
      </c>
      <c r="E5968" s="27">
        <f t="shared" si="937"/>
        <v>1</v>
      </c>
      <c r="F5968" s="27">
        <f t="shared" si="931"/>
        <v>9.9283735469442107E-4</v>
      </c>
      <c r="G5968" s="27">
        <f t="shared" si="932"/>
        <v>1.7637959229083355E-7</v>
      </c>
      <c r="H5968" s="27">
        <f t="shared" si="938"/>
        <v>2.34</v>
      </c>
      <c r="I5968" s="27">
        <f t="shared" si="939"/>
        <v>277</v>
      </c>
      <c r="J5968" s="27">
        <f t="shared" si="933"/>
        <v>421.09845090352877</v>
      </c>
      <c r="K5968" s="27">
        <f t="shared" si="934"/>
        <v>9.8001684715059101E-9</v>
      </c>
    </row>
    <row r="5969" spans="1:11">
      <c r="A5969" s="27">
        <v>5968</v>
      </c>
      <c r="B5969" s="27">
        <f t="shared" si="930"/>
        <v>3.1232533333333334</v>
      </c>
      <c r="C5969" s="27">
        <f t="shared" si="935"/>
        <v>100</v>
      </c>
      <c r="D5969" s="27">
        <f t="shared" si="936"/>
        <v>48</v>
      </c>
      <c r="E5969" s="27">
        <f t="shared" si="937"/>
        <v>1</v>
      </c>
      <c r="F5969" s="27">
        <f t="shared" si="931"/>
        <v>9.3988876970100481E-4</v>
      </c>
      <c r="G5969" s="27">
        <f t="shared" si="932"/>
        <v>1.6697316757347417E-7</v>
      </c>
      <c r="H5969" s="27">
        <f t="shared" si="938"/>
        <v>2.34</v>
      </c>
      <c r="I5969" s="27">
        <f t="shared" si="939"/>
        <v>277</v>
      </c>
      <c r="J5969" s="27">
        <f t="shared" si="933"/>
        <v>399.53726197657971</v>
      </c>
      <c r="K5969" s="27">
        <f t="shared" si="934"/>
        <v>9.0201497580627557E-9</v>
      </c>
    </row>
    <row r="5970" spans="1:11">
      <c r="A5970" s="27">
        <v>5969</v>
      </c>
      <c r="B5970" s="27">
        <f t="shared" si="930"/>
        <v>3.1237766666666666</v>
      </c>
      <c r="C5970" s="27">
        <f t="shared" si="935"/>
        <v>100</v>
      </c>
      <c r="D5970" s="27">
        <f t="shared" si="936"/>
        <v>48</v>
      </c>
      <c r="E5970" s="27">
        <f t="shared" si="937"/>
        <v>1</v>
      </c>
      <c r="F5970" s="27">
        <f t="shared" si="931"/>
        <v>8.8831721385403345E-4</v>
      </c>
      <c r="G5970" s="27">
        <f t="shared" si="932"/>
        <v>1.5781137490815645E-7</v>
      </c>
      <c r="H5970" s="27">
        <f t="shared" si="938"/>
        <v>2.34</v>
      </c>
      <c r="I5970" s="27">
        <f t="shared" si="939"/>
        <v>277</v>
      </c>
      <c r="J5970" s="27">
        <f t="shared" si="933"/>
        <v>378.4680923398094</v>
      </c>
      <c r="K5970" s="27">
        <f t="shared" si="934"/>
        <v>8.2819649045404024E-9</v>
      </c>
    </row>
    <row r="5971" spans="1:11">
      <c r="A5971" s="27">
        <v>5970</v>
      </c>
      <c r="B5971" s="27">
        <f t="shared" si="930"/>
        <v>3.1242999999999999</v>
      </c>
      <c r="C5971" s="27">
        <f t="shared" si="935"/>
        <v>100</v>
      </c>
      <c r="D5971" s="27">
        <f t="shared" si="936"/>
        <v>48</v>
      </c>
      <c r="E5971" s="27">
        <f t="shared" si="937"/>
        <v>1</v>
      </c>
      <c r="F5971" s="27">
        <f t="shared" si="931"/>
        <v>8.3812880175171986E-4</v>
      </c>
      <c r="G5971" s="27">
        <f t="shared" si="932"/>
        <v>1.4889530056579351E-7</v>
      </c>
      <c r="H5971" s="27">
        <f t="shared" si="938"/>
        <v>2.34</v>
      </c>
      <c r="I5971" s="27">
        <f t="shared" si="939"/>
        <v>277</v>
      </c>
      <c r="J5971" s="27">
        <f t="shared" si="933"/>
        <v>357.89648716051386</v>
      </c>
      <c r="K5971" s="27">
        <f t="shared" si="934"/>
        <v>7.5845384855514029E-9</v>
      </c>
    </row>
    <row r="5972" spans="1:11">
      <c r="A5972" s="27">
        <v>5971</v>
      </c>
      <c r="B5972" s="27">
        <f t="shared" si="930"/>
        <v>3.1248233333333335</v>
      </c>
      <c r="C5972" s="27">
        <f t="shared" si="935"/>
        <v>100</v>
      </c>
      <c r="D5972" s="27">
        <f t="shared" si="936"/>
        <v>48</v>
      </c>
      <c r="E5972" s="27">
        <f t="shared" si="937"/>
        <v>1</v>
      </c>
      <c r="F5972" s="27">
        <f t="shared" si="931"/>
        <v>7.8932968243010881E-4</v>
      </c>
      <c r="G5972" s="27">
        <f t="shared" si="932"/>
        <v>1.4022603693524989E-7</v>
      </c>
      <c r="H5972" s="27">
        <f t="shared" si="938"/>
        <v>2.34</v>
      </c>
      <c r="I5972" s="27">
        <f t="shared" si="939"/>
        <v>277</v>
      </c>
      <c r="J5972" s="27">
        <f t="shared" si="933"/>
        <v>337.82807438169948</v>
      </c>
      <c r="K5972" s="27">
        <f t="shared" si="934"/>
        <v>6.9267886439194303E-9</v>
      </c>
    </row>
    <row r="5973" spans="1:11">
      <c r="A5973" s="27">
        <v>5972</v>
      </c>
      <c r="B5973" s="27">
        <f t="shared" si="930"/>
        <v>3.1253466666666667</v>
      </c>
      <c r="C5973" s="27">
        <f t="shared" si="935"/>
        <v>100</v>
      </c>
      <c r="D5973" s="27">
        <f t="shared" si="936"/>
        <v>48</v>
      </c>
      <c r="E5973" s="27">
        <f t="shared" si="937"/>
        <v>1</v>
      </c>
      <c r="F5973" s="27">
        <f t="shared" si="931"/>
        <v>7.419260396116736E-4</v>
      </c>
      <c r="G5973" s="27">
        <f t="shared" si="932"/>
        <v>1.3180468256750524E-7</v>
      </c>
      <c r="H5973" s="27">
        <f t="shared" si="938"/>
        <v>2.34</v>
      </c>
      <c r="I5973" s="27">
        <f t="shared" si="939"/>
        <v>277</v>
      </c>
      <c r="J5973" s="27">
        <f t="shared" si="933"/>
        <v>318.26856627919966</v>
      </c>
      <c r="K5973" s="27">
        <f t="shared" si="934"/>
        <v>6.3076270465265209E-9</v>
      </c>
    </row>
    <row r="5974" spans="1:11">
      <c r="A5974" s="27">
        <v>5973</v>
      </c>
      <c r="B5974" s="27">
        <f t="shared" si="930"/>
        <v>3.1258699999999999</v>
      </c>
      <c r="C5974" s="27">
        <f t="shared" si="935"/>
        <v>100</v>
      </c>
      <c r="D5974" s="27">
        <f t="shared" si="936"/>
        <v>48</v>
      </c>
      <c r="E5974" s="27">
        <f t="shared" si="937"/>
        <v>1</v>
      </c>
      <c r="F5974" s="27">
        <f t="shared" si="931"/>
        <v>6.9592409195570271E-4</v>
      </c>
      <c r="G5974" s="27">
        <f t="shared" si="932"/>
        <v>1.2363234222013614E-7</v>
      </c>
      <c r="H5974" s="27">
        <f t="shared" si="938"/>
        <v>2.34</v>
      </c>
      <c r="I5974" s="27">
        <f t="shared" si="939"/>
        <v>277</v>
      </c>
      <c r="J5974" s="27">
        <f t="shared" si="933"/>
        <v>299.2237610539197</v>
      </c>
      <c r="K5974" s="27">
        <f t="shared" si="934"/>
        <v>5.7259588397729205E-9</v>
      </c>
    </row>
    <row r="5975" spans="1:11">
      <c r="A5975" s="27">
        <v>5974</v>
      </c>
      <c r="B5975" s="27">
        <f t="shared" si="930"/>
        <v>3.1263933333333331</v>
      </c>
      <c r="C5975" s="27">
        <f t="shared" si="935"/>
        <v>100</v>
      </c>
      <c r="D5975" s="27">
        <f t="shared" si="936"/>
        <v>48</v>
      </c>
      <c r="E5975" s="27">
        <f t="shared" si="937"/>
        <v>1</v>
      </c>
      <c r="F5975" s="27">
        <f t="shared" si="931"/>
        <v>6.5133009331127655E-4</v>
      </c>
      <c r="G5975" s="27">
        <f t="shared" si="932"/>
        <v>1.1571012690225794E-7</v>
      </c>
      <c r="H5975" s="27">
        <f t="shared" si="938"/>
        <v>2.34</v>
      </c>
      <c r="I5975" s="27">
        <f t="shared" si="939"/>
        <v>277</v>
      </c>
      <c r="J5975" s="27">
        <f t="shared" si="933"/>
        <v>280.69954446046887</v>
      </c>
      <c r="K5975" s="27">
        <f t="shared" si="934"/>
        <v>5.1806826046560979E-9</v>
      </c>
    </row>
    <row r="5976" spans="1:11">
      <c r="A5976" s="27">
        <v>5975</v>
      </c>
      <c r="B5976" s="27">
        <f t="shared" si="930"/>
        <v>3.1269166666666668</v>
      </c>
      <c r="C5976" s="27">
        <f t="shared" si="935"/>
        <v>100</v>
      </c>
      <c r="D5976" s="27">
        <f t="shared" si="936"/>
        <v>48</v>
      </c>
      <c r="E5976" s="27">
        <f t="shared" si="937"/>
        <v>1</v>
      </c>
      <c r="F5976" s="27">
        <f t="shared" si="931"/>
        <v>6.0815033297220017E-4</v>
      </c>
      <c r="G5976" s="27">
        <f t="shared" si="932"/>
        <v>1.0803915391981378E-7</v>
      </c>
      <c r="H5976" s="27">
        <f t="shared" si="938"/>
        <v>2.34</v>
      </c>
      <c r="I5976" s="27">
        <f t="shared" si="939"/>
        <v>277</v>
      </c>
      <c r="J5976" s="27">
        <f t="shared" si="933"/>
        <v>262.7018914728738</v>
      </c>
      <c r="K5976" s="27">
        <f t="shared" si="934"/>
        <v>4.6706903114561717E-9</v>
      </c>
    </row>
    <row r="5977" spans="1:11">
      <c r="A5977" s="27">
        <v>5976</v>
      </c>
      <c r="B5977" s="27">
        <f t="shared" si="930"/>
        <v>3.12744</v>
      </c>
      <c r="C5977" s="27">
        <f t="shared" si="935"/>
        <v>100</v>
      </c>
      <c r="D5977" s="27">
        <f t="shared" si="936"/>
        <v>48</v>
      </c>
      <c r="E5977" s="27">
        <f t="shared" si="937"/>
        <v>1</v>
      </c>
      <c r="F5977" s="27">
        <f t="shared" si="931"/>
        <v>5.6639113593437982E-4</v>
      </c>
      <c r="G5977" s="27">
        <f t="shared" si="932"/>
        <v>1.0062054692129858E-7</v>
      </c>
      <c r="H5977" s="27">
        <f t="shared" si="938"/>
        <v>2.34</v>
      </c>
      <c r="I5977" s="27">
        <f t="shared" si="939"/>
        <v>277</v>
      </c>
      <c r="J5977" s="27">
        <f t="shared" si="933"/>
        <v>245.23686798855908</v>
      </c>
      <c r="K5977" s="27">
        <f t="shared" si="934"/>
        <v>4.1948672740297047E-9</v>
      </c>
    </row>
    <row r="5978" spans="1:11">
      <c r="A5978" s="27">
        <v>5977</v>
      </c>
      <c r="B5978" s="27">
        <f t="shared" si="930"/>
        <v>3.1279633333333332</v>
      </c>
      <c r="C5978" s="27">
        <f t="shared" si="935"/>
        <v>100</v>
      </c>
      <c r="D5978" s="27">
        <f t="shared" si="936"/>
        <v>48</v>
      </c>
      <c r="E5978" s="27">
        <f t="shared" si="937"/>
        <v>1</v>
      </c>
      <c r="F5978" s="27">
        <f t="shared" si="931"/>
        <v>5.2605886315508E-4</v>
      </c>
      <c r="G5978" s="27">
        <f t="shared" si="932"/>
        <v>9.3455435943816191E-8</v>
      </c>
      <c r="H5978" s="27">
        <f t="shared" si="938"/>
        <v>2.34</v>
      </c>
      <c r="I5978" s="27">
        <f t="shared" si="939"/>
        <v>277</v>
      </c>
      <c r="J5978" s="27">
        <f t="shared" si="933"/>
        <v>228.31063257137737</v>
      </c>
      <c r="K5978" s="27">
        <f t="shared" si="934"/>
        <v>3.752092103700882E-9</v>
      </c>
    </row>
    <row r="5979" spans="1:11">
      <c r="A5979" s="27">
        <v>5978</v>
      </c>
      <c r="B5979" s="27">
        <f t="shared" si="930"/>
        <v>3.1284866666666669</v>
      </c>
      <c r="C5979" s="27">
        <f t="shared" si="935"/>
        <v>100</v>
      </c>
      <c r="D5979" s="27">
        <f t="shared" si="936"/>
        <v>48</v>
      </c>
      <c r="E5979" s="27">
        <f t="shared" si="937"/>
        <v>1</v>
      </c>
      <c r="F5979" s="27">
        <f t="shared" si="931"/>
        <v>4.8715991181478045E-4</v>
      </c>
      <c r="G5979" s="27">
        <f t="shared" si="932"/>
        <v>8.6544957459598887E-8</v>
      </c>
      <c r="H5979" s="27">
        <f t="shared" si="938"/>
        <v>2.34</v>
      </c>
      <c r="I5979" s="27">
        <f t="shared" si="939"/>
        <v>277</v>
      </c>
      <c r="J5979" s="27">
        <f t="shared" si="933"/>
        <v>211.92943823503279</v>
      </c>
      <c r="K5979" s="27">
        <f t="shared" si="934"/>
        <v>3.3412366627542868E-9</v>
      </c>
    </row>
    <row r="5980" spans="1:11">
      <c r="A5980" s="27">
        <v>5979</v>
      </c>
      <c r="B5980" s="27">
        <f t="shared" si="930"/>
        <v>3.1290100000000001</v>
      </c>
      <c r="C5980" s="27">
        <f t="shared" si="935"/>
        <v>100</v>
      </c>
      <c r="D5980" s="27">
        <f t="shared" si="936"/>
        <v>48</v>
      </c>
      <c r="E5980" s="27">
        <f t="shared" si="937"/>
        <v>1</v>
      </c>
      <c r="F5980" s="27">
        <f t="shared" si="931"/>
        <v>4.4970071558130361E-4</v>
      </c>
      <c r="G5980" s="27">
        <f t="shared" si="932"/>
        <v>7.9890254422930305E-8</v>
      </c>
      <c r="H5980" s="27">
        <f t="shared" si="938"/>
        <v>2.34</v>
      </c>
      <c r="I5980" s="27">
        <f t="shared" si="939"/>
        <v>277</v>
      </c>
      <c r="J5980" s="27">
        <f t="shared" si="933"/>
        <v>196.09963426784401</v>
      </c>
      <c r="K5980" s="27">
        <f t="shared" si="934"/>
        <v>2.9611660175206987E-9</v>
      </c>
    </row>
    <row r="5981" spans="1:11">
      <c r="A5981" s="27">
        <v>5980</v>
      </c>
      <c r="B5981" s="27">
        <f t="shared" si="930"/>
        <v>3.1295333333333333</v>
      </c>
      <c r="C5981" s="27">
        <f t="shared" si="935"/>
        <v>100</v>
      </c>
      <c r="D5981" s="27">
        <f t="shared" si="936"/>
        <v>48</v>
      </c>
      <c r="E5981" s="27">
        <f t="shared" si="937"/>
        <v>1</v>
      </c>
      <c r="F5981" s="27">
        <f t="shared" si="931"/>
        <v>4.1368774487596287E-4</v>
      </c>
      <c r="G5981" s="27">
        <f t="shared" si="932"/>
        <v>7.3492476317427066E-8</v>
      </c>
      <c r="H5981" s="27">
        <f t="shared" si="938"/>
        <v>2.34</v>
      </c>
      <c r="I5981" s="27">
        <f t="shared" si="939"/>
        <v>277</v>
      </c>
      <c r="J5981" s="27">
        <f t="shared" si="933"/>
        <v>180.82766809984949</v>
      </c>
      <c r="K5981" s="27">
        <f t="shared" si="934"/>
        <v>2.6107383910491923E-9</v>
      </c>
    </row>
    <row r="5982" spans="1:11">
      <c r="A5982" s="27">
        <v>5981</v>
      </c>
      <c r="B5982" s="27">
        <f t="shared" si="930"/>
        <v>3.1300566666666665</v>
      </c>
      <c r="C5982" s="27">
        <f t="shared" si="935"/>
        <v>100</v>
      </c>
      <c r="D5982" s="27">
        <f t="shared" si="936"/>
        <v>48</v>
      </c>
      <c r="E5982" s="27">
        <f t="shared" si="937"/>
        <v>1</v>
      </c>
      <c r="F5982" s="27">
        <f t="shared" si="931"/>
        <v>3.7912750714237941E-4</v>
      </c>
      <c r="G5982" s="27">
        <f t="shared" si="932"/>
        <v>6.7352779203794698E-8</v>
      </c>
      <c r="H5982" s="27">
        <f t="shared" si="938"/>
        <v>2.34</v>
      </c>
      <c r="I5982" s="27">
        <f t="shared" si="939"/>
        <v>277</v>
      </c>
      <c r="J5982" s="27">
        <f t="shared" si="933"/>
        <v>166.12008721367889</v>
      </c>
      <c r="K5982" s="27">
        <f t="shared" si="934"/>
        <v>2.2888051153678823E-9</v>
      </c>
    </row>
    <row r="5983" spans="1:11">
      <c r="A5983" s="27">
        <v>5982</v>
      </c>
      <c r="B5983" s="27">
        <f t="shared" si="930"/>
        <v>3.1305800000000001</v>
      </c>
      <c r="C5983" s="27">
        <f t="shared" si="935"/>
        <v>100</v>
      </c>
      <c r="D5983" s="27">
        <f t="shared" si="936"/>
        <v>48</v>
      </c>
      <c r="E5983" s="27">
        <f t="shared" si="937"/>
        <v>1</v>
      </c>
      <c r="F5983" s="27">
        <f t="shared" si="931"/>
        <v>3.4602654711746666E-4</v>
      </c>
      <c r="G5983" s="27">
        <f t="shared" si="932"/>
        <v>6.14723257679686E-8</v>
      </c>
      <c r="H5983" s="27">
        <f t="shared" si="938"/>
        <v>2.34</v>
      </c>
      <c r="I5983" s="27">
        <f t="shared" si="939"/>
        <v>277</v>
      </c>
      <c r="J5983" s="27">
        <f t="shared" si="933"/>
        <v>151.98354110016143</v>
      </c>
      <c r="K5983" s="27">
        <f t="shared" si="934"/>
        <v>1.9942105833235215E-9</v>
      </c>
    </row>
    <row r="5984" spans="1:11">
      <c r="A5984" s="27">
        <v>5983</v>
      </c>
      <c r="B5984" s="27">
        <f t="shared" si="930"/>
        <v>3.1311033333333333</v>
      </c>
      <c r="C5984" s="27">
        <f t="shared" si="935"/>
        <v>100</v>
      </c>
      <c r="D5984" s="27">
        <f t="shared" si="936"/>
        <v>48</v>
      </c>
      <c r="E5984" s="27">
        <f t="shared" si="937"/>
        <v>1</v>
      </c>
      <c r="F5984" s="27">
        <f t="shared" si="931"/>
        <v>3.1439144710497128E-4</v>
      </c>
      <c r="G5984" s="27">
        <f t="shared" si="932"/>
        <v>5.585228536970918E-8</v>
      </c>
      <c r="H5984" s="27">
        <f t="shared" si="938"/>
        <v>2.34</v>
      </c>
      <c r="I5984" s="27">
        <f t="shared" si="939"/>
        <v>277</v>
      </c>
      <c r="J5984" s="27">
        <f t="shared" si="933"/>
        <v>138.42478326005744</v>
      </c>
      <c r="K5984" s="27">
        <f t="shared" si="934"/>
        <v>1.7257921999992404E-9</v>
      </c>
    </row>
    <row r="5985" spans="1:11">
      <c r="A5985" s="27">
        <v>5984</v>
      </c>
      <c r="B5985" s="27">
        <f t="shared" si="930"/>
        <v>3.1316266666666666</v>
      </c>
      <c r="C5985" s="27">
        <f t="shared" si="935"/>
        <v>100</v>
      </c>
      <c r="D5985" s="27">
        <f t="shared" si="936"/>
        <v>48</v>
      </c>
      <c r="E5985" s="27">
        <f t="shared" si="937"/>
        <v>1</v>
      </c>
      <c r="F5985" s="27">
        <f t="shared" si="931"/>
        <v>2.842288272511456E-4</v>
      </c>
      <c r="G5985" s="27">
        <f t="shared" si="932"/>
        <v>5.0493834091575507E-8</v>
      </c>
      <c r="H5985" s="27">
        <f t="shared" si="938"/>
        <v>2.34</v>
      </c>
      <c r="I5985" s="27">
        <f t="shared" si="939"/>
        <v>277</v>
      </c>
      <c r="J5985" s="27">
        <f t="shared" si="933"/>
        <v>125.45067325299144</v>
      </c>
      <c r="K5985" s="27">
        <f t="shared" si="934"/>
        <v>1.4823803337020131E-9</v>
      </c>
    </row>
    <row r="5986" spans="1:11">
      <c r="A5986" s="27">
        <v>5985</v>
      </c>
      <c r="B5986" s="27">
        <f t="shared" si="930"/>
        <v>3.1321500000000002</v>
      </c>
      <c r="C5986" s="27">
        <f t="shared" si="935"/>
        <v>100</v>
      </c>
      <c r="D5986" s="27">
        <f t="shared" si="936"/>
        <v>48</v>
      </c>
      <c r="E5986" s="27">
        <f t="shared" si="937"/>
        <v>1</v>
      </c>
      <c r="F5986" s="27">
        <f t="shared" si="931"/>
        <v>2.5554534582311231E-4</v>
      </c>
      <c r="G5986" s="27">
        <f t="shared" si="932"/>
        <v>4.5398154788377514E-8</v>
      </c>
      <c r="H5986" s="27">
        <f t="shared" si="938"/>
        <v>2.34</v>
      </c>
      <c r="I5986" s="27">
        <f t="shared" si="939"/>
        <v>277</v>
      </c>
      <c r="J5986" s="27">
        <f t="shared" si="933"/>
        <v>113.06817879512559</v>
      </c>
      <c r="K5986" s="27">
        <f t="shared" si="934"/>
        <v>1.2627982665202772E-9</v>
      </c>
    </row>
    <row r="5987" spans="1:11">
      <c r="A5987" s="27">
        <v>5986</v>
      </c>
      <c r="B5987" s="27">
        <f t="shared" si="930"/>
        <v>3.1326733333333334</v>
      </c>
      <c r="C5987" s="27">
        <f t="shared" si="935"/>
        <v>100</v>
      </c>
      <c r="D5987" s="27">
        <f t="shared" si="936"/>
        <v>48</v>
      </c>
      <c r="E5987" s="27">
        <f t="shared" si="937"/>
        <v>1</v>
      </c>
      <c r="F5987" s="27">
        <f t="shared" si="931"/>
        <v>2.2834769948966736E-4</v>
      </c>
      <c r="G5987" s="27">
        <f t="shared" si="932"/>
        <v>4.0566437137061125E-8</v>
      </c>
      <c r="H5987" s="27">
        <f t="shared" si="938"/>
        <v>2.34</v>
      </c>
      <c r="I5987" s="27">
        <f t="shared" si="939"/>
        <v>277</v>
      </c>
      <c r="J5987" s="27">
        <f t="shared" si="933"/>
        <v>101.28437790680728</v>
      </c>
      <c r="K5987" s="27">
        <f t="shared" si="934"/>
        <v>1.0658621444445056E-9</v>
      </c>
    </row>
    <row r="5988" spans="1:11">
      <c r="A5988" s="27">
        <v>5987</v>
      </c>
      <c r="B5988" s="27">
        <f t="shared" si="930"/>
        <v>3.1331966666666666</v>
      </c>
      <c r="C5988" s="27">
        <f t="shared" si="935"/>
        <v>100</v>
      </c>
      <c r="D5988" s="27">
        <f t="shared" si="936"/>
        <v>48</v>
      </c>
      <c r="E5988" s="27">
        <f t="shared" si="937"/>
        <v>1</v>
      </c>
      <c r="F5988" s="27">
        <f t="shared" si="931"/>
        <v>2.0264262360435384E-4</v>
      </c>
      <c r="G5988" s="27">
        <f t="shared" si="932"/>
        <v>3.5999877686996946E-8</v>
      </c>
      <c r="H5988" s="27">
        <f t="shared" si="938"/>
        <v>2.34</v>
      </c>
      <c r="I5988" s="27">
        <f t="shared" si="939"/>
        <v>277</v>
      </c>
      <c r="J5988" s="27">
        <f t="shared" si="933"/>
        <v>90.106461111501758</v>
      </c>
      <c r="K5988" s="27">
        <f t="shared" si="934"/>
        <v>8.903809270450265E-10</v>
      </c>
    </row>
    <row r="5989" spans="1:11">
      <c r="A5989" s="27">
        <v>5988</v>
      </c>
      <c r="B5989" s="27">
        <f t="shared" si="930"/>
        <v>3.1337199999999998</v>
      </c>
      <c r="C5989" s="27">
        <f t="shared" si="935"/>
        <v>100</v>
      </c>
      <c r="D5989" s="27">
        <f t="shared" si="936"/>
        <v>48</v>
      </c>
      <c r="E5989" s="27">
        <f t="shared" si="937"/>
        <v>1</v>
      </c>
      <c r="F5989" s="27">
        <f t="shared" si="931"/>
        <v>1.7843689249129246E-4</v>
      </c>
      <c r="G5989" s="27">
        <f t="shared" si="932"/>
        <v>3.1699679910758597E-8</v>
      </c>
      <c r="H5989" s="27">
        <f t="shared" si="938"/>
        <v>2.34</v>
      </c>
      <c r="I5989" s="27">
        <f t="shared" si="939"/>
        <v>277</v>
      </c>
      <c r="J5989" s="27">
        <f t="shared" si="933"/>
        <v>79.541733687647536</v>
      </c>
      <c r="K5989" s="27">
        <f t="shared" si="934"/>
        <v>7.3515633670598276E-10</v>
      </c>
    </row>
    <row r="5990" spans="1:11">
      <c r="A5990" s="27">
        <v>5989</v>
      </c>
      <c r="B5990" s="27">
        <f t="shared" si="930"/>
        <v>3.1342433333333335</v>
      </c>
      <c r="C5990" s="27">
        <f t="shared" si="935"/>
        <v>100</v>
      </c>
      <c r="D5990" s="27">
        <f t="shared" si="936"/>
        <v>48</v>
      </c>
      <c r="E5990" s="27">
        <f t="shared" si="937"/>
        <v>1</v>
      </c>
      <c r="F5990" s="27">
        <f t="shared" si="931"/>
        <v>1.5573731973340604E-4</v>
      </c>
      <c r="G5990" s="27">
        <f t="shared" si="932"/>
        <v>2.7667054255326441E-8</v>
      </c>
      <c r="H5990" s="27">
        <f t="shared" si="938"/>
        <v>2.34</v>
      </c>
      <c r="I5990" s="27">
        <f t="shared" si="939"/>
        <v>277</v>
      </c>
      <c r="J5990" s="27">
        <f t="shared" si="933"/>
        <v>69.597617974753831</v>
      </c>
      <c r="K5990" s="27">
        <f t="shared" si="934"/>
        <v>5.9898280740786788E-10</v>
      </c>
    </row>
    <row r="5991" spans="1:11">
      <c r="A5991" s="27">
        <v>5990</v>
      </c>
      <c r="B5991" s="27">
        <f t="shared" si="930"/>
        <v>3.1347666666666667</v>
      </c>
      <c r="C5991" s="27">
        <f t="shared" si="935"/>
        <v>100</v>
      </c>
      <c r="D5991" s="27">
        <f t="shared" si="936"/>
        <v>48</v>
      </c>
      <c r="E5991" s="27">
        <f t="shared" si="937"/>
        <v>1</v>
      </c>
      <c r="F5991" s="27">
        <f t="shared" si="931"/>
        <v>1.345507584633271E-4</v>
      </c>
      <c r="G5991" s="27">
        <f t="shared" si="932"/>
        <v>2.3903218193767868E-8</v>
      </c>
      <c r="H5991" s="27">
        <f t="shared" si="938"/>
        <v>2.34</v>
      </c>
      <c r="I5991" s="27">
        <f t="shared" si="939"/>
        <v>277</v>
      </c>
      <c r="J5991" s="27">
        <f t="shared" si="933"/>
        <v>60.281655735387382</v>
      </c>
      <c r="K5991" s="27">
        <f t="shared" si="934"/>
        <v>4.806474330557727E-10</v>
      </c>
    </row>
    <row r="5992" spans="1:11">
      <c r="A5992" s="27">
        <v>5991</v>
      </c>
      <c r="B5992" s="27">
        <f t="shared" si="930"/>
        <v>3.1352899999999999</v>
      </c>
      <c r="C5992" s="27">
        <f t="shared" si="935"/>
        <v>100</v>
      </c>
      <c r="D5992" s="27">
        <f t="shared" si="936"/>
        <v>48</v>
      </c>
      <c r="E5992" s="27">
        <f t="shared" si="937"/>
        <v>1</v>
      </c>
      <c r="F5992" s="27">
        <f t="shared" si="931"/>
        <v>1.14884101656704E-4</v>
      </c>
      <c r="G5992" s="27">
        <f t="shared" si="932"/>
        <v>2.0409396277343741E-8</v>
      </c>
      <c r="H5992" s="27">
        <f t="shared" si="938"/>
        <v>2.34</v>
      </c>
      <c r="I5992" s="27">
        <f t="shared" si="939"/>
        <v>277</v>
      </c>
      <c r="J5992" s="27">
        <f t="shared" si="933"/>
        <v>51.601510574496345</v>
      </c>
      <c r="K5992" s="27">
        <f t="shared" si="934"/>
        <v>3.789299153467328E-10</v>
      </c>
    </row>
    <row r="5993" spans="1:11">
      <c r="A5993" s="27">
        <v>5992</v>
      </c>
      <c r="B5993" s="27">
        <f t="shared" si="930"/>
        <v>3.1358133333333331</v>
      </c>
      <c r="C5993" s="27">
        <f t="shared" si="935"/>
        <v>100</v>
      </c>
      <c r="D5993" s="27">
        <f t="shared" si="936"/>
        <v>48</v>
      </c>
      <c r="E5993" s="27">
        <f t="shared" si="937"/>
        <v>1</v>
      </c>
      <c r="F5993" s="27">
        <f t="shared" si="931"/>
        <v>9.6744282428317706E-5</v>
      </c>
      <c r="G5993" s="27">
        <f t="shared" si="932"/>
        <v>1.7186820188114152E-8</v>
      </c>
      <c r="H5993" s="27">
        <f t="shared" si="938"/>
        <v>2.34</v>
      </c>
      <c r="I5993" s="27">
        <f t="shared" si="939"/>
        <v>277</v>
      </c>
      <c r="J5993" s="27">
        <f t="shared" si="933"/>
        <v>43.564970417875195</v>
      </c>
      <c r="K5993" s="27">
        <f t="shared" si="934"/>
        <v>2.9260251117369181E-10</v>
      </c>
    </row>
    <row r="5994" spans="1:11">
      <c r="A5994" s="27">
        <v>5993</v>
      </c>
      <c r="B5994" s="27">
        <f t="shared" si="930"/>
        <v>3.1363366666666668</v>
      </c>
      <c r="C5994" s="27">
        <f t="shared" si="935"/>
        <v>100</v>
      </c>
      <c r="D5994" s="27">
        <f t="shared" si="936"/>
        <v>48</v>
      </c>
      <c r="E5994" s="27">
        <f t="shared" si="937"/>
        <v>1</v>
      </c>
      <c r="F5994" s="27">
        <f t="shared" si="931"/>
        <v>8.0138274330731184E-5</v>
      </c>
      <c r="G5994" s="27">
        <f t="shared" si="932"/>
        <v>1.4236728791994113E-8</v>
      </c>
      <c r="H5994" s="27">
        <f t="shared" si="938"/>
        <v>2.34</v>
      </c>
      <c r="I5994" s="27">
        <f t="shared" si="939"/>
        <v>277</v>
      </c>
      <c r="J5994" s="27">
        <f t="shared" si="933"/>
        <v>36.179950051325541</v>
      </c>
      <c r="K5994" s="27">
        <f t="shared" si="934"/>
        <v>2.2042997955941111E-10</v>
      </c>
    </row>
    <row r="5995" spans="1:11">
      <c r="A5995" s="27">
        <v>5994</v>
      </c>
      <c r="B5995" s="27">
        <f t="shared" si="930"/>
        <v>3.13686</v>
      </c>
      <c r="C5995" s="27">
        <f t="shared" si="935"/>
        <v>100</v>
      </c>
      <c r="D5995" s="27">
        <f t="shared" si="936"/>
        <v>48</v>
      </c>
      <c r="E5995" s="27">
        <f t="shared" si="937"/>
        <v>1</v>
      </c>
      <c r="F5995" s="27">
        <f t="shared" si="931"/>
        <v>6.5073091655698905E-5</v>
      </c>
      <c r="G5995" s="27">
        <f t="shared" si="932"/>
        <v>1.1560368192299553E-8</v>
      </c>
      <c r="H5995" s="27">
        <f t="shared" si="938"/>
        <v>2.34</v>
      </c>
      <c r="I5995" s="27">
        <f t="shared" si="939"/>
        <v>277</v>
      </c>
      <c r="J5995" s="27">
        <f t="shared" si="933"/>
        <v>29.454493722345159</v>
      </c>
      <c r="K5995" s="27">
        <f t="shared" si="934"/>
        <v>1.6116952811649865E-10</v>
      </c>
    </row>
    <row r="5996" spans="1:11">
      <c r="A5996" s="27">
        <v>5995</v>
      </c>
      <c r="B5996" s="27">
        <f t="shared" si="930"/>
        <v>3.1373833333333332</v>
      </c>
      <c r="C5996" s="27">
        <f t="shared" si="935"/>
        <v>100</v>
      </c>
      <c r="D5996" s="27">
        <f t="shared" si="936"/>
        <v>48</v>
      </c>
      <c r="E5996" s="27">
        <f t="shared" si="937"/>
        <v>1</v>
      </c>
      <c r="F5996" s="27">
        <f t="shared" si="931"/>
        <v>5.1555789738136449E-5</v>
      </c>
      <c r="G5996" s="27">
        <f t="shared" si="932"/>
        <v>9.1589917837481445E-9</v>
      </c>
      <c r="H5996" s="27">
        <f t="shared" si="938"/>
        <v>2.34</v>
      </c>
      <c r="I5996" s="27">
        <f t="shared" si="939"/>
        <v>277</v>
      </c>
      <c r="J5996" s="27">
        <f t="shared" si="933"/>
        <v>23.396777806045254</v>
      </c>
      <c r="K5996" s="27">
        <f t="shared" si="934"/>
        <v>1.1357075902757772E-10</v>
      </c>
    </row>
    <row r="5997" spans="1:11">
      <c r="A5997" s="27">
        <v>5996</v>
      </c>
      <c r="B5997" s="27">
        <f t="shared" si="930"/>
        <v>3.1379066666666668</v>
      </c>
      <c r="C5997" s="27">
        <f t="shared" si="935"/>
        <v>100</v>
      </c>
      <c r="D5997" s="27">
        <f t="shared" si="936"/>
        <v>48</v>
      </c>
      <c r="E5997" s="27">
        <f t="shared" si="937"/>
        <v>1</v>
      </c>
      <c r="F5997" s="27">
        <f t="shared" si="931"/>
        <v>3.9593465262950689E-5</v>
      </c>
      <c r="G5997" s="27">
        <f t="shared" si="932"/>
        <v>7.0338603069683271E-9</v>
      </c>
      <c r="H5997" s="27">
        <f t="shared" si="938"/>
        <v>2.34</v>
      </c>
      <c r="I5997" s="27">
        <f t="shared" si="939"/>
        <v>277</v>
      </c>
      <c r="J5997" s="27">
        <f t="shared" si="933"/>
        <v>18.015113537278239</v>
      </c>
      <c r="K5997" s="27">
        <f t="shared" si="934"/>
        <v>7.6375614541775746E-11</v>
      </c>
    </row>
    <row r="5998" spans="1:11">
      <c r="A5998" s="27">
        <v>5997</v>
      </c>
      <c r="B5998" s="27">
        <f t="shared" si="930"/>
        <v>3.1384300000000001</v>
      </c>
      <c r="C5998" s="27">
        <f t="shared" si="935"/>
        <v>100</v>
      </c>
      <c r="D5998" s="27">
        <f t="shared" si="936"/>
        <v>48</v>
      </c>
      <c r="E5998" s="27">
        <f t="shared" si="937"/>
        <v>1</v>
      </c>
      <c r="F5998" s="27">
        <f t="shared" si="931"/>
        <v>2.9193256574602848E-5</v>
      </c>
      <c r="G5998" s="27">
        <f t="shared" si="932"/>
        <v>5.1862419034938019E-9</v>
      </c>
      <c r="H5998" s="27">
        <f t="shared" si="938"/>
        <v>2.34</v>
      </c>
      <c r="I5998" s="27">
        <f t="shared" si="939"/>
        <v>277</v>
      </c>
      <c r="J5998" s="27">
        <f t="shared" si="933"/>
        <v>13.317949810829997</v>
      </c>
      <c r="K5998" s="27">
        <f t="shared" si="934"/>
        <v>4.8318321981678494E-11</v>
      </c>
    </row>
    <row r="5999" spans="1:11">
      <c r="A5999" s="27">
        <v>5998</v>
      </c>
      <c r="B5999" s="27">
        <f t="shared" si="930"/>
        <v>3.1389533333333333</v>
      </c>
      <c r="C5999" s="27">
        <f t="shared" si="935"/>
        <v>100</v>
      </c>
      <c r="D5999" s="27">
        <f t="shared" si="936"/>
        <v>48</v>
      </c>
      <c r="E5999" s="27">
        <f t="shared" si="937"/>
        <v>1</v>
      </c>
      <c r="F5999" s="27">
        <f t="shared" si="931"/>
        <v>2.0362343989371621E-5</v>
      </c>
      <c r="G5999" s="27">
        <f t="shared" si="932"/>
        <v>3.6174121712377304E-9</v>
      </c>
      <c r="H5999" s="27">
        <f t="shared" si="938"/>
        <v>2.34</v>
      </c>
      <c r="I5999" s="27">
        <f t="shared" si="939"/>
        <v>277</v>
      </c>
      <c r="J5999" s="27">
        <f t="shared" si="933"/>
        <v>9.3138760516352139</v>
      </c>
      <c r="K5999" s="27">
        <f t="shared" si="934"/>
        <v>2.8125338255549787E-11</v>
      </c>
    </row>
    <row r="6000" spans="1:11">
      <c r="A6000" s="27">
        <v>5999</v>
      </c>
      <c r="B6000" s="27">
        <f t="shared" si="930"/>
        <v>3.1394766666666665</v>
      </c>
      <c r="C6000" s="27">
        <f t="shared" si="935"/>
        <v>100</v>
      </c>
      <c r="D6000" s="27">
        <f t="shared" si="936"/>
        <v>48</v>
      </c>
      <c r="E6000" s="27">
        <f t="shared" si="937"/>
        <v>1</v>
      </c>
      <c r="F6000" s="27">
        <f>1.414*C6000*SIN(B6000)*SIN(B6000)/(1.414*C6000*SIN(B6000)+E6000*D6000)</f>
        <v>1.3107950110533772E-5</v>
      </c>
      <c r="G6000" s="27">
        <f t="shared" si="932"/>
        <v>2.328654220485208E-9</v>
      </c>
      <c r="H6000" s="27">
        <f t="shared" si="938"/>
        <v>2.34</v>
      </c>
      <c r="I6000" s="27">
        <f t="shared" si="939"/>
        <v>277</v>
      </c>
      <c r="J6000" s="27">
        <f t="shared" si="933"/>
        <v>6.0116251571543584</v>
      </c>
      <c r="K6000" s="27">
        <f t="shared" si="934"/>
        <v>1.4515293870174424E-11</v>
      </c>
    </row>
    <row r="6001" spans="6:11">
      <c r="F6001" s="27">
        <f>SUM(F1:F6000)</f>
        <v>2600.0881631929228</v>
      </c>
      <c r="G6001" s="27">
        <f>SUM(G1:G6000)</f>
        <v>0.4619109947624187</v>
      </c>
      <c r="J6001" s="27">
        <f>SUM(J1:J5962)</f>
        <v>543529640.88713276</v>
      </c>
      <c r="K6001" s="27">
        <f>SUM(K1:K6000)</f>
        <v>1.1088853299494368</v>
      </c>
    </row>
    <row r="6002" spans="6:11">
      <c r="F6002" s="27">
        <f>F6001/6000</f>
        <v>0.43334802719882048</v>
      </c>
      <c r="J6002" s="27">
        <f>J6001/6000</f>
        <v>90588.273481188793</v>
      </c>
    </row>
    <row r="6004" spans="6:11">
      <c r="F6004" s="27">
        <f>F6002*3.14</f>
        <v>1.3607128054042963</v>
      </c>
    </row>
  </sheetData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4"/>
  <sheetViews>
    <sheetView workbookViewId="0">
      <selection activeCell="G13" sqref="G13"/>
    </sheetView>
  </sheetViews>
  <sheetFormatPr defaultRowHeight="14.25"/>
  <cols>
    <col min="1" max="1" width="14" style="87" customWidth="1"/>
    <col min="2" max="2" width="6" style="87" customWidth="1"/>
    <col min="3" max="3" width="15.5" style="87" customWidth="1"/>
    <col min="4" max="4" width="7.625" style="87" customWidth="1"/>
    <col min="5" max="6" width="6.75" style="87" customWidth="1"/>
    <col min="7" max="7" width="7.25" style="136" customWidth="1"/>
    <col min="8" max="8" width="7.625" style="87" customWidth="1"/>
    <col min="9" max="9" width="8.5" style="136" customWidth="1"/>
    <col min="10" max="10" width="6.375" style="87" customWidth="1"/>
    <col min="11" max="11" width="10.25" style="87" customWidth="1"/>
    <col min="12" max="13" width="5.875" style="87" customWidth="1"/>
    <col min="14" max="14" width="7.625" style="87" customWidth="1"/>
    <col min="15" max="15" width="9.375" style="87" customWidth="1"/>
    <col min="16" max="16" width="5.875" style="87" customWidth="1"/>
    <col min="17" max="256" width="9" style="87"/>
    <col min="257" max="257" width="14" style="87" customWidth="1"/>
    <col min="258" max="258" width="6" style="87" customWidth="1"/>
    <col min="259" max="259" width="15.5" style="87" customWidth="1"/>
    <col min="260" max="260" width="7.625" style="87" customWidth="1"/>
    <col min="261" max="262" width="6.75" style="87" customWidth="1"/>
    <col min="263" max="263" width="7.25" style="87" customWidth="1"/>
    <col min="264" max="264" width="7.625" style="87" customWidth="1"/>
    <col min="265" max="265" width="8.5" style="87" customWidth="1"/>
    <col min="266" max="266" width="6.375" style="87" customWidth="1"/>
    <col min="267" max="267" width="10.25" style="87" customWidth="1"/>
    <col min="268" max="269" width="5.875" style="87" customWidth="1"/>
    <col min="270" max="270" width="7.625" style="87" customWidth="1"/>
    <col min="271" max="271" width="9.375" style="87" customWidth="1"/>
    <col min="272" max="272" width="5.875" style="87" customWidth="1"/>
    <col min="273" max="512" width="9" style="87"/>
    <col min="513" max="513" width="14" style="87" customWidth="1"/>
    <col min="514" max="514" width="6" style="87" customWidth="1"/>
    <col min="515" max="515" width="15.5" style="87" customWidth="1"/>
    <col min="516" max="516" width="7.625" style="87" customWidth="1"/>
    <col min="517" max="518" width="6.75" style="87" customWidth="1"/>
    <col min="519" max="519" width="7.25" style="87" customWidth="1"/>
    <col min="520" max="520" width="7.625" style="87" customWidth="1"/>
    <col min="521" max="521" width="8.5" style="87" customWidth="1"/>
    <col min="522" max="522" width="6.375" style="87" customWidth="1"/>
    <col min="523" max="523" width="10.25" style="87" customWidth="1"/>
    <col min="524" max="525" width="5.875" style="87" customWidth="1"/>
    <col min="526" max="526" width="7.625" style="87" customWidth="1"/>
    <col min="527" max="527" width="9.375" style="87" customWidth="1"/>
    <col min="528" max="528" width="5.875" style="87" customWidth="1"/>
    <col min="529" max="768" width="9" style="87"/>
    <col min="769" max="769" width="14" style="87" customWidth="1"/>
    <col min="770" max="770" width="6" style="87" customWidth="1"/>
    <col min="771" max="771" width="15.5" style="87" customWidth="1"/>
    <col min="772" max="772" width="7.625" style="87" customWidth="1"/>
    <col min="773" max="774" width="6.75" style="87" customWidth="1"/>
    <col min="775" max="775" width="7.25" style="87" customWidth="1"/>
    <col min="776" max="776" width="7.625" style="87" customWidth="1"/>
    <col min="777" max="777" width="8.5" style="87" customWidth="1"/>
    <col min="778" max="778" width="6.375" style="87" customWidth="1"/>
    <col min="779" max="779" width="10.25" style="87" customWidth="1"/>
    <col min="780" max="781" width="5.875" style="87" customWidth="1"/>
    <col min="782" max="782" width="7.625" style="87" customWidth="1"/>
    <col min="783" max="783" width="9.375" style="87" customWidth="1"/>
    <col min="784" max="784" width="5.875" style="87" customWidth="1"/>
    <col min="785" max="1024" width="9" style="87"/>
    <col min="1025" max="1025" width="14" style="87" customWidth="1"/>
    <col min="1026" max="1026" width="6" style="87" customWidth="1"/>
    <col min="1027" max="1027" width="15.5" style="87" customWidth="1"/>
    <col min="1028" max="1028" width="7.625" style="87" customWidth="1"/>
    <col min="1029" max="1030" width="6.75" style="87" customWidth="1"/>
    <col min="1031" max="1031" width="7.25" style="87" customWidth="1"/>
    <col min="1032" max="1032" width="7.625" style="87" customWidth="1"/>
    <col min="1033" max="1033" width="8.5" style="87" customWidth="1"/>
    <col min="1034" max="1034" width="6.375" style="87" customWidth="1"/>
    <col min="1035" max="1035" width="10.25" style="87" customWidth="1"/>
    <col min="1036" max="1037" width="5.875" style="87" customWidth="1"/>
    <col min="1038" max="1038" width="7.625" style="87" customWidth="1"/>
    <col min="1039" max="1039" width="9.375" style="87" customWidth="1"/>
    <col min="1040" max="1040" width="5.875" style="87" customWidth="1"/>
    <col min="1041" max="1280" width="9" style="87"/>
    <col min="1281" max="1281" width="14" style="87" customWidth="1"/>
    <col min="1282" max="1282" width="6" style="87" customWidth="1"/>
    <col min="1283" max="1283" width="15.5" style="87" customWidth="1"/>
    <col min="1284" max="1284" width="7.625" style="87" customWidth="1"/>
    <col min="1285" max="1286" width="6.75" style="87" customWidth="1"/>
    <col min="1287" max="1287" width="7.25" style="87" customWidth="1"/>
    <col min="1288" max="1288" width="7.625" style="87" customWidth="1"/>
    <col min="1289" max="1289" width="8.5" style="87" customWidth="1"/>
    <col min="1290" max="1290" width="6.375" style="87" customWidth="1"/>
    <col min="1291" max="1291" width="10.25" style="87" customWidth="1"/>
    <col min="1292" max="1293" width="5.875" style="87" customWidth="1"/>
    <col min="1294" max="1294" width="7.625" style="87" customWidth="1"/>
    <col min="1295" max="1295" width="9.375" style="87" customWidth="1"/>
    <col min="1296" max="1296" width="5.875" style="87" customWidth="1"/>
    <col min="1297" max="1536" width="9" style="87"/>
    <col min="1537" max="1537" width="14" style="87" customWidth="1"/>
    <col min="1538" max="1538" width="6" style="87" customWidth="1"/>
    <col min="1539" max="1539" width="15.5" style="87" customWidth="1"/>
    <col min="1540" max="1540" width="7.625" style="87" customWidth="1"/>
    <col min="1541" max="1542" width="6.75" style="87" customWidth="1"/>
    <col min="1543" max="1543" width="7.25" style="87" customWidth="1"/>
    <col min="1544" max="1544" width="7.625" style="87" customWidth="1"/>
    <col min="1545" max="1545" width="8.5" style="87" customWidth="1"/>
    <col min="1546" max="1546" width="6.375" style="87" customWidth="1"/>
    <col min="1547" max="1547" width="10.25" style="87" customWidth="1"/>
    <col min="1548" max="1549" width="5.875" style="87" customWidth="1"/>
    <col min="1550" max="1550" width="7.625" style="87" customWidth="1"/>
    <col min="1551" max="1551" width="9.375" style="87" customWidth="1"/>
    <col min="1552" max="1552" width="5.875" style="87" customWidth="1"/>
    <col min="1553" max="1792" width="9" style="87"/>
    <col min="1793" max="1793" width="14" style="87" customWidth="1"/>
    <col min="1794" max="1794" width="6" style="87" customWidth="1"/>
    <col min="1795" max="1795" width="15.5" style="87" customWidth="1"/>
    <col min="1796" max="1796" width="7.625" style="87" customWidth="1"/>
    <col min="1797" max="1798" width="6.75" style="87" customWidth="1"/>
    <col min="1799" max="1799" width="7.25" style="87" customWidth="1"/>
    <col min="1800" max="1800" width="7.625" style="87" customWidth="1"/>
    <col min="1801" max="1801" width="8.5" style="87" customWidth="1"/>
    <col min="1802" max="1802" width="6.375" style="87" customWidth="1"/>
    <col min="1803" max="1803" width="10.25" style="87" customWidth="1"/>
    <col min="1804" max="1805" width="5.875" style="87" customWidth="1"/>
    <col min="1806" max="1806" width="7.625" style="87" customWidth="1"/>
    <col min="1807" max="1807" width="9.375" style="87" customWidth="1"/>
    <col min="1808" max="1808" width="5.875" style="87" customWidth="1"/>
    <col min="1809" max="2048" width="9" style="87"/>
    <col min="2049" max="2049" width="14" style="87" customWidth="1"/>
    <col min="2050" max="2050" width="6" style="87" customWidth="1"/>
    <col min="2051" max="2051" width="15.5" style="87" customWidth="1"/>
    <col min="2052" max="2052" width="7.625" style="87" customWidth="1"/>
    <col min="2053" max="2054" width="6.75" style="87" customWidth="1"/>
    <col min="2055" max="2055" width="7.25" style="87" customWidth="1"/>
    <col min="2056" max="2056" width="7.625" style="87" customWidth="1"/>
    <col min="2057" max="2057" width="8.5" style="87" customWidth="1"/>
    <col min="2058" max="2058" width="6.375" style="87" customWidth="1"/>
    <col min="2059" max="2059" width="10.25" style="87" customWidth="1"/>
    <col min="2060" max="2061" width="5.875" style="87" customWidth="1"/>
    <col min="2062" max="2062" width="7.625" style="87" customWidth="1"/>
    <col min="2063" max="2063" width="9.375" style="87" customWidth="1"/>
    <col min="2064" max="2064" width="5.875" style="87" customWidth="1"/>
    <col min="2065" max="2304" width="9" style="87"/>
    <col min="2305" max="2305" width="14" style="87" customWidth="1"/>
    <col min="2306" max="2306" width="6" style="87" customWidth="1"/>
    <col min="2307" max="2307" width="15.5" style="87" customWidth="1"/>
    <col min="2308" max="2308" width="7.625" style="87" customWidth="1"/>
    <col min="2309" max="2310" width="6.75" style="87" customWidth="1"/>
    <col min="2311" max="2311" width="7.25" style="87" customWidth="1"/>
    <col min="2312" max="2312" width="7.625" style="87" customWidth="1"/>
    <col min="2313" max="2313" width="8.5" style="87" customWidth="1"/>
    <col min="2314" max="2314" width="6.375" style="87" customWidth="1"/>
    <col min="2315" max="2315" width="10.25" style="87" customWidth="1"/>
    <col min="2316" max="2317" width="5.875" style="87" customWidth="1"/>
    <col min="2318" max="2318" width="7.625" style="87" customWidth="1"/>
    <col min="2319" max="2319" width="9.375" style="87" customWidth="1"/>
    <col min="2320" max="2320" width="5.875" style="87" customWidth="1"/>
    <col min="2321" max="2560" width="9" style="87"/>
    <col min="2561" max="2561" width="14" style="87" customWidth="1"/>
    <col min="2562" max="2562" width="6" style="87" customWidth="1"/>
    <col min="2563" max="2563" width="15.5" style="87" customWidth="1"/>
    <col min="2564" max="2564" width="7.625" style="87" customWidth="1"/>
    <col min="2565" max="2566" width="6.75" style="87" customWidth="1"/>
    <col min="2567" max="2567" width="7.25" style="87" customWidth="1"/>
    <col min="2568" max="2568" width="7.625" style="87" customWidth="1"/>
    <col min="2569" max="2569" width="8.5" style="87" customWidth="1"/>
    <col min="2570" max="2570" width="6.375" style="87" customWidth="1"/>
    <col min="2571" max="2571" width="10.25" style="87" customWidth="1"/>
    <col min="2572" max="2573" width="5.875" style="87" customWidth="1"/>
    <col min="2574" max="2574" width="7.625" style="87" customWidth="1"/>
    <col min="2575" max="2575" width="9.375" style="87" customWidth="1"/>
    <col min="2576" max="2576" width="5.875" style="87" customWidth="1"/>
    <col min="2577" max="2816" width="9" style="87"/>
    <col min="2817" max="2817" width="14" style="87" customWidth="1"/>
    <col min="2818" max="2818" width="6" style="87" customWidth="1"/>
    <col min="2819" max="2819" width="15.5" style="87" customWidth="1"/>
    <col min="2820" max="2820" width="7.625" style="87" customWidth="1"/>
    <col min="2821" max="2822" width="6.75" style="87" customWidth="1"/>
    <col min="2823" max="2823" width="7.25" style="87" customWidth="1"/>
    <col min="2824" max="2824" width="7.625" style="87" customWidth="1"/>
    <col min="2825" max="2825" width="8.5" style="87" customWidth="1"/>
    <col min="2826" max="2826" width="6.375" style="87" customWidth="1"/>
    <col min="2827" max="2827" width="10.25" style="87" customWidth="1"/>
    <col min="2828" max="2829" width="5.875" style="87" customWidth="1"/>
    <col min="2830" max="2830" width="7.625" style="87" customWidth="1"/>
    <col min="2831" max="2831" width="9.375" style="87" customWidth="1"/>
    <col min="2832" max="2832" width="5.875" style="87" customWidth="1"/>
    <col min="2833" max="3072" width="9" style="87"/>
    <col min="3073" max="3073" width="14" style="87" customWidth="1"/>
    <col min="3074" max="3074" width="6" style="87" customWidth="1"/>
    <col min="3075" max="3075" width="15.5" style="87" customWidth="1"/>
    <col min="3076" max="3076" width="7.625" style="87" customWidth="1"/>
    <col min="3077" max="3078" width="6.75" style="87" customWidth="1"/>
    <col min="3079" max="3079" width="7.25" style="87" customWidth="1"/>
    <col min="3080" max="3080" width="7.625" style="87" customWidth="1"/>
    <col min="3081" max="3081" width="8.5" style="87" customWidth="1"/>
    <col min="3082" max="3082" width="6.375" style="87" customWidth="1"/>
    <col min="3083" max="3083" width="10.25" style="87" customWidth="1"/>
    <col min="3084" max="3085" width="5.875" style="87" customWidth="1"/>
    <col min="3086" max="3086" width="7.625" style="87" customWidth="1"/>
    <col min="3087" max="3087" width="9.375" style="87" customWidth="1"/>
    <col min="3088" max="3088" width="5.875" style="87" customWidth="1"/>
    <col min="3089" max="3328" width="9" style="87"/>
    <col min="3329" max="3329" width="14" style="87" customWidth="1"/>
    <col min="3330" max="3330" width="6" style="87" customWidth="1"/>
    <col min="3331" max="3331" width="15.5" style="87" customWidth="1"/>
    <col min="3332" max="3332" width="7.625" style="87" customWidth="1"/>
    <col min="3333" max="3334" width="6.75" style="87" customWidth="1"/>
    <col min="3335" max="3335" width="7.25" style="87" customWidth="1"/>
    <col min="3336" max="3336" width="7.625" style="87" customWidth="1"/>
    <col min="3337" max="3337" width="8.5" style="87" customWidth="1"/>
    <col min="3338" max="3338" width="6.375" style="87" customWidth="1"/>
    <col min="3339" max="3339" width="10.25" style="87" customWidth="1"/>
    <col min="3340" max="3341" width="5.875" style="87" customWidth="1"/>
    <col min="3342" max="3342" width="7.625" style="87" customWidth="1"/>
    <col min="3343" max="3343" width="9.375" style="87" customWidth="1"/>
    <col min="3344" max="3344" width="5.875" style="87" customWidth="1"/>
    <col min="3345" max="3584" width="9" style="87"/>
    <col min="3585" max="3585" width="14" style="87" customWidth="1"/>
    <col min="3586" max="3586" width="6" style="87" customWidth="1"/>
    <col min="3587" max="3587" width="15.5" style="87" customWidth="1"/>
    <col min="3588" max="3588" width="7.625" style="87" customWidth="1"/>
    <col min="3589" max="3590" width="6.75" style="87" customWidth="1"/>
    <col min="3591" max="3591" width="7.25" style="87" customWidth="1"/>
    <col min="3592" max="3592" width="7.625" style="87" customWidth="1"/>
    <col min="3593" max="3593" width="8.5" style="87" customWidth="1"/>
    <col min="3594" max="3594" width="6.375" style="87" customWidth="1"/>
    <col min="3595" max="3595" width="10.25" style="87" customWidth="1"/>
    <col min="3596" max="3597" width="5.875" style="87" customWidth="1"/>
    <col min="3598" max="3598" width="7.625" style="87" customWidth="1"/>
    <col min="3599" max="3599" width="9.375" style="87" customWidth="1"/>
    <col min="3600" max="3600" width="5.875" style="87" customWidth="1"/>
    <col min="3601" max="3840" width="9" style="87"/>
    <col min="3841" max="3841" width="14" style="87" customWidth="1"/>
    <col min="3842" max="3842" width="6" style="87" customWidth="1"/>
    <col min="3843" max="3843" width="15.5" style="87" customWidth="1"/>
    <col min="3844" max="3844" width="7.625" style="87" customWidth="1"/>
    <col min="3845" max="3846" width="6.75" style="87" customWidth="1"/>
    <col min="3847" max="3847" width="7.25" style="87" customWidth="1"/>
    <col min="3848" max="3848" width="7.625" style="87" customWidth="1"/>
    <col min="3849" max="3849" width="8.5" style="87" customWidth="1"/>
    <col min="3850" max="3850" width="6.375" style="87" customWidth="1"/>
    <col min="3851" max="3851" width="10.25" style="87" customWidth="1"/>
    <col min="3852" max="3853" width="5.875" style="87" customWidth="1"/>
    <col min="3854" max="3854" width="7.625" style="87" customWidth="1"/>
    <col min="3855" max="3855" width="9.375" style="87" customWidth="1"/>
    <col min="3856" max="3856" width="5.875" style="87" customWidth="1"/>
    <col min="3857" max="4096" width="9" style="87"/>
    <col min="4097" max="4097" width="14" style="87" customWidth="1"/>
    <col min="4098" max="4098" width="6" style="87" customWidth="1"/>
    <col min="4099" max="4099" width="15.5" style="87" customWidth="1"/>
    <col min="4100" max="4100" width="7.625" style="87" customWidth="1"/>
    <col min="4101" max="4102" width="6.75" style="87" customWidth="1"/>
    <col min="4103" max="4103" width="7.25" style="87" customWidth="1"/>
    <col min="4104" max="4104" width="7.625" style="87" customWidth="1"/>
    <col min="4105" max="4105" width="8.5" style="87" customWidth="1"/>
    <col min="4106" max="4106" width="6.375" style="87" customWidth="1"/>
    <col min="4107" max="4107" width="10.25" style="87" customWidth="1"/>
    <col min="4108" max="4109" width="5.875" style="87" customWidth="1"/>
    <col min="4110" max="4110" width="7.625" style="87" customWidth="1"/>
    <col min="4111" max="4111" width="9.375" style="87" customWidth="1"/>
    <col min="4112" max="4112" width="5.875" style="87" customWidth="1"/>
    <col min="4113" max="4352" width="9" style="87"/>
    <col min="4353" max="4353" width="14" style="87" customWidth="1"/>
    <col min="4354" max="4354" width="6" style="87" customWidth="1"/>
    <col min="4355" max="4355" width="15.5" style="87" customWidth="1"/>
    <col min="4356" max="4356" width="7.625" style="87" customWidth="1"/>
    <col min="4357" max="4358" width="6.75" style="87" customWidth="1"/>
    <col min="4359" max="4359" width="7.25" style="87" customWidth="1"/>
    <col min="4360" max="4360" width="7.625" style="87" customWidth="1"/>
    <col min="4361" max="4361" width="8.5" style="87" customWidth="1"/>
    <col min="4362" max="4362" width="6.375" style="87" customWidth="1"/>
    <col min="4363" max="4363" width="10.25" style="87" customWidth="1"/>
    <col min="4364" max="4365" width="5.875" style="87" customWidth="1"/>
    <col min="4366" max="4366" width="7.625" style="87" customWidth="1"/>
    <col min="4367" max="4367" width="9.375" style="87" customWidth="1"/>
    <col min="4368" max="4368" width="5.875" style="87" customWidth="1"/>
    <col min="4369" max="4608" width="9" style="87"/>
    <col min="4609" max="4609" width="14" style="87" customWidth="1"/>
    <col min="4610" max="4610" width="6" style="87" customWidth="1"/>
    <col min="4611" max="4611" width="15.5" style="87" customWidth="1"/>
    <col min="4612" max="4612" width="7.625" style="87" customWidth="1"/>
    <col min="4613" max="4614" width="6.75" style="87" customWidth="1"/>
    <col min="4615" max="4615" width="7.25" style="87" customWidth="1"/>
    <col min="4616" max="4616" width="7.625" style="87" customWidth="1"/>
    <col min="4617" max="4617" width="8.5" style="87" customWidth="1"/>
    <col min="4618" max="4618" width="6.375" style="87" customWidth="1"/>
    <col min="4619" max="4619" width="10.25" style="87" customWidth="1"/>
    <col min="4620" max="4621" width="5.875" style="87" customWidth="1"/>
    <col min="4622" max="4622" width="7.625" style="87" customWidth="1"/>
    <col min="4623" max="4623" width="9.375" style="87" customWidth="1"/>
    <col min="4624" max="4624" width="5.875" style="87" customWidth="1"/>
    <col min="4625" max="4864" width="9" style="87"/>
    <col min="4865" max="4865" width="14" style="87" customWidth="1"/>
    <col min="4866" max="4866" width="6" style="87" customWidth="1"/>
    <col min="4867" max="4867" width="15.5" style="87" customWidth="1"/>
    <col min="4868" max="4868" width="7.625" style="87" customWidth="1"/>
    <col min="4869" max="4870" width="6.75" style="87" customWidth="1"/>
    <col min="4871" max="4871" width="7.25" style="87" customWidth="1"/>
    <col min="4872" max="4872" width="7.625" style="87" customWidth="1"/>
    <col min="4873" max="4873" width="8.5" style="87" customWidth="1"/>
    <col min="4874" max="4874" width="6.375" style="87" customWidth="1"/>
    <col min="4875" max="4875" width="10.25" style="87" customWidth="1"/>
    <col min="4876" max="4877" width="5.875" style="87" customWidth="1"/>
    <col min="4878" max="4878" width="7.625" style="87" customWidth="1"/>
    <col min="4879" max="4879" width="9.375" style="87" customWidth="1"/>
    <col min="4880" max="4880" width="5.875" style="87" customWidth="1"/>
    <col min="4881" max="5120" width="9" style="87"/>
    <col min="5121" max="5121" width="14" style="87" customWidth="1"/>
    <col min="5122" max="5122" width="6" style="87" customWidth="1"/>
    <col min="5123" max="5123" width="15.5" style="87" customWidth="1"/>
    <col min="5124" max="5124" width="7.625" style="87" customWidth="1"/>
    <col min="5125" max="5126" width="6.75" style="87" customWidth="1"/>
    <col min="5127" max="5127" width="7.25" style="87" customWidth="1"/>
    <col min="5128" max="5128" width="7.625" style="87" customWidth="1"/>
    <col min="5129" max="5129" width="8.5" style="87" customWidth="1"/>
    <col min="5130" max="5130" width="6.375" style="87" customWidth="1"/>
    <col min="5131" max="5131" width="10.25" style="87" customWidth="1"/>
    <col min="5132" max="5133" width="5.875" style="87" customWidth="1"/>
    <col min="5134" max="5134" width="7.625" style="87" customWidth="1"/>
    <col min="5135" max="5135" width="9.375" style="87" customWidth="1"/>
    <col min="5136" max="5136" width="5.875" style="87" customWidth="1"/>
    <col min="5137" max="5376" width="9" style="87"/>
    <col min="5377" max="5377" width="14" style="87" customWidth="1"/>
    <col min="5378" max="5378" width="6" style="87" customWidth="1"/>
    <col min="5379" max="5379" width="15.5" style="87" customWidth="1"/>
    <col min="5380" max="5380" width="7.625" style="87" customWidth="1"/>
    <col min="5381" max="5382" width="6.75" style="87" customWidth="1"/>
    <col min="5383" max="5383" width="7.25" style="87" customWidth="1"/>
    <col min="5384" max="5384" width="7.625" style="87" customWidth="1"/>
    <col min="5385" max="5385" width="8.5" style="87" customWidth="1"/>
    <col min="5386" max="5386" width="6.375" style="87" customWidth="1"/>
    <col min="5387" max="5387" width="10.25" style="87" customWidth="1"/>
    <col min="5388" max="5389" width="5.875" style="87" customWidth="1"/>
    <col min="5390" max="5390" width="7.625" style="87" customWidth="1"/>
    <col min="5391" max="5391" width="9.375" style="87" customWidth="1"/>
    <col min="5392" max="5392" width="5.875" style="87" customWidth="1"/>
    <col min="5393" max="5632" width="9" style="87"/>
    <col min="5633" max="5633" width="14" style="87" customWidth="1"/>
    <col min="5634" max="5634" width="6" style="87" customWidth="1"/>
    <col min="5635" max="5635" width="15.5" style="87" customWidth="1"/>
    <col min="5636" max="5636" width="7.625" style="87" customWidth="1"/>
    <col min="5637" max="5638" width="6.75" style="87" customWidth="1"/>
    <col min="5639" max="5639" width="7.25" style="87" customWidth="1"/>
    <col min="5640" max="5640" width="7.625" style="87" customWidth="1"/>
    <col min="5641" max="5641" width="8.5" style="87" customWidth="1"/>
    <col min="5642" max="5642" width="6.375" style="87" customWidth="1"/>
    <col min="5643" max="5643" width="10.25" style="87" customWidth="1"/>
    <col min="5644" max="5645" width="5.875" style="87" customWidth="1"/>
    <col min="5646" max="5646" width="7.625" style="87" customWidth="1"/>
    <col min="5647" max="5647" width="9.375" style="87" customWidth="1"/>
    <col min="5648" max="5648" width="5.875" style="87" customWidth="1"/>
    <col min="5649" max="5888" width="9" style="87"/>
    <col min="5889" max="5889" width="14" style="87" customWidth="1"/>
    <col min="5890" max="5890" width="6" style="87" customWidth="1"/>
    <col min="5891" max="5891" width="15.5" style="87" customWidth="1"/>
    <col min="5892" max="5892" width="7.625" style="87" customWidth="1"/>
    <col min="5893" max="5894" width="6.75" style="87" customWidth="1"/>
    <col min="5895" max="5895" width="7.25" style="87" customWidth="1"/>
    <col min="5896" max="5896" width="7.625" style="87" customWidth="1"/>
    <col min="5897" max="5897" width="8.5" style="87" customWidth="1"/>
    <col min="5898" max="5898" width="6.375" style="87" customWidth="1"/>
    <col min="5899" max="5899" width="10.25" style="87" customWidth="1"/>
    <col min="5900" max="5901" width="5.875" style="87" customWidth="1"/>
    <col min="5902" max="5902" width="7.625" style="87" customWidth="1"/>
    <col min="5903" max="5903" width="9.375" style="87" customWidth="1"/>
    <col min="5904" max="5904" width="5.875" style="87" customWidth="1"/>
    <col min="5905" max="6144" width="9" style="87"/>
    <col min="6145" max="6145" width="14" style="87" customWidth="1"/>
    <col min="6146" max="6146" width="6" style="87" customWidth="1"/>
    <col min="6147" max="6147" width="15.5" style="87" customWidth="1"/>
    <col min="6148" max="6148" width="7.625" style="87" customWidth="1"/>
    <col min="6149" max="6150" width="6.75" style="87" customWidth="1"/>
    <col min="6151" max="6151" width="7.25" style="87" customWidth="1"/>
    <col min="6152" max="6152" width="7.625" style="87" customWidth="1"/>
    <col min="6153" max="6153" width="8.5" style="87" customWidth="1"/>
    <col min="6154" max="6154" width="6.375" style="87" customWidth="1"/>
    <col min="6155" max="6155" width="10.25" style="87" customWidth="1"/>
    <col min="6156" max="6157" width="5.875" style="87" customWidth="1"/>
    <col min="6158" max="6158" width="7.625" style="87" customWidth="1"/>
    <col min="6159" max="6159" width="9.375" style="87" customWidth="1"/>
    <col min="6160" max="6160" width="5.875" style="87" customWidth="1"/>
    <col min="6161" max="6400" width="9" style="87"/>
    <col min="6401" max="6401" width="14" style="87" customWidth="1"/>
    <col min="6402" max="6402" width="6" style="87" customWidth="1"/>
    <col min="6403" max="6403" width="15.5" style="87" customWidth="1"/>
    <col min="6404" max="6404" width="7.625" style="87" customWidth="1"/>
    <col min="6405" max="6406" width="6.75" style="87" customWidth="1"/>
    <col min="6407" max="6407" width="7.25" style="87" customWidth="1"/>
    <col min="6408" max="6408" width="7.625" style="87" customWidth="1"/>
    <col min="6409" max="6409" width="8.5" style="87" customWidth="1"/>
    <col min="6410" max="6410" width="6.375" style="87" customWidth="1"/>
    <col min="6411" max="6411" width="10.25" style="87" customWidth="1"/>
    <col min="6412" max="6413" width="5.875" style="87" customWidth="1"/>
    <col min="6414" max="6414" width="7.625" style="87" customWidth="1"/>
    <col min="6415" max="6415" width="9.375" style="87" customWidth="1"/>
    <col min="6416" max="6416" width="5.875" style="87" customWidth="1"/>
    <col min="6417" max="6656" width="9" style="87"/>
    <col min="6657" max="6657" width="14" style="87" customWidth="1"/>
    <col min="6658" max="6658" width="6" style="87" customWidth="1"/>
    <col min="6659" max="6659" width="15.5" style="87" customWidth="1"/>
    <col min="6660" max="6660" width="7.625" style="87" customWidth="1"/>
    <col min="6661" max="6662" width="6.75" style="87" customWidth="1"/>
    <col min="6663" max="6663" width="7.25" style="87" customWidth="1"/>
    <col min="6664" max="6664" width="7.625" style="87" customWidth="1"/>
    <col min="6665" max="6665" width="8.5" style="87" customWidth="1"/>
    <col min="6666" max="6666" width="6.375" style="87" customWidth="1"/>
    <col min="6667" max="6667" width="10.25" style="87" customWidth="1"/>
    <col min="6668" max="6669" width="5.875" style="87" customWidth="1"/>
    <col min="6670" max="6670" width="7.625" style="87" customWidth="1"/>
    <col min="6671" max="6671" width="9.375" style="87" customWidth="1"/>
    <col min="6672" max="6672" width="5.875" style="87" customWidth="1"/>
    <col min="6673" max="6912" width="9" style="87"/>
    <col min="6913" max="6913" width="14" style="87" customWidth="1"/>
    <col min="6914" max="6914" width="6" style="87" customWidth="1"/>
    <col min="6915" max="6915" width="15.5" style="87" customWidth="1"/>
    <col min="6916" max="6916" width="7.625" style="87" customWidth="1"/>
    <col min="6917" max="6918" width="6.75" style="87" customWidth="1"/>
    <col min="6919" max="6919" width="7.25" style="87" customWidth="1"/>
    <col min="6920" max="6920" width="7.625" style="87" customWidth="1"/>
    <col min="6921" max="6921" width="8.5" style="87" customWidth="1"/>
    <col min="6922" max="6922" width="6.375" style="87" customWidth="1"/>
    <col min="6923" max="6923" width="10.25" style="87" customWidth="1"/>
    <col min="6924" max="6925" width="5.875" style="87" customWidth="1"/>
    <col min="6926" max="6926" width="7.625" style="87" customWidth="1"/>
    <col min="6927" max="6927" width="9.375" style="87" customWidth="1"/>
    <col min="6928" max="6928" width="5.875" style="87" customWidth="1"/>
    <col min="6929" max="7168" width="9" style="87"/>
    <col min="7169" max="7169" width="14" style="87" customWidth="1"/>
    <col min="7170" max="7170" width="6" style="87" customWidth="1"/>
    <col min="7171" max="7171" width="15.5" style="87" customWidth="1"/>
    <col min="7172" max="7172" width="7.625" style="87" customWidth="1"/>
    <col min="7173" max="7174" width="6.75" style="87" customWidth="1"/>
    <col min="7175" max="7175" width="7.25" style="87" customWidth="1"/>
    <col min="7176" max="7176" width="7.625" style="87" customWidth="1"/>
    <col min="7177" max="7177" width="8.5" style="87" customWidth="1"/>
    <col min="7178" max="7178" width="6.375" style="87" customWidth="1"/>
    <col min="7179" max="7179" width="10.25" style="87" customWidth="1"/>
    <col min="7180" max="7181" width="5.875" style="87" customWidth="1"/>
    <col min="7182" max="7182" width="7.625" style="87" customWidth="1"/>
    <col min="7183" max="7183" width="9.375" style="87" customWidth="1"/>
    <col min="7184" max="7184" width="5.875" style="87" customWidth="1"/>
    <col min="7185" max="7424" width="9" style="87"/>
    <col min="7425" max="7425" width="14" style="87" customWidth="1"/>
    <col min="7426" max="7426" width="6" style="87" customWidth="1"/>
    <col min="7427" max="7427" width="15.5" style="87" customWidth="1"/>
    <col min="7428" max="7428" width="7.625" style="87" customWidth="1"/>
    <col min="7429" max="7430" width="6.75" style="87" customWidth="1"/>
    <col min="7431" max="7431" width="7.25" style="87" customWidth="1"/>
    <col min="7432" max="7432" width="7.625" style="87" customWidth="1"/>
    <col min="7433" max="7433" width="8.5" style="87" customWidth="1"/>
    <col min="7434" max="7434" width="6.375" style="87" customWidth="1"/>
    <col min="7435" max="7435" width="10.25" style="87" customWidth="1"/>
    <col min="7436" max="7437" width="5.875" style="87" customWidth="1"/>
    <col min="7438" max="7438" width="7.625" style="87" customWidth="1"/>
    <col min="7439" max="7439" width="9.375" style="87" customWidth="1"/>
    <col min="7440" max="7440" width="5.875" style="87" customWidth="1"/>
    <col min="7441" max="7680" width="9" style="87"/>
    <col min="7681" max="7681" width="14" style="87" customWidth="1"/>
    <col min="7682" max="7682" width="6" style="87" customWidth="1"/>
    <col min="7683" max="7683" width="15.5" style="87" customWidth="1"/>
    <col min="7684" max="7684" width="7.625" style="87" customWidth="1"/>
    <col min="7685" max="7686" width="6.75" style="87" customWidth="1"/>
    <col min="7687" max="7687" width="7.25" style="87" customWidth="1"/>
    <col min="7688" max="7688" width="7.625" style="87" customWidth="1"/>
    <col min="7689" max="7689" width="8.5" style="87" customWidth="1"/>
    <col min="7690" max="7690" width="6.375" style="87" customWidth="1"/>
    <col min="7691" max="7691" width="10.25" style="87" customWidth="1"/>
    <col min="7692" max="7693" width="5.875" style="87" customWidth="1"/>
    <col min="7694" max="7694" width="7.625" style="87" customWidth="1"/>
    <col min="7695" max="7695" width="9.375" style="87" customWidth="1"/>
    <col min="7696" max="7696" width="5.875" style="87" customWidth="1"/>
    <col min="7697" max="7936" width="9" style="87"/>
    <col min="7937" max="7937" width="14" style="87" customWidth="1"/>
    <col min="7938" max="7938" width="6" style="87" customWidth="1"/>
    <col min="7939" max="7939" width="15.5" style="87" customWidth="1"/>
    <col min="7940" max="7940" width="7.625" style="87" customWidth="1"/>
    <col min="7941" max="7942" width="6.75" style="87" customWidth="1"/>
    <col min="7943" max="7943" width="7.25" style="87" customWidth="1"/>
    <col min="7944" max="7944" width="7.625" style="87" customWidth="1"/>
    <col min="7945" max="7945" width="8.5" style="87" customWidth="1"/>
    <col min="7946" max="7946" width="6.375" style="87" customWidth="1"/>
    <col min="7947" max="7947" width="10.25" style="87" customWidth="1"/>
    <col min="7948" max="7949" width="5.875" style="87" customWidth="1"/>
    <col min="7950" max="7950" width="7.625" style="87" customWidth="1"/>
    <col min="7951" max="7951" width="9.375" style="87" customWidth="1"/>
    <col min="7952" max="7952" width="5.875" style="87" customWidth="1"/>
    <col min="7953" max="8192" width="9" style="87"/>
    <col min="8193" max="8193" width="14" style="87" customWidth="1"/>
    <col min="8194" max="8194" width="6" style="87" customWidth="1"/>
    <col min="8195" max="8195" width="15.5" style="87" customWidth="1"/>
    <col min="8196" max="8196" width="7.625" style="87" customWidth="1"/>
    <col min="8197" max="8198" width="6.75" style="87" customWidth="1"/>
    <col min="8199" max="8199" width="7.25" style="87" customWidth="1"/>
    <col min="8200" max="8200" width="7.625" style="87" customWidth="1"/>
    <col min="8201" max="8201" width="8.5" style="87" customWidth="1"/>
    <col min="8202" max="8202" width="6.375" style="87" customWidth="1"/>
    <col min="8203" max="8203" width="10.25" style="87" customWidth="1"/>
    <col min="8204" max="8205" width="5.875" style="87" customWidth="1"/>
    <col min="8206" max="8206" width="7.625" style="87" customWidth="1"/>
    <col min="8207" max="8207" width="9.375" style="87" customWidth="1"/>
    <col min="8208" max="8208" width="5.875" style="87" customWidth="1"/>
    <col min="8209" max="8448" width="9" style="87"/>
    <col min="8449" max="8449" width="14" style="87" customWidth="1"/>
    <col min="8450" max="8450" width="6" style="87" customWidth="1"/>
    <col min="8451" max="8451" width="15.5" style="87" customWidth="1"/>
    <col min="8452" max="8452" width="7.625" style="87" customWidth="1"/>
    <col min="8453" max="8454" width="6.75" style="87" customWidth="1"/>
    <col min="8455" max="8455" width="7.25" style="87" customWidth="1"/>
    <col min="8456" max="8456" width="7.625" style="87" customWidth="1"/>
    <col min="8457" max="8457" width="8.5" style="87" customWidth="1"/>
    <col min="8458" max="8458" width="6.375" style="87" customWidth="1"/>
    <col min="8459" max="8459" width="10.25" style="87" customWidth="1"/>
    <col min="8460" max="8461" width="5.875" style="87" customWidth="1"/>
    <col min="8462" max="8462" width="7.625" style="87" customWidth="1"/>
    <col min="8463" max="8463" width="9.375" style="87" customWidth="1"/>
    <col min="8464" max="8464" width="5.875" style="87" customWidth="1"/>
    <col min="8465" max="8704" width="9" style="87"/>
    <col min="8705" max="8705" width="14" style="87" customWidth="1"/>
    <col min="8706" max="8706" width="6" style="87" customWidth="1"/>
    <col min="8707" max="8707" width="15.5" style="87" customWidth="1"/>
    <col min="8708" max="8708" width="7.625" style="87" customWidth="1"/>
    <col min="8709" max="8710" width="6.75" style="87" customWidth="1"/>
    <col min="8711" max="8711" width="7.25" style="87" customWidth="1"/>
    <col min="8712" max="8712" width="7.625" style="87" customWidth="1"/>
    <col min="8713" max="8713" width="8.5" style="87" customWidth="1"/>
    <col min="8714" max="8714" width="6.375" style="87" customWidth="1"/>
    <col min="8715" max="8715" width="10.25" style="87" customWidth="1"/>
    <col min="8716" max="8717" width="5.875" style="87" customWidth="1"/>
    <col min="8718" max="8718" width="7.625" style="87" customWidth="1"/>
    <col min="8719" max="8719" width="9.375" style="87" customWidth="1"/>
    <col min="8720" max="8720" width="5.875" style="87" customWidth="1"/>
    <col min="8721" max="8960" width="9" style="87"/>
    <col min="8961" max="8961" width="14" style="87" customWidth="1"/>
    <col min="8962" max="8962" width="6" style="87" customWidth="1"/>
    <col min="8963" max="8963" width="15.5" style="87" customWidth="1"/>
    <col min="8964" max="8964" width="7.625" style="87" customWidth="1"/>
    <col min="8965" max="8966" width="6.75" style="87" customWidth="1"/>
    <col min="8967" max="8967" width="7.25" style="87" customWidth="1"/>
    <col min="8968" max="8968" width="7.625" style="87" customWidth="1"/>
    <col min="8969" max="8969" width="8.5" style="87" customWidth="1"/>
    <col min="8970" max="8970" width="6.375" style="87" customWidth="1"/>
    <col min="8971" max="8971" width="10.25" style="87" customWidth="1"/>
    <col min="8972" max="8973" width="5.875" style="87" customWidth="1"/>
    <col min="8974" max="8974" width="7.625" style="87" customWidth="1"/>
    <col min="8975" max="8975" width="9.375" style="87" customWidth="1"/>
    <col min="8976" max="8976" width="5.875" style="87" customWidth="1"/>
    <col min="8977" max="9216" width="9" style="87"/>
    <col min="9217" max="9217" width="14" style="87" customWidth="1"/>
    <col min="9218" max="9218" width="6" style="87" customWidth="1"/>
    <col min="9219" max="9219" width="15.5" style="87" customWidth="1"/>
    <col min="9220" max="9220" width="7.625" style="87" customWidth="1"/>
    <col min="9221" max="9222" width="6.75" style="87" customWidth="1"/>
    <col min="9223" max="9223" width="7.25" style="87" customWidth="1"/>
    <col min="9224" max="9224" width="7.625" style="87" customWidth="1"/>
    <col min="9225" max="9225" width="8.5" style="87" customWidth="1"/>
    <col min="9226" max="9226" width="6.375" style="87" customWidth="1"/>
    <col min="9227" max="9227" width="10.25" style="87" customWidth="1"/>
    <col min="9228" max="9229" width="5.875" style="87" customWidth="1"/>
    <col min="9230" max="9230" width="7.625" style="87" customWidth="1"/>
    <col min="9231" max="9231" width="9.375" style="87" customWidth="1"/>
    <col min="9232" max="9232" width="5.875" style="87" customWidth="1"/>
    <col min="9233" max="9472" width="9" style="87"/>
    <col min="9473" max="9473" width="14" style="87" customWidth="1"/>
    <col min="9474" max="9474" width="6" style="87" customWidth="1"/>
    <col min="9475" max="9475" width="15.5" style="87" customWidth="1"/>
    <col min="9476" max="9476" width="7.625" style="87" customWidth="1"/>
    <col min="9477" max="9478" width="6.75" style="87" customWidth="1"/>
    <col min="9479" max="9479" width="7.25" style="87" customWidth="1"/>
    <col min="9480" max="9480" width="7.625" style="87" customWidth="1"/>
    <col min="9481" max="9481" width="8.5" style="87" customWidth="1"/>
    <col min="9482" max="9482" width="6.375" style="87" customWidth="1"/>
    <col min="9483" max="9483" width="10.25" style="87" customWidth="1"/>
    <col min="9484" max="9485" width="5.875" style="87" customWidth="1"/>
    <col min="9486" max="9486" width="7.625" style="87" customWidth="1"/>
    <col min="9487" max="9487" width="9.375" style="87" customWidth="1"/>
    <col min="9488" max="9488" width="5.875" style="87" customWidth="1"/>
    <col min="9489" max="9728" width="9" style="87"/>
    <col min="9729" max="9729" width="14" style="87" customWidth="1"/>
    <col min="9730" max="9730" width="6" style="87" customWidth="1"/>
    <col min="9731" max="9731" width="15.5" style="87" customWidth="1"/>
    <col min="9732" max="9732" width="7.625" style="87" customWidth="1"/>
    <col min="9733" max="9734" width="6.75" style="87" customWidth="1"/>
    <col min="9735" max="9735" width="7.25" style="87" customWidth="1"/>
    <col min="9736" max="9736" width="7.625" style="87" customWidth="1"/>
    <col min="9737" max="9737" width="8.5" style="87" customWidth="1"/>
    <col min="9738" max="9738" width="6.375" style="87" customWidth="1"/>
    <col min="9739" max="9739" width="10.25" style="87" customWidth="1"/>
    <col min="9740" max="9741" width="5.875" style="87" customWidth="1"/>
    <col min="9742" max="9742" width="7.625" style="87" customWidth="1"/>
    <col min="9743" max="9743" width="9.375" style="87" customWidth="1"/>
    <col min="9744" max="9744" width="5.875" style="87" customWidth="1"/>
    <col min="9745" max="9984" width="9" style="87"/>
    <col min="9985" max="9985" width="14" style="87" customWidth="1"/>
    <col min="9986" max="9986" width="6" style="87" customWidth="1"/>
    <col min="9987" max="9987" width="15.5" style="87" customWidth="1"/>
    <col min="9988" max="9988" width="7.625" style="87" customWidth="1"/>
    <col min="9989" max="9990" width="6.75" style="87" customWidth="1"/>
    <col min="9991" max="9991" width="7.25" style="87" customWidth="1"/>
    <col min="9992" max="9992" width="7.625" style="87" customWidth="1"/>
    <col min="9993" max="9993" width="8.5" style="87" customWidth="1"/>
    <col min="9994" max="9994" width="6.375" style="87" customWidth="1"/>
    <col min="9995" max="9995" width="10.25" style="87" customWidth="1"/>
    <col min="9996" max="9997" width="5.875" style="87" customWidth="1"/>
    <col min="9998" max="9998" width="7.625" style="87" customWidth="1"/>
    <col min="9999" max="9999" width="9.375" style="87" customWidth="1"/>
    <col min="10000" max="10000" width="5.875" style="87" customWidth="1"/>
    <col min="10001" max="10240" width="9" style="87"/>
    <col min="10241" max="10241" width="14" style="87" customWidth="1"/>
    <col min="10242" max="10242" width="6" style="87" customWidth="1"/>
    <col min="10243" max="10243" width="15.5" style="87" customWidth="1"/>
    <col min="10244" max="10244" width="7.625" style="87" customWidth="1"/>
    <col min="10245" max="10246" width="6.75" style="87" customWidth="1"/>
    <col min="10247" max="10247" width="7.25" style="87" customWidth="1"/>
    <col min="10248" max="10248" width="7.625" style="87" customWidth="1"/>
    <col min="10249" max="10249" width="8.5" style="87" customWidth="1"/>
    <col min="10250" max="10250" width="6.375" style="87" customWidth="1"/>
    <col min="10251" max="10251" width="10.25" style="87" customWidth="1"/>
    <col min="10252" max="10253" width="5.875" style="87" customWidth="1"/>
    <col min="10254" max="10254" width="7.625" style="87" customWidth="1"/>
    <col min="10255" max="10255" width="9.375" style="87" customWidth="1"/>
    <col min="10256" max="10256" width="5.875" style="87" customWidth="1"/>
    <col min="10257" max="10496" width="9" style="87"/>
    <col min="10497" max="10497" width="14" style="87" customWidth="1"/>
    <col min="10498" max="10498" width="6" style="87" customWidth="1"/>
    <col min="10499" max="10499" width="15.5" style="87" customWidth="1"/>
    <col min="10500" max="10500" width="7.625" style="87" customWidth="1"/>
    <col min="10501" max="10502" width="6.75" style="87" customWidth="1"/>
    <col min="10503" max="10503" width="7.25" style="87" customWidth="1"/>
    <col min="10504" max="10504" width="7.625" style="87" customWidth="1"/>
    <col min="10505" max="10505" width="8.5" style="87" customWidth="1"/>
    <col min="10506" max="10506" width="6.375" style="87" customWidth="1"/>
    <col min="10507" max="10507" width="10.25" style="87" customWidth="1"/>
    <col min="10508" max="10509" width="5.875" style="87" customWidth="1"/>
    <col min="10510" max="10510" width="7.625" style="87" customWidth="1"/>
    <col min="10511" max="10511" width="9.375" style="87" customWidth="1"/>
    <col min="10512" max="10512" width="5.875" style="87" customWidth="1"/>
    <col min="10513" max="10752" width="9" style="87"/>
    <col min="10753" max="10753" width="14" style="87" customWidth="1"/>
    <col min="10754" max="10754" width="6" style="87" customWidth="1"/>
    <col min="10755" max="10755" width="15.5" style="87" customWidth="1"/>
    <col min="10756" max="10756" width="7.625" style="87" customWidth="1"/>
    <col min="10757" max="10758" width="6.75" style="87" customWidth="1"/>
    <col min="10759" max="10759" width="7.25" style="87" customWidth="1"/>
    <col min="10760" max="10760" width="7.625" style="87" customWidth="1"/>
    <col min="10761" max="10761" width="8.5" style="87" customWidth="1"/>
    <col min="10762" max="10762" width="6.375" style="87" customWidth="1"/>
    <col min="10763" max="10763" width="10.25" style="87" customWidth="1"/>
    <col min="10764" max="10765" width="5.875" style="87" customWidth="1"/>
    <col min="10766" max="10766" width="7.625" style="87" customWidth="1"/>
    <col min="10767" max="10767" width="9.375" style="87" customWidth="1"/>
    <col min="10768" max="10768" width="5.875" style="87" customWidth="1"/>
    <col min="10769" max="11008" width="9" style="87"/>
    <col min="11009" max="11009" width="14" style="87" customWidth="1"/>
    <col min="11010" max="11010" width="6" style="87" customWidth="1"/>
    <col min="11011" max="11011" width="15.5" style="87" customWidth="1"/>
    <col min="11012" max="11012" width="7.625" style="87" customWidth="1"/>
    <col min="11013" max="11014" width="6.75" style="87" customWidth="1"/>
    <col min="11015" max="11015" width="7.25" style="87" customWidth="1"/>
    <col min="11016" max="11016" width="7.625" style="87" customWidth="1"/>
    <col min="11017" max="11017" width="8.5" style="87" customWidth="1"/>
    <col min="11018" max="11018" width="6.375" style="87" customWidth="1"/>
    <col min="11019" max="11019" width="10.25" style="87" customWidth="1"/>
    <col min="11020" max="11021" width="5.875" style="87" customWidth="1"/>
    <col min="11022" max="11022" width="7.625" style="87" customWidth="1"/>
    <col min="11023" max="11023" width="9.375" style="87" customWidth="1"/>
    <col min="11024" max="11024" width="5.875" style="87" customWidth="1"/>
    <col min="11025" max="11264" width="9" style="87"/>
    <col min="11265" max="11265" width="14" style="87" customWidth="1"/>
    <col min="11266" max="11266" width="6" style="87" customWidth="1"/>
    <col min="11267" max="11267" width="15.5" style="87" customWidth="1"/>
    <col min="11268" max="11268" width="7.625" style="87" customWidth="1"/>
    <col min="11269" max="11270" width="6.75" style="87" customWidth="1"/>
    <col min="11271" max="11271" width="7.25" style="87" customWidth="1"/>
    <col min="11272" max="11272" width="7.625" style="87" customWidth="1"/>
    <col min="11273" max="11273" width="8.5" style="87" customWidth="1"/>
    <col min="11274" max="11274" width="6.375" style="87" customWidth="1"/>
    <col min="11275" max="11275" width="10.25" style="87" customWidth="1"/>
    <col min="11276" max="11277" width="5.875" style="87" customWidth="1"/>
    <col min="11278" max="11278" width="7.625" style="87" customWidth="1"/>
    <col min="11279" max="11279" width="9.375" style="87" customWidth="1"/>
    <col min="11280" max="11280" width="5.875" style="87" customWidth="1"/>
    <col min="11281" max="11520" width="9" style="87"/>
    <col min="11521" max="11521" width="14" style="87" customWidth="1"/>
    <col min="11522" max="11522" width="6" style="87" customWidth="1"/>
    <col min="11523" max="11523" width="15.5" style="87" customWidth="1"/>
    <col min="11524" max="11524" width="7.625" style="87" customWidth="1"/>
    <col min="11525" max="11526" width="6.75" style="87" customWidth="1"/>
    <col min="11527" max="11527" width="7.25" style="87" customWidth="1"/>
    <col min="11528" max="11528" width="7.625" style="87" customWidth="1"/>
    <col min="11529" max="11529" width="8.5" style="87" customWidth="1"/>
    <col min="11530" max="11530" width="6.375" style="87" customWidth="1"/>
    <col min="11531" max="11531" width="10.25" style="87" customWidth="1"/>
    <col min="11532" max="11533" width="5.875" style="87" customWidth="1"/>
    <col min="11534" max="11534" width="7.625" style="87" customWidth="1"/>
    <col min="11535" max="11535" width="9.375" style="87" customWidth="1"/>
    <col min="11536" max="11536" width="5.875" style="87" customWidth="1"/>
    <col min="11537" max="11776" width="9" style="87"/>
    <col min="11777" max="11777" width="14" style="87" customWidth="1"/>
    <col min="11778" max="11778" width="6" style="87" customWidth="1"/>
    <col min="11779" max="11779" width="15.5" style="87" customWidth="1"/>
    <col min="11780" max="11780" width="7.625" style="87" customWidth="1"/>
    <col min="11781" max="11782" width="6.75" style="87" customWidth="1"/>
    <col min="11783" max="11783" width="7.25" style="87" customWidth="1"/>
    <col min="11784" max="11784" width="7.625" style="87" customWidth="1"/>
    <col min="11785" max="11785" width="8.5" style="87" customWidth="1"/>
    <col min="11786" max="11786" width="6.375" style="87" customWidth="1"/>
    <col min="11787" max="11787" width="10.25" style="87" customWidth="1"/>
    <col min="11788" max="11789" width="5.875" style="87" customWidth="1"/>
    <col min="11790" max="11790" width="7.625" style="87" customWidth="1"/>
    <col min="11791" max="11791" width="9.375" style="87" customWidth="1"/>
    <col min="11792" max="11792" width="5.875" style="87" customWidth="1"/>
    <col min="11793" max="12032" width="9" style="87"/>
    <col min="12033" max="12033" width="14" style="87" customWidth="1"/>
    <col min="12034" max="12034" width="6" style="87" customWidth="1"/>
    <col min="12035" max="12035" width="15.5" style="87" customWidth="1"/>
    <col min="12036" max="12036" width="7.625" style="87" customWidth="1"/>
    <col min="12037" max="12038" width="6.75" style="87" customWidth="1"/>
    <col min="12039" max="12039" width="7.25" style="87" customWidth="1"/>
    <col min="12040" max="12040" width="7.625" style="87" customWidth="1"/>
    <col min="12041" max="12041" width="8.5" style="87" customWidth="1"/>
    <col min="12042" max="12042" width="6.375" style="87" customWidth="1"/>
    <col min="12043" max="12043" width="10.25" style="87" customWidth="1"/>
    <col min="12044" max="12045" width="5.875" style="87" customWidth="1"/>
    <col min="12046" max="12046" width="7.625" style="87" customWidth="1"/>
    <col min="12047" max="12047" width="9.375" style="87" customWidth="1"/>
    <col min="12048" max="12048" width="5.875" style="87" customWidth="1"/>
    <col min="12049" max="12288" width="9" style="87"/>
    <col min="12289" max="12289" width="14" style="87" customWidth="1"/>
    <col min="12290" max="12290" width="6" style="87" customWidth="1"/>
    <col min="12291" max="12291" width="15.5" style="87" customWidth="1"/>
    <col min="12292" max="12292" width="7.625" style="87" customWidth="1"/>
    <col min="12293" max="12294" width="6.75" style="87" customWidth="1"/>
    <col min="12295" max="12295" width="7.25" style="87" customWidth="1"/>
    <col min="12296" max="12296" width="7.625" style="87" customWidth="1"/>
    <col min="12297" max="12297" width="8.5" style="87" customWidth="1"/>
    <col min="12298" max="12298" width="6.375" style="87" customWidth="1"/>
    <col min="12299" max="12299" width="10.25" style="87" customWidth="1"/>
    <col min="12300" max="12301" width="5.875" style="87" customWidth="1"/>
    <col min="12302" max="12302" width="7.625" style="87" customWidth="1"/>
    <col min="12303" max="12303" width="9.375" style="87" customWidth="1"/>
    <col min="12304" max="12304" width="5.875" style="87" customWidth="1"/>
    <col min="12305" max="12544" width="9" style="87"/>
    <col min="12545" max="12545" width="14" style="87" customWidth="1"/>
    <col min="12546" max="12546" width="6" style="87" customWidth="1"/>
    <col min="12547" max="12547" width="15.5" style="87" customWidth="1"/>
    <col min="12548" max="12548" width="7.625" style="87" customWidth="1"/>
    <col min="12549" max="12550" width="6.75" style="87" customWidth="1"/>
    <col min="12551" max="12551" width="7.25" style="87" customWidth="1"/>
    <col min="12552" max="12552" width="7.625" style="87" customWidth="1"/>
    <col min="12553" max="12553" width="8.5" style="87" customWidth="1"/>
    <col min="12554" max="12554" width="6.375" style="87" customWidth="1"/>
    <col min="12555" max="12555" width="10.25" style="87" customWidth="1"/>
    <col min="12556" max="12557" width="5.875" style="87" customWidth="1"/>
    <col min="12558" max="12558" width="7.625" style="87" customWidth="1"/>
    <col min="12559" max="12559" width="9.375" style="87" customWidth="1"/>
    <col min="12560" max="12560" width="5.875" style="87" customWidth="1"/>
    <col min="12561" max="12800" width="9" style="87"/>
    <col min="12801" max="12801" width="14" style="87" customWidth="1"/>
    <col min="12802" max="12802" width="6" style="87" customWidth="1"/>
    <col min="12803" max="12803" width="15.5" style="87" customWidth="1"/>
    <col min="12804" max="12804" width="7.625" style="87" customWidth="1"/>
    <col min="12805" max="12806" width="6.75" style="87" customWidth="1"/>
    <col min="12807" max="12807" width="7.25" style="87" customWidth="1"/>
    <col min="12808" max="12808" width="7.625" style="87" customWidth="1"/>
    <col min="12809" max="12809" width="8.5" style="87" customWidth="1"/>
    <col min="12810" max="12810" width="6.375" style="87" customWidth="1"/>
    <col min="12811" max="12811" width="10.25" style="87" customWidth="1"/>
    <col min="12812" max="12813" width="5.875" style="87" customWidth="1"/>
    <col min="12814" max="12814" width="7.625" style="87" customWidth="1"/>
    <col min="12815" max="12815" width="9.375" style="87" customWidth="1"/>
    <col min="12816" max="12816" width="5.875" style="87" customWidth="1"/>
    <col min="12817" max="13056" width="9" style="87"/>
    <col min="13057" max="13057" width="14" style="87" customWidth="1"/>
    <col min="13058" max="13058" width="6" style="87" customWidth="1"/>
    <col min="13059" max="13059" width="15.5" style="87" customWidth="1"/>
    <col min="13060" max="13060" width="7.625" style="87" customWidth="1"/>
    <col min="13061" max="13062" width="6.75" style="87" customWidth="1"/>
    <col min="13063" max="13063" width="7.25" style="87" customWidth="1"/>
    <col min="13064" max="13064" width="7.625" style="87" customWidth="1"/>
    <col min="13065" max="13065" width="8.5" style="87" customWidth="1"/>
    <col min="13066" max="13066" width="6.375" style="87" customWidth="1"/>
    <col min="13067" max="13067" width="10.25" style="87" customWidth="1"/>
    <col min="13068" max="13069" width="5.875" style="87" customWidth="1"/>
    <col min="13070" max="13070" width="7.625" style="87" customWidth="1"/>
    <col min="13071" max="13071" width="9.375" style="87" customWidth="1"/>
    <col min="13072" max="13072" width="5.875" style="87" customWidth="1"/>
    <col min="13073" max="13312" width="9" style="87"/>
    <col min="13313" max="13313" width="14" style="87" customWidth="1"/>
    <col min="13314" max="13314" width="6" style="87" customWidth="1"/>
    <col min="13315" max="13315" width="15.5" style="87" customWidth="1"/>
    <col min="13316" max="13316" width="7.625" style="87" customWidth="1"/>
    <col min="13317" max="13318" width="6.75" style="87" customWidth="1"/>
    <col min="13319" max="13319" width="7.25" style="87" customWidth="1"/>
    <col min="13320" max="13320" width="7.625" style="87" customWidth="1"/>
    <col min="13321" max="13321" width="8.5" style="87" customWidth="1"/>
    <col min="13322" max="13322" width="6.375" style="87" customWidth="1"/>
    <col min="13323" max="13323" width="10.25" style="87" customWidth="1"/>
    <col min="13324" max="13325" width="5.875" style="87" customWidth="1"/>
    <col min="13326" max="13326" width="7.625" style="87" customWidth="1"/>
    <col min="13327" max="13327" width="9.375" style="87" customWidth="1"/>
    <col min="13328" max="13328" width="5.875" style="87" customWidth="1"/>
    <col min="13329" max="13568" width="9" style="87"/>
    <col min="13569" max="13569" width="14" style="87" customWidth="1"/>
    <col min="13570" max="13570" width="6" style="87" customWidth="1"/>
    <col min="13571" max="13571" width="15.5" style="87" customWidth="1"/>
    <col min="13572" max="13572" width="7.625" style="87" customWidth="1"/>
    <col min="13573" max="13574" width="6.75" style="87" customWidth="1"/>
    <col min="13575" max="13575" width="7.25" style="87" customWidth="1"/>
    <col min="13576" max="13576" width="7.625" style="87" customWidth="1"/>
    <col min="13577" max="13577" width="8.5" style="87" customWidth="1"/>
    <col min="13578" max="13578" width="6.375" style="87" customWidth="1"/>
    <col min="13579" max="13579" width="10.25" style="87" customWidth="1"/>
    <col min="13580" max="13581" width="5.875" style="87" customWidth="1"/>
    <col min="13582" max="13582" width="7.625" style="87" customWidth="1"/>
    <col min="13583" max="13583" width="9.375" style="87" customWidth="1"/>
    <col min="13584" max="13584" width="5.875" style="87" customWidth="1"/>
    <col min="13585" max="13824" width="9" style="87"/>
    <col min="13825" max="13825" width="14" style="87" customWidth="1"/>
    <col min="13826" max="13826" width="6" style="87" customWidth="1"/>
    <col min="13827" max="13827" width="15.5" style="87" customWidth="1"/>
    <col min="13828" max="13828" width="7.625" style="87" customWidth="1"/>
    <col min="13829" max="13830" width="6.75" style="87" customWidth="1"/>
    <col min="13831" max="13831" width="7.25" style="87" customWidth="1"/>
    <col min="13832" max="13832" width="7.625" style="87" customWidth="1"/>
    <col min="13833" max="13833" width="8.5" style="87" customWidth="1"/>
    <col min="13834" max="13834" width="6.375" style="87" customWidth="1"/>
    <col min="13835" max="13835" width="10.25" style="87" customWidth="1"/>
    <col min="13836" max="13837" width="5.875" style="87" customWidth="1"/>
    <col min="13838" max="13838" width="7.625" style="87" customWidth="1"/>
    <col min="13839" max="13839" width="9.375" style="87" customWidth="1"/>
    <col min="13840" max="13840" width="5.875" style="87" customWidth="1"/>
    <col min="13841" max="14080" width="9" style="87"/>
    <col min="14081" max="14081" width="14" style="87" customWidth="1"/>
    <col min="14082" max="14082" width="6" style="87" customWidth="1"/>
    <col min="14083" max="14083" width="15.5" style="87" customWidth="1"/>
    <col min="14084" max="14084" width="7.625" style="87" customWidth="1"/>
    <col min="14085" max="14086" width="6.75" style="87" customWidth="1"/>
    <col min="14087" max="14087" width="7.25" style="87" customWidth="1"/>
    <col min="14088" max="14088" width="7.625" style="87" customWidth="1"/>
    <col min="14089" max="14089" width="8.5" style="87" customWidth="1"/>
    <col min="14090" max="14090" width="6.375" style="87" customWidth="1"/>
    <col min="14091" max="14091" width="10.25" style="87" customWidth="1"/>
    <col min="14092" max="14093" width="5.875" style="87" customWidth="1"/>
    <col min="14094" max="14094" width="7.625" style="87" customWidth="1"/>
    <col min="14095" max="14095" width="9.375" style="87" customWidth="1"/>
    <col min="14096" max="14096" width="5.875" style="87" customWidth="1"/>
    <col min="14097" max="14336" width="9" style="87"/>
    <col min="14337" max="14337" width="14" style="87" customWidth="1"/>
    <col min="14338" max="14338" width="6" style="87" customWidth="1"/>
    <col min="14339" max="14339" width="15.5" style="87" customWidth="1"/>
    <col min="14340" max="14340" width="7.625" style="87" customWidth="1"/>
    <col min="14341" max="14342" width="6.75" style="87" customWidth="1"/>
    <col min="14343" max="14343" width="7.25" style="87" customWidth="1"/>
    <col min="14344" max="14344" width="7.625" style="87" customWidth="1"/>
    <col min="14345" max="14345" width="8.5" style="87" customWidth="1"/>
    <col min="14346" max="14346" width="6.375" style="87" customWidth="1"/>
    <col min="14347" max="14347" width="10.25" style="87" customWidth="1"/>
    <col min="14348" max="14349" width="5.875" style="87" customWidth="1"/>
    <col min="14350" max="14350" width="7.625" style="87" customWidth="1"/>
    <col min="14351" max="14351" width="9.375" style="87" customWidth="1"/>
    <col min="14352" max="14352" width="5.875" style="87" customWidth="1"/>
    <col min="14353" max="14592" width="9" style="87"/>
    <col min="14593" max="14593" width="14" style="87" customWidth="1"/>
    <col min="14594" max="14594" width="6" style="87" customWidth="1"/>
    <col min="14595" max="14595" width="15.5" style="87" customWidth="1"/>
    <col min="14596" max="14596" width="7.625" style="87" customWidth="1"/>
    <col min="14597" max="14598" width="6.75" style="87" customWidth="1"/>
    <col min="14599" max="14599" width="7.25" style="87" customWidth="1"/>
    <col min="14600" max="14600" width="7.625" style="87" customWidth="1"/>
    <col min="14601" max="14601" width="8.5" style="87" customWidth="1"/>
    <col min="14602" max="14602" width="6.375" style="87" customWidth="1"/>
    <col min="14603" max="14603" width="10.25" style="87" customWidth="1"/>
    <col min="14604" max="14605" width="5.875" style="87" customWidth="1"/>
    <col min="14606" max="14606" width="7.625" style="87" customWidth="1"/>
    <col min="14607" max="14607" width="9.375" style="87" customWidth="1"/>
    <col min="14608" max="14608" width="5.875" style="87" customWidth="1"/>
    <col min="14609" max="14848" width="9" style="87"/>
    <col min="14849" max="14849" width="14" style="87" customWidth="1"/>
    <col min="14850" max="14850" width="6" style="87" customWidth="1"/>
    <col min="14851" max="14851" width="15.5" style="87" customWidth="1"/>
    <col min="14852" max="14852" width="7.625" style="87" customWidth="1"/>
    <col min="14853" max="14854" width="6.75" style="87" customWidth="1"/>
    <col min="14855" max="14855" width="7.25" style="87" customWidth="1"/>
    <col min="14856" max="14856" width="7.625" style="87" customWidth="1"/>
    <col min="14857" max="14857" width="8.5" style="87" customWidth="1"/>
    <col min="14858" max="14858" width="6.375" style="87" customWidth="1"/>
    <col min="14859" max="14859" width="10.25" style="87" customWidth="1"/>
    <col min="14860" max="14861" width="5.875" style="87" customWidth="1"/>
    <col min="14862" max="14862" width="7.625" style="87" customWidth="1"/>
    <col min="14863" max="14863" width="9.375" style="87" customWidth="1"/>
    <col min="14864" max="14864" width="5.875" style="87" customWidth="1"/>
    <col min="14865" max="15104" width="9" style="87"/>
    <col min="15105" max="15105" width="14" style="87" customWidth="1"/>
    <col min="15106" max="15106" width="6" style="87" customWidth="1"/>
    <col min="15107" max="15107" width="15.5" style="87" customWidth="1"/>
    <col min="15108" max="15108" width="7.625" style="87" customWidth="1"/>
    <col min="15109" max="15110" width="6.75" style="87" customWidth="1"/>
    <col min="15111" max="15111" width="7.25" style="87" customWidth="1"/>
    <col min="15112" max="15112" width="7.625" style="87" customWidth="1"/>
    <col min="15113" max="15113" width="8.5" style="87" customWidth="1"/>
    <col min="15114" max="15114" width="6.375" style="87" customWidth="1"/>
    <col min="15115" max="15115" width="10.25" style="87" customWidth="1"/>
    <col min="15116" max="15117" width="5.875" style="87" customWidth="1"/>
    <col min="15118" max="15118" width="7.625" style="87" customWidth="1"/>
    <col min="15119" max="15119" width="9.375" style="87" customWidth="1"/>
    <col min="15120" max="15120" width="5.875" style="87" customWidth="1"/>
    <col min="15121" max="15360" width="9" style="87"/>
    <col min="15361" max="15361" width="14" style="87" customWidth="1"/>
    <col min="15362" max="15362" width="6" style="87" customWidth="1"/>
    <col min="15363" max="15363" width="15.5" style="87" customWidth="1"/>
    <col min="15364" max="15364" width="7.625" style="87" customWidth="1"/>
    <col min="15365" max="15366" width="6.75" style="87" customWidth="1"/>
    <col min="15367" max="15367" width="7.25" style="87" customWidth="1"/>
    <col min="15368" max="15368" width="7.625" style="87" customWidth="1"/>
    <col min="15369" max="15369" width="8.5" style="87" customWidth="1"/>
    <col min="15370" max="15370" width="6.375" style="87" customWidth="1"/>
    <col min="15371" max="15371" width="10.25" style="87" customWidth="1"/>
    <col min="15372" max="15373" width="5.875" style="87" customWidth="1"/>
    <col min="15374" max="15374" width="7.625" style="87" customWidth="1"/>
    <col min="15375" max="15375" width="9.375" style="87" customWidth="1"/>
    <col min="15376" max="15376" width="5.875" style="87" customWidth="1"/>
    <col min="15377" max="15616" width="9" style="87"/>
    <col min="15617" max="15617" width="14" style="87" customWidth="1"/>
    <col min="15618" max="15618" width="6" style="87" customWidth="1"/>
    <col min="15619" max="15619" width="15.5" style="87" customWidth="1"/>
    <col min="15620" max="15620" width="7.625" style="87" customWidth="1"/>
    <col min="15621" max="15622" width="6.75" style="87" customWidth="1"/>
    <col min="15623" max="15623" width="7.25" style="87" customWidth="1"/>
    <col min="15624" max="15624" width="7.625" style="87" customWidth="1"/>
    <col min="15625" max="15625" width="8.5" style="87" customWidth="1"/>
    <col min="15626" max="15626" width="6.375" style="87" customWidth="1"/>
    <col min="15627" max="15627" width="10.25" style="87" customWidth="1"/>
    <col min="15628" max="15629" width="5.875" style="87" customWidth="1"/>
    <col min="15630" max="15630" width="7.625" style="87" customWidth="1"/>
    <col min="15631" max="15631" width="9.375" style="87" customWidth="1"/>
    <col min="15632" max="15632" width="5.875" style="87" customWidth="1"/>
    <col min="15633" max="15872" width="9" style="87"/>
    <col min="15873" max="15873" width="14" style="87" customWidth="1"/>
    <col min="15874" max="15874" width="6" style="87" customWidth="1"/>
    <col min="15875" max="15875" width="15.5" style="87" customWidth="1"/>
    <col min="15876" max="15876" width="7.625" style="87" customWidth="1"/>
    <col min="15877" max="15878" width="6.75" style="87" customWidth="1"/>
    <col min="15879" max="15879" width="7.25" style="87" customWidth="1"/>
    <col min="15880" max="15880" width="7.625" style="87" customWidth="1"/>
    <col min="15881" max="15881" width="8.5" style="87" customWidth="1"/>
    <col min="15882" max="15882" width="6.375" style="87" customWidth="1"/>
    <col min="15883" max="15883" width="10.25" style="87" customWidth="1"/>
    <col min="15884" max="15885" width="5.875" style="87" customWidth="1"/>
    <col min="15886" max="15886" width="7.625" style="87" customWidth="1"/>
    <col min="15887" max="15887" width="9.375" style="87" customWidth="1"/>
    <col min="15888" max="15888" width="5.875" style="87" customWidth="1"/>
    <col min="15889" max="16128" width="9" style="87"/>
    <col min="16129" max="16129" width="14" style="87" customWidth="1"/>
    <col min="16130" max="16130" width="6" style="87" customWidth="1"/>
    <col min="16131" max="16131" width="15.5" style="87" customWidth="1"/>
    <col min="16132" max="16132" width="7.625" style="87" customWidth="1"/>
    <col min="16133" max="16134" width="6.75" style="87" customWidth="1"/>
    <col min="16135" max="16135" width="7.25" style="87" customWidth="1"/>
    <col min="16136" max="16136" width="7.625" style="87" customWidth="1"/>
    <col min="16137" max="16137" width="8.5" style="87" customWidth="1"/>
    <col min="16138" max="16138" width="6.375" style="87" customWidth="1"/>
    <col min="16139" max="16139" width="10.25" style="87" customWidth="1"/>
    <col min="16140" max="16141" width="5.875" style="87" customWidth="1"/>
    <col min="16142" max="16142" width="7.625" style="87" customWidth="1"/>
    <col min="16143" max="16143" width="9.375" style="87" customWidth="1"/>
    <col min="16144" max="16144" width="5.875" style="87" customWidth="1"/>
    <col min="16145" max="16384" width="9" style="87"/>
  </cols>
  <sheetData>
    <row r="1" spans="1:16">
      <c r="A1" s="85" t="s">
        <v>23</v>
      </c>
      <c r="B1" s="85"/>
      <c r="C1" s="85"/>
      <c r="D1" s="85"/>
      <c r="E1" s="85"/>
      <c r="F1" s="85"/>
      <c r="G1" s="86"/>
      <c r="H1" s="85"/>
      <c r="I1" s="86"/>
      <c r="J1" s="85"/>
      <c r="K1" s="85"/>
      <c r="L1" s="85"/>
      <c r="M1" s="85"/>
      <c r="N1" s="85"/>
      <c r="O1" s="85"/>
      <c r="P1" s="85"/>
    </row>
    <row r="2" spans="1:16" ht="37.5">
      <c r="A2" s="88" t="s">
        <v>24</v>
      </c>
      <c r="B2" s="89" t="s">
        <v>25</v>
      </c>
      <c r="C2" s="88" t="s">
        <v>26</v>
      </c>
      <c r="D2" s="89" t="s">
        <v>27</v>
      </c>
      <c r="E2" s="89" t="s">
        <v>28</v>
      </c>
      <c r="F2" s="89" t="s">
        <v>29</v>
      </c>
      <c r="G2" s="90" t="s">
        <v>30</v>
      </c>
      <c r="H2" s="89" t="s">
        <v>31</v>
      </c>
      <c r="I2" s="90" t="s">
        <v>32</v>
      </c>
      <c r="J2" s="89" t="s">
        <v>33</v>
      </c>
      <c r="K2" s="89" t="s">
        <v>34</v>
      </c>
      <c r="L2" s="89" t="s">
        <v>35</v>
      </c>
      <c r="M2" s="89" t="s">
        <v>36</v>
      </c>
      <c r="N2" s="89" t="s">
        <v>37</v>
      </c>
      <c r="O2" s="88" t="s">
        <v>38</v>
      </c>
      <c r="P2" s="88" t="s">
        <v>39</v>
      </c>
    </row>
    <row r="3" spans="1:16">
      <c r="A3" s="91"/>
      <c r="B3" s="91"/>
      <c r="C3" s="92" t="s">
        <v>40</v>
      </c>
      <c r="D3" s="93" t="s">
        <v>41</v>
      </c>
      <c r="E3" s="93" t="s">
        <v>42</v>
      </c>
      <c r="F3" s="93" t="s">
        <v>43</v>
      </c>
      <c r="G3" s="94" t="s">
        <v>44</v>
      </c>
      <c r="H3" s="93" t="s">
        <v>45</v>
      </c>
      <c r="I3" s="94" t="s">
        <v>46</v>
      </c>
      <c r="J3" s="93" t="s">
        <v>47</v>
      </c>
      <c r="K3" s="93" t="s">
        <v>48</v>
      </c>
      <c r="L3" s="95" t="s">
        <v>49</v>
      </c>
      <c r="M3" s="96"/>
      <c r="N3" s="97" t="s">
        <v>50</v>
      </c>
      <c r="O3" s="98"/>
      <c r="P3" s="99"/>
    </row>
    <row r="4" spans="1:16">
      <c r="A4" s="100" t="s">
        <v>51</v>
      </c>
      <c r="B4" s="101"/>
      <c r="C4" s="102"/>
      <c r="D4" s="98"/>
      <c r="E4" s="98"/>
      <c r="F4" s="98"/>
      <c r="G4" s="103"/>
      <c r="H4" s="98"/>
      <c r="I4" s="103"/>
      <c r="J4" s="98"/>
      <c r="K4" s="98"/>
      <c r="L4" s="98"/>
      <c r="M4" s="104"/>
      <c r="N4" s="104"/>
      <c r="O4" s="104"/>
      <c r="P4" s="105"/>
    </row>
    <row r="5" spans="1:16">
      <c r="A5" s="106" t="s">
        <v>52</v>
      </c>
      <c r="B5" s="106" t="s">
        <v>53</v>
      </c>
      <c r="C5" s="106" t="s">
        <v>54</v>
      </c>
      <c r="D5" s="107">
        <v>1.37409</v>
      </c>
      <c r="E5" s="108">
        <v>84.3</v>
      </c>
      <c r="F5" s="108">
        <v>163</v>
      </c>
      <c r="G5" s="109">
        <v>2100</v>
      </c>
      <c r="H5" s="108">
        <v>77.400000000000006</v>
      </c>
      <c r="I5" s="109">
        <v>6530</v>
      </c>
      <c r="J5" s="108">
        <v>38</v>
      </c>
      <c r="K5" s="110"/>
      <c r="L5" s="110"/>
      <c r="M5" s="110">
        <v>21.5</v>
      </c>
      <c r="N5" s="110"/>
      <c r="O5" s="110">
        <v>8</v>
      </c>
      <c r="P5" s="106" t="s">
        <v>55</v>
      </c>
    </row>
    <row r="6" spans="1:16">
      <c r="A6" s="111" t="s">
        <v>56</v>
      </c>
      <c r="B6" s="111" t="s">
        <v>53</v>
      </c>
      <c r="C6" s="111" t="s">
        <v>57</v>
      </c>
      <c r="D6" s="112">
        <v>2.5893999999999999</v>
      </c>
      <c r="E6" s="113">
        <v>121</v>
      </c>
      <c r="F6" s="113">
        <v>214</v>
      </c>
      <c r="G6" s="114">
        <v>2700</v>
      </c>
      <c r="H6" s="113">
        <v>89.3</v>
      </c>
      <c r="I6" s="114">
        <v>10800</v>
      </c>
      <c r="J6" s="113">
        <v>60</v>
      </c>
      <c r="K6" s="115"/>
      <c r="L6" s="115"/>
      <c r="M6" s="115">
        <v>24.5</v>
      </c>
      <c r="N6" s="115"/>
      <c r="O6" s="115">
        <v>8</v>
      </c>
      <c r="P6" s="111" t="s">
        <v>55</v>
      </c>
    </row>
    <row r="7" spans="1:16">
      <c r="A7" s="111" t="s">
        <v>58</v>
      </c>
      <c r="B7" s="111" t="s">
        <v>53</v>
      </c>
      <c r="C7" s="111" t="s">
        <v>59</v>
      </c>
      <c r="D7" s="112">
        <v>5.5979999999999999</v>
      </c>
      <c r="E7" s="113">
        <v>180</v>
      </c>
      <c r="F7" s="113">
        <v>311</v>
      </c>
      <c r="G7" s="114">
        <v>3600</v>
      </c>
      <c r="H7" s="113">
        <v>105</v>
      </c>
      <c r="I7" s="114">
        <v>18800</v>
      </c>
      <c r="J7" s="113">
        <v>112</v>
      </c>
      <c r="K7" s="115"/>
      <c r="L7" s="115"/>
      <c r="M7" s="115">
        <v>28.3</v>
      </c>
      <c r="N7" s="115"/>
      <c r="O7" s="115">
        <v>12</v>
      </c>
      <c r="P7" s="111" t="s">
        <v>55</v>
      </c>
    </row>
    <row r="8" spans="1:16">
      <c r="A8" s="116" t="s">
        <v>60</v>
      </c>
      <c r="B8" s="116" t="s">
        <v>53</v>
      </c>
      <c r="C8" s="116" t="s">
        <v>61</v>
      </c>
      <c r="D8" s="117">
        <v>17.828099999999999</v>
      </c>
      <c r="E8" s="118">
        <v>279</v>
      </c>
      <c r="F8" s="118">
        <v>639</v>
      </c>
      <c r="G8" s="119">
        <v>3900</v>
      </c>
      <c r="H8" s="118">
        <v>144</v>
      </c>
      <c r="I8" s="119">
        <v>40100</v>
      </c>
      <c r="J8" s="118">
        <v>254</v>
      </c>
      <c r="K8" s="120"/>
      <c r="L8" s="120"/>
      <c r="M8" s="120">
        <v>41.4</v>
      </c>
      <c r="N8" s="120"/>
      <c r="O8" s="120" t="s">
        <v>62</v>
      </c>
      <c r="P8" s="116" t="s">
        <v>55</v>
      </c>
    </row>
    <row r="9" spans="1:16">
      <c r="A9" s="100" t="s">
        <v>63</v>
      </c>
      <c r="B9" s="121"/>
      <c r="C9" s="121"/>
      <c r="D9" s="122"/>
      <c r="E9" s="123"/>
      <c r="F9" s="123"/>
      <c r="G9" s="124"/>
      <c r="H9" s="123"/>
      <c r="I9" s="124"/>
      <c r="J9" s="123"/>
      <c r="K9" s="125"/>
      <c r="L9" s="125"/>
      <c r="M9" s="125"/>
      <c r="N9" s="125"/>
      <c r="O9" s="125"/>
      <c r="P9" s="126"/>
    </row>
    <row r="10" spans="1:16">
      <c r="A10" s="106" t="s">
        <v>64</v>
      </c>
      <c r="B10" s="106" t="s">
        <v>65</v>
      </c>
      <c r="C10" s="106" t="s">
        <v>66</v>
      </c>
      <c r="D10" s="107">
        <v>1.315E-3</v>
      </c>
      <c r="E10" s="108">
        <v>2.63</v>
      </c>
      <c r="F10" s="108">
        <v>5</v>
      </c>
      <c r="G10" s="109">
        <v>285</v>
      </c>
      <c r="H10" s="108">
        <v>12.6</v>
      </c>
      <c r="I10" s="109">
        <v>33.1</v>
      </c>
      <c r="J10" s="108">
        <v>0.16</v>
      </c>
      <c r="K10" s="110">
        <v>0.02</v>
      </c>
      <c r="L10" s="110">
        <v>1.1000000000000001</v>
      </c>
      <c r="M10" s="110">
        <v>2.7</v>
      </c>
      <c r="N10" s="110"/>
      <c r="O10" s="127" t="s">
        <v>67</v>
      </c>
      <c r="P10" s="106" t="s">
        <v>55</v>
      </c>
    </row>
    <row r="11" spans="1:16">
      <c r="A11" s="111" t="s">
        <v>68</v>
      </c>
      <c r="B11" s="111" t="s">
        <v>65</v>
      </c>
      <c r="C11" s="111" t="s">
        <v>69</v>
      </c>
      <c r="D11" s="112">
        <v>1.4762600000000001E-3</v>
      </c>
      <c r="E11" s="113">
        <v>3.31</v>
      </c>
      <c r="F11" s="113">
        <v>4.46</v>
      </c>
      <c r="G11" s="114">
        <v>405</v>
      </c>
      <c r="H11" s="113">
        <v>12.2</v>
      </c>
      <c r="I11" s="114">
        <v>40.4</v>
      </c>
      <c r="J11" s="113">
        <v>0.24</v>
      </c>
      <c r="K11" s="115">
        <v>0.02</v>
      </c>
      <c r="L11" s="115"/>
      <c r="M11" s="115">
        <v>2.7</v>
      </c>
      <c r="N11" s="115"/>
      <c r="O11" s="115">
        <v>6</v>
      </c>
      <c r="P11" s="111" t="s">
        <v>55</v>
      </c>
    </row>
    <row r="12" spans="1:16">
      <c r="A12" s="111" t="s">
        <v>70</v>
      </c>
      <c r="B12" s="111" t="s">
        <v>65</v>
      </c>
      <c r="C12" s="111" t="s">
        <v>71</v>
      </c>
      <c r="D12" s="112">
        <v>9.1350000000000008E-3</v>
      </c>
      <c r="E12" s="113">
        <v>7</v>
      </c>
      <c r="F12" s="113">
        <v>13.05</v>
      </c>
      <c r="G12" s="114">
        <v>590</v>
      </c>
      <c r="H12" s="113">
        <v>19.47</v>
      </c>
      <c r="I12" s="114">
        <v>139</v>
      </c>
      <c r="J12" s="113">
        <v>0.7</v>
      </c>
      <c r="K12" s="115">
        <v>0.06</v>
      </c>
      <c r="L12" s="115">
        <v>1.9</v>
      </c>
      <c r="M12" s="115">
        <v>4.78</v>
      </c>
      <c r="N12" s="115">
        <v>5.3</v>
      </c>
      <c r="O12" s="115">
        <v>6</v>
      </c>
      <c r="P12" s="111" t="s">
        <v>55</v>
      </c>
    </row>
    <row r="13" spans="1:16">
      <c r="A13" s="111" t="s">
        <v>72</v>
      </c>
      <c r="B13" s="111" t="s">
        <v>65</v>
      </c>
      <c r="C13" s="111" t="s">
        <v>73</v>
      </c>
      <c r="D13" s="112">
        <v>2.8677000000000001E-2</v>
      </c>
      <c r="E13" s="113">
        <v>12.1</v>
      </c>
      <c r="F13" s="113">
        <v>23.7</v>
      </c>
      <c r="G13" s="114">
        <v>850</v>
      </c>
      <c r="H13" s="113">
        <v>26.6</v>
      </c>
      <c r="I13" s="114">
        <v>302</v>
      </c>
      <c r="J13" s="113">
        <v>1.5</v>
      </c>
      <c r="K13" s="115">
        <v>0.16</v>
      </c>
      <c r="L13" s="115"/>
      <c r="M13" s="115">
        <v>6.6</v>
      </c>
      <c r="N13" s="115">
        <v>12.2</v>
      </c>
      <c r="O13" s="115">
        <v>8</v>
      </c>
      <c r="P13" s="111" t="s">
        <v>74</v>
      </c>
    </row>
    <row r="14" spans="1:16">
      <c r="A14" s="111" t="s">
        <v>75</v>
      </c>
      <c r="B14" s="111" t="s">
        <v>65</v>
      </c>
      <c r="C14" s="111" t="s">
        <v>76</v>
      </c>
      <c r="D14" s="112">
        <v>5.702850000000001E-2</v>
      </c>
      <c r="E14" s="113">
        <v>17.100000000000001</v>
      </c>
      <c r="F14" s="113">
        <v>33.35</v>
      </c>
      <c r="G14" s="114">
        <v>1130</v>
      </c>
      <c r="H14" s="113">
        <v>30.2</v>
      </c>
      <c r="I14" s="114">
        <v>517</v>
      </c>
      <c r="J14" s="113">
        <v>2.7</v>
      </c>
      <c r="K14" s="115">
        <v>0.23499999999999999</v>
      </c>
      <c r="L14" s="115"/>
      <c r="M14" s="115">
        <v>7.4</v>
      </c>
      <c r="N14" s="115">
        <v>22.2</v>
      </c>
      <c r="O14" s="115">
        <v>10</v>
      </c>
      <c r="P14" s="111" t="s">
        <v>74</v>
      </c>
    </row>
    <row r="15" spans="1:16">
      <c r="A15" s="111" t="s">
        <v>77</v>
      </c>
      <c r="B15" s="111" t="s">
        <v>65</v>
      </c>
      <c r="C15" s="111" t="s">
        <v>78</v>
      </c>
      <c r="D15" s="112">
        <v>7.6512000000000011E-2</v>
      </c>
      <c r="E15" s="113">
        <v>19.2</v>
      </c>
      <c r="F15" s="113">
        <v>39.85</v>
      </c>
      <c r="G15" s="114">
        <v>1140</v>
      </c>
      <c r="H15" s="113">
        <v>35</v>
      </c>
      <c r="I15" s="114">
        <v>672</v>
      </c>
      <c r="J15" s="113">
        <v>3.3</v>
      </c>
      <c r="K15" s="115">
        <v>0.31</v>
      </c>
      <c r="L15" s="115"/>
      <c r="M15" s="115">
        <v>8.5</v>
      </c>
      <c r="N15" s="115">
        <v>27.3</v>
      </c>
      <c r="O15" s="128" t="s">
        <v>79</v>
      </c>
      <c r="P15" s="111" t="s">
        <v>80</v>
      </c>
    </row>
    <row r="16" spans="1:16">
      <c r="A16" s="111" t="s">
        <v>81</v>
      </c>
      <c r="B16" s="111" t="s">
        <v>65</v>
      </c>
      <c r="C16" s="111" t="s">
        <v>82</v>
      </c>
      <c r="D16" s="112">
        <v>0.12429200000000001</v>
      </c>
      <c r="E16" s="113">
        <v>23</v>
      </c>
      <c r="F16" s="113">
        <v>54.04</v>
      </c>
      <c r="G16" s="114">
        <v>1250</v>
      </c>
      <c r="H16" s="113">
        <v>39.4</v>
      </c>
      <c r="I16" s="114">
        <v>900</v>
      </c>
      <c r="J16" s="113">
        <v>4.8</v>
      </c>
      <c r="K16" s="115">
        <v>0.42</v>
      </c>
      <c r="L16" s="115"/>
      <c r="M16" s="115">
        <v>9</v>
      </c>
      <c r="N16" s="115">
        <v>33.1</v>
      </c>
      <c r="O16" s="128" t="s">
        <v>67</v>
      </c>
      <c r="P16" s="111" t="s">
        <v>80</v>
      </c>
    </row>
    <row r="17" spans="1:16">
      <c r="A17" s="111" t="s">
        <v>83</v>
      </c>
      <c r="B17" s="111" t="s">
        <v>65</v>
      </c>
      <c r="C17" s="111" t="s">
        <v>84</v>
      </c>
      <c r="D17" s="112">
        <v>0.119056</v>
      </c>
      <c r="E17" s="113">
        <v>22.4</v>
      </c>
      <c r="F17" s="113">
        <v>53.15</v>
      </c>
      <c r="G17" s="114">
        <v>1350</v>
      </c>
      <c r="H17" s="113">
        <v>39.1</v>
      </c>
      <c r="I17" s="114">
        <v>882</v>
      </c>
      <c r="J17" s="113">
        <v>4.8</v>
      </c>
      <c r="K17" s="115">
        <v>0.41</v>
      </c>
      <c r="L17" s="115"/>
      <c r="M17" s="115">
        <v>9</v>
      </c>
      <c r="N17" s="115">
        <v>33.1</v>
      </c>
      <c r="O17" s="128" t="s">
        <v>67</v>
      </c>
      <c r="P17" s="111" t="s">
        <v>80</v>
      </c>
    </row>
    <row r="18" spans="1:16">
      <c r="A18" s="111" t="s">
        <v>85</v>
      </c>
      <c r="B18" s="111" t="s">
        <v>65</v>
      </c>
      <c r="C18" s="111" t="s">
        <v>86</v>
      </c>
      <c r="D18" s="112">
        <v>0.119056</v>
      </c>
      <c r="E18" s="113">
        <v>31</v>
      </c>
      <c r="F18" s="113">
        <v>50.7</v>
      </c>
      <c r="G18" s="114">
        <v>1460</v>
      </c>
      <c r="H18" s="113">
        <v>43</v>
      </c>
      <c r="I18" s="114">
        <v>1340</v>
      </c>
      <c r="J18" s="113">
        <v>7.5</v>
      </c>
      <c r="K18" s="115">
        <v>0.51</v>
      </c>
      <c r="L18" s="115"/>
      <c r="M18" s="115"/>
      <c r="N18" s="115"/>
      <c r="O18" s="115"/>
      <c r="P18" s="111"/>
    </row>
    <row r="19" spans="1:16">
      <c r="A19" s="111" t="s">
        <v>87</v>
      </c>
      <c r="B19" s="111" t="s">
        <v>65</v>
      </c>
      <c r="C19" s="111" t="s">
        <v>88</v>
      </c>
      <c r="D19" s="112">
        <v>0.119056</v>
      </c>
      <c r="E19" s="113">
        <v>41</v>
      </c>
      <c r="F19" s="113">
        <v>38.79</v>
      </c>
      <c r="G19" s="114">
        <v>2180</v>
      </c>
      <c r="H19" s="113">
        <v>39.4</v>
      </c>
      <c r="I19" s="114">
        <v>1610</v>
      </c>
      <c r="J19" s="113">
        <v>8.8000000000000007</v>
      </c>
      <c r="K19" s="115">
        <v>0.61</v>
      </c>
      <c r="L19" s="115"/>
      <c r="M19" s="115">
        <v>8.4499999999999993</v>
      </c>
      <c r="N19" s="115">
        <v>20</v>
      </c>
      <c r="O19" s="115">
        <v>8</v>
      </c>
      <c r="P19" s="111" t="s">
        <v>74</v>
      </c>
    </row>
    <row r="20" spans="1:16">
      <c r="A20" s="111" t="s">
        <v>89</v>
      </c>
      <c r="B20" s="111" t="s">
        <v>65</v>
      </c>
      <c r="C20" s="111" t="s">
        <v>90</v>
      </c>
      <c r="D20" s="112">
        <v>0.119056</v>
      </c>
      <c r="E20" s="113">
        <v>35.799999999999997</v>
      </c>
      <c r="F20" s="113">
        <v>122</v>
      </c>
      <c r="G20" s="114">
        <v>1250</v>
      </c>
      <c r="H20" s="113">
        <v>64.900000000000006</v>
      </c>
      <c r="I20" s="114">
        <v>2320</v>
      </c>
      <c r="J20" s="113">
        <v>12</v>
      </c>
      <c r="K20" s="115">
        <v>1.1599999999999999</v>
      </c>
      <c r="L20" s="115"/>
      <c r="M20" s="115"/>
      <c r="N20" s="115"/>
      <c r="O20" s="115"/>
      <c r="P20" s="111"/>
    </row>
    <row r="21" spans="1:16">
      <c r="A21" s="111" t="s">
        <v>91</v>
      </c>
      <c r="B21" s="111" t="s">
        <v>65</v>
      </c>
      <c r="C21" s="111" t="s">
        <v>92</v>
      </c>
      <c r="D21" s="112">
        <v>0.119056</v>
      </c>
      <c r="E21" s="113">
        <v>40</v>
      </c>
      <c r="F21" s="113">
        <v>78.2</v>
      </c>
      <c r="G21" s="114">
        <v>2000</v>
      </c>
      <c r="H21" s="113">
        <v>48.7</v>
      </c>
      <c r="I21" s="114">
        <v>1940</v>
      </c>
      <c r="J21" s="113">
        <v>9.1</v>
      </c>
      <c r="K21" s="115">
        <v>0.9</v>
      </c>
      <c r="L21" s="115"/>
      <c r="M21" s="115">
        <v>9.8000000000000007</v>
      </c>
      <c r="N21" s="115">
        <v>42.5</v>
      </c>
      <c r="O21" s="115"/>
      <c r="P21" s="111"/>
    </row>
    <row r="22" spans="1:16">
      <c r="A22" s="111" t="s">
        <v>93</v>
      </c>
      <c r="B22" s="111" t="s">
        <v>65</v>
      </c>
      <c r="C22" s="111" t="s">
        <v>94</v>
      </c>
      <c r="D22" s="112">
        <v>0.119056</v>
      </c>
      <c r="E22" s="113">
        <v>40.299999999999997</v>
      </c>
      <c r="F22" s="113">
        <v>78.73</v>
      </c>
      <c r="G22" s="114">
        <v>2000</v>
      </c>
      <c r="H22" s="113">
        <v>48.7</v>
      </c>
      <c r="I22" s="114">
        <v>1963</v>
      </c>
      <c r="J22" s="113">
        <v>10</v>
      </c>
      <c r="K22" s="115">
        <v>0.9</v>
      </c>
      <c r="L22" s="115"/>
      <c r="M22" s="115"/>
      <c r="N22" s="115"/>
      <c r="O22" s="115"/>
      <c r="P22" s="111"/>
    </row>
    <row r="23" spans="1:16">
      <c r="A23" s="111" t="s">
        <v>95</v>
      </c>
      <c r="B23" s="111" t="s">
        <v>65</v>
      </c>
      <c r="C23" s="111" t="s">
        <v>96</v>
      </c>
      <c r="D23" s="112">
        <v>0.119056</v>
      </c>
      <c r="E23" s="113">
        <v>86.9</v>
      </c>
      <c r="F23" s="113">
        <v>98.1</v>
      </c>
      <c r="G23" s="114">
        <v>3300</v>
      </c>
      <c r="H23" s="113">
        <v>57.7</v>
      </c>
      <c r="I23" s="114">
        <v>5010</v>
      </c>
      <c r="J23" s="113">
        <v>26</v>
      </c>
      <c r="K23" s="115">
        <v>2.5099999999999998</v>
      </c>
      <c r="L23" s="115"/>
      <c r="M23" s="115">
        <v>9.6</v>
      </c>
      <c r="N23" s="115">
        <v>39.4</v>
      </c>
      <c r="O23" s="115">
        <v>10</v>
      </c>
      <c r="P23" s="111" t="s">
        <v>74</v>
      </c>
    </row>
    <row r="24" spans="1:16">
      <c r="A24" s="111" t="s">
        <v>97</v>
      </c>
      <c r="B24" s="111" t="s">
        <v>65</v>
      </c>
      <c r="C24" s="111" t="s">
        <v>98</v>
      </c>
      <c r="D24" s="112">
        <v>0.119056</v>
      </c>
      <c r="E24" s="113">
        <v>109</v>
      </c>
      <c r="F24" s="113">
        <v>73.349999999999994</v>
      </c>
      <c r="G24" s="114">
        <v>4690</v>
      </c>
      <c r="H24" s="113">
        <v>57.7</v>
      </c>
      <c r="I24" s="114">
        <v>6310</v>
      </c>
      <c r="J24" s="113">
        <v>32</v>
      </c>
      <c r="K24" s="115">
        <v>2.9</v>
      </c>
      <c r="L24" s="115"/>
      <c r="M24" s="115">
        <v>13.7</v>
      </c>
      <c r="N24" s="115">
        <v>43.2</v>
      </c>
      <c r="O24" s="128" t="s">
        <v>99</v>
      </c>
      <c r="P24" s="111" t="s">
        <v>74</v>
      </c>
    </row>
    <row r="25" spans="1:16">
      <c r="A25" s="111" t="s">
        <v>100</v>
      </c>
      <c r="B25" s="111" t="s">
        <v>65</v>
      </c>
      <c r="C25" s="111" t="s">
        <v>101</v>
      </c>
      <c r="D25" s="112">
        <v>0.119056</v>
      </c>
      <c r="E25" s="113">
        <v>59.7</v>
      </c>
      <c r="F25" s="113">
        <v>124.87</v>
      </c>
      <c r="G25" s="114">
        <v>2100</v>
      </c>
      <c r="H25" s="113">
        <v>66.900000000000006</v>
      </c>
      <c r="I25" s="114">
        <v>4000</v>
      </c>
      <c r="J25" s="113">
        <v>22</v>
      </c>
      <c r="K25" s="115">
        <v>1.51</v>
      </c>
      <c r="L25" s="115"/>
      <c r="M25" s="115"/>
      <c r="N25" s="115"/>
      <c r="O25" s="115"/>
      <c r="P25" s="111"/>
    </row>
    <row r="26" spans="1:16">
      <c r="A26" s="111" t="s">
        <v>102</v>
      </c>
      <c r="B26" s="111" t="s">
        <v>65</v>
      </c>
      <c r="C26" s="111" t="s">
        <v>103</v>
      </c>
      <c r="D26" s="112">
        <v>0.119056</v>
      </c>
      <c r="E26" s="113">
        <v>84.8</v>
      </c>
      <c r="F26" s="113">
        <v>158</v>
      </c>
      <c r="G26" s="114">
        <v>2600</v>
      </c>
      <c r="H26" s="113">
        <v>69.7</v>
      </c>
      <c r="I26" s="114">
        <v>5910</v>
      </c>
      <c r="J26" s="113">
        <v>29</v>
      </c>
      <c r="K26" s="115">
        <v>2.96</v>
      </c>
      <c r="L26" s="115"/>
      <c r="M26" s="115">
        <v>15.7</v>
      </c>
      <c r="N26" s="115">
        <v>88.7</v>
      </c>
      <c r="O26" s="128">
        <v>12</v>
      </c>
      <c r="P26" s="111" t="s">
        <v>74</v>
      </c>
    </row>
    <row r="27" spans="1:16">
      <c r="A27" s="111" t="s">
        <v>104</v>
      </c>
      <c r="B27" s="111" t="s">
        <v>65</v>
      </c>
      <c r="C27" s="111" t="s">
        <v>105</v>
      </c>
      <c r="D27" s="112">
        <v>0.119056</v>
      </c>
      <c r="E27" s="113">
        <v>127</v>
      </c>
      <c r="F27" s="113">
        <v>173.23</v>
      </c>
      <c r="G27" s="114">
        <v>4150</v>
      </c>
      <c r="H27" s="113">
        <v>77</v>
      </c>
      <c r="I27" s="114">
        <v>9810</v>
      </c>
      <c r="J27" s="113">
        <v>50</v>
      </c>
      <c r="K27" s="115">
        <v>4.2</v>
      </c>
      <c r="L27" s="115"/>
      <c r="M27" s="115">
        <v>17.3</v>
      </c>
      <c r="N27" s="115">
        <v>108</v>
      </c>
      <c r="O27" s="115">
        <v>12</v>
      </c>
      <c r="P27" s="111" t="s">
        <v>74</v>
      </c>
    </row>
    <row r="28" spans="1:16">
      <c r="A28" s="111" t="s">
        <v>106</v>
      </c>
      <c r="B28" s="111" t="s">
        <v>65</v>
      </c>
      <c r="C28" s="111" t="s">
        <v>107</v>
      </c>
      <c r="D28" s="112">
        <v>0.119056</v>
      </c>
      <c r="E28" s="113">
        <v>157</v>
      </c>
      <c r="F28" s="113">
        <v>180</v>
      </c>
      <c r="G28" s="114">
        <v>4200</v>
      </c>
      <c r="H28" s="113">
        <v>79</v>
      </c>
      <c r="I28" s="114">
        <v>12470</v>
      </c>
      <c r="J28" s="113">
        <v>64</v>
      </c>
      <c r="K28" s="115">
        <v>6.25</v>
      </c>
      <c r="L28" s="115"/>
      <c r="M28" s="115"/>
      <c r="N28" s="115"/>
      <c r="O28" s="128"/>
      <c r="P28" s="111"/>
    </row>
    <row r="29" spans="1:16">
      <c r="A29" s="111" t="s">
        <v>108</v>
      </c>
      <c r="B29" s="111" t="s">
        <v>65</v>
      </c>
      <c r="C29" s="111" t="s">
        <v>109</v>
      </c>
      <c r="D29" s="112">
        <v>0.119056</v>
      </c>
      <c r="E29" s="113">
        <v>178</v>
      </c>
      <c r="F29" s="113">
        <v>278</v>
      </c>
      <c r="G29" s="114">
        <v>3800</v>
      </c>
      <c r="H29" s="113">
        <v>97.9</v>
      </c>
      <c r="I29" s="114">
        <v>19510</v>
      </c>
      <c r="J29" s="113">
        <v>88</v>
      </c>
      <c r="K29" s="115">
        <v>8.8000000000000007</v>
      </c>
      <c r="L29" s="115"/>
      <c r="M29" s="115"/>
      <c r="N29" s="115"/>
      <c r="O29" s="115"/>
      <c r="P29" s="111"/>
    </row>
    <row r="30" spans="1:16">
      <c r="A30" s="111" t="s">
        <v>110</v>
      </c>
      <c r="B30" s="111" t="s">
        <v>65</v>
      </c>
      <c r="C30" s="111" t="s">
        <v>111</v>
      </c>
      <c r="D30" s="112">
        <v>0.119056</v>
      </c>
      <c r="E30" s="113">
        <v>235</v>
      </c>
      <c r="F30" s="113">
        <v>275</v>
      </c>
      <c r="G30" s="114">
        <v>5000</v>
      </c>
      <c r="H30" s="113">
        <v>97.8</v>
      </c>
      <c r="I30" s="114">
        <v>23000</v>
      </c>
      <c r="J30" s="113">
        <v>116</v>
      </c>
      <c r="K30" s="115">
        <v>11.6</v>
      </c>
      <c r="L30" s="115"/>
      <c r="M30" s="115"/>
      <c r="N30" s="115"/>
      <c r="O30" s="128"/>
      <c r="P30" s="111"/>
    </row>
    <row r="31" spans="1:16">
      <c r="A31" s="111" t="s">
        <v>112</v>
      </c>
      <c r="B31" s="111" t="s">
        <v>65</v>
      </c>
      <c r="C31" s="111" t="s">
        <v>113</v>
      </c>
      <c r="D31" s="112">
        <v>0.119056</v>
      </c>
      <c r="E31" s="113">
        <v>242</v>
      </c>
      <c r="F31" s="113">
        <v>196.4</v>
      </c>
      <c r="G31" s="114">
        <v>6660</v>
      </c>
      <c r="H31" s="113">
        <v>90.6</v>
      </c>
      <c r="I31" s="114">
        <v>21930</v>
      </c>
      <c r="J31" s="113">
        <v>108</v>
      </c>
      <c r="K31" s="115">
        <v>9.6999999999999993</v>
      </c>
      <c r="L31" s="115"/>
      <c r="M31" s="115"/>
      <c r="N31" s="115"/>
      <c r="O31" s="115"/>
      <c r="P31" s="111"/>
    </row>
    <row r="32" spans="1:16">
      <c r="A32" s="111" t="s">
        <v>114</v>
      </c>
      <c r="B32" s="111" t="s">
        <v>65</v>
      </c>
      <c r="C32" s="111" t="s">
        <v>115</v>
      </c>
      <c r="D32" s="112">
        <v>0.119056</v>
      </c>
      <c r="E32" s="113">
        <v>226</v>
      </c>
      <c r="F32" s="113">
        <v>253.73</v>
      </c>
      <c r="G32" s="114">
        <v>6110</v>
      </c>
      <c r="H32" s="113">
        <v>95.8</v>
      </c>
      <c r="I32" s="114">
        <v>21600</v>
      </c>
      <c r="J32" s="113">
        <v>116</v>
      </c>
      <c r="K32" s="115">
        <v>9.4</v>
      </c>
      <c r="L32" s="115"/>
      <c r="M32" s="115">
        <v>21.3</v>
      </c>
      <c r="N32" s="115">
        <v>170</v>
      </c>
      <c r="O32" s="128">
        <v>12</v>
      </c>
      <c r="P32" s="111" t="s">
        <v>74</v>
      </c>
    </row>
    <row r="33" spans="1:16">
      <c r="A33" s="111" t="s">
        <v>116</v>
      </c>
      <c r="B33" s="111" t="s">
        <v>65</v>
      </c>
      <c r="C33" s="111" t="s">
        <v>117</v>
      </c>
      <c r="D33" s="112">
        <v>0.119056</v>
      </c>
      <c r="E33" s="113">
        <v>354</v>
      </c>
      <c r="F33" s="113">
        <v>386.34</v>
      </c>
      <c r="G33" s="114">
        <v>7100</v>
      </c>
      <c r="H33" s="113">
        <v>123</v>
      </c>
      <c r="I33" s="114">
        <v>43700</v>
      </c>
      <c r="J33" s="113">
        <v>234</v>
      </c>
      <c r="K33" s="115" t="s">
        <v>118</v>
      </c>
      <c r="L33" s="115"/>
      <c r="M33" s="115"/>
      <c r="N33" s="115"/>
      <c r="O33" s="115"/>
      <c r="P33" s="111"/>
    </row>
    <row r="34" spans="1:16">
      <c r="A34" s="111" t="s">
        <v>119</v>
      </c>
      <c r="B34" s="111" t="s">
        <v>65</v>
      </c>
      <c r="C34" s="111" t="s">
        <v>120</v>
      </c>
      <c r="D34" s="112">
        <v>0.119056</v>
      </c>
      <c r="E34" s="113">
        <v>344</v>
      </c>
      <c r="F34" s="113">
        <v>282.36</v>
      </c>
      <c r="G34" s="114">
        <v>8530</v>
      </c>
      <c r="H34" s="113">
        <v>102</v>
      </c>
      <c r="I34" s="114">
        <v>35100</v>
      </c>
      <c r="J34" s="113">
        <v>190</v>
      </c>
      <c r="K34" s="115">
        <v>8.5</v>
      </c>
      <c r="L34" s="115"/>
      <c r="M34" s="115"/>
      <c r="N34" s="115"/>
      <c r="O34" s="128"/>
      <c r="P34" s="111"/>
    </row>
    <row r="35" spans="1:16">
      <c r="A35" s="111" t="s">
        <v>121</v>
      </c>
      <c r="B35" s="111" t="s">
        <v>65</v>
      </c>
      <c r="C35" s="111" t="s">
        <v>122</v>
      </c>
      <c r="D35" s="112">
        <v>0.119056</v>
      </c>
      <c r="E35" s="113">
        <v>247</v>
      </c>
      <c r="F35" s="113">
        <v>399.02</v>
      </c>
      <c r="G35" s="114">
        <v>5670</v>
      </c>
      <c r="H35" s="113">
        <v>110</v>
      </c>
      <c r="I35" s="114">
        <v>27100</v>
      </c>
      <c r="J35" s="113">
        <v>135</v>
      </c>
      <c r="K35" s="115">
        <v>12.5</v>
      </c>
      <c r="L35" s="115"/>
      <c r="M35" s="115">
        <v>23.8</v>
      </c>
      <c r="N35" s="115">
        <v>294</v>
      </c>
      <c r="O35" s="115">
        <v>12</v>
      </c>
      <c r="P35" s="111" t="s">
        <v>74</v>
      </c>
    </row>
    <row r="36" spans="1:16">
      <c r="A36" s="111" t="s">
        <v>123</v>
      </c>
      <c r="B36" s="111" t="s">
        <v>65</v>
      </c>
      <c r="C36" s="111" t="s">
        <v>124</v>
      </c>
      <c r="D36" s="112">
        <v>0.119056</v>
      </c>
      <c r="E36" s="113">
        <v>120.85</v>
      </c>
      <c r="F36" s="113">
        <v>152.63999999999999</v>
      </c>
      <c r="G36" s="114">
        <v>2900</v>
      </c>
      <c r="H36" s="113">
        <v>104.9</v>
      </c>
      <c r="I36" s="114">
        <v>12676</v>
      </c>
      <c r="J36" s="113">
        <v>68</v>
      </c>
      <c r="K36" s="115">
        <v>5.83</v>
      </c>
      <c r="L36" s="115"/>
      <c r="M36" s="115">
        <v>28.25</v>
      </c>
      <c r="N36" s="115">
        <v>96.05</v>
      </c>
      <c r="O36" s="115">
        <v>12</v>
      </c>
      <c r="P36" s="111" t="s">
        <v>55</v>
      </c>
    </row>
    <row r="37" spans="1:16">
      <c r="A37" s="111" t="s">
        <v>125</v>
      </c>
      <c r="B37" s="111" t="s">
        <v>65</v>
      </c>
      <c r="C37" s="111" t="s">
        <v>126</v>
      </c>
      <c r="D37" s="112">
        <v>0.119056</v>
      </c>
      <c r="E37" s="113">
        <v>153.01</v>
      </c>
      <c r="F37" s="113">
        <v>198.22</v>
      </c>
      <c r="G37" s="114">
        <v>3100</v>
      </c>
      <c r="H37" s="113">
        <v>125.74</v>
      </c>
      <c r="I37" s="114">
        <v>19240</v>
      </c>
      <c r="J37" s="113">
        <v>102</v>
      </c>
      <c r="K37" s="115">
        <v>8.85</v>
      </c>
      <c r="L37" s="115"/>
      <c r="M37" s="115">
        <v>33.85</v>
      </c>
      <c r="N37" s="115">
        <v>115.09</v>
      </c>
      <c r="O37" s="115">
        <v>12</v>
      </c>
      <c r="P37" s="111" t="s">
        <v>55</v>
      </c>
    </row>
    <row r="38" spans="1:16">
      <c r="A38" s="116" t="s">
        <v>127</v>
      </c>
      <c r="B38" s="116" t="s">
        <v>65</v>
      </c>
      <c r="C38" s="116" t="s">
        <v>128</v>
      </c>
      <c r="D38" s="112">
        <v>0.119056</v>
      </c>
      <c r="E38" s="118">
        <v>535</v>
      </c>
      <c r="F38" s="118">
        <v>575</v>
      </c>
      <c r="G38" s="119">
        <v>8000</v>
      </c>
      <c r="H38" s="118">
        <v>147</v>
      </c>
      <c r="I38" s="119">
        <v>78700</v>
      </c>
      <c r="J38" s="118">
        <v>399</v>
      </c>
      <c r="K38" s="120" t="s">
        <v>129</v>
      </c>
      <c r="L38" s="120"/>
      <c r="M38" s="120"/>
      <c r="N38" s="120"/>
      <c r="O38" s="120"/>
      <c r="P38" s="116"/>
    </row>
    <row r="39" spans="1:16">
      <c r="A39" s="100" t="s">
        <v>130</v>
      </c>
      <c r="B39" s="121"/>
      <c r="C39" s="121"/>
      <c r="D39" s="122"/>
      <c r="E39" s="123"/>
      <c r="F39" s="123"/>
      <c r="G39" s="124"/>
      <c r="H39" s="123"/>
      <c r="I39" s="124"/>
      <c r="J39" s="123"/>
      <c r="K39" s="125"/>
      <c r="L39" s="125"/>
      <c r="M39" s="125"/>
      <c r="N39" s="125"/>
      <c r="O39" s="125"/>
      <c r="P39" s="126"/>
    </row>
    <row r="40" spans="1:16">
      <c r="A40" s="106" t="s">
        <v>131</v>
      </c>
      <c r="B40" s="106" t="s">
        <v>65</v>
      </c>
      <c r="C40" s="106" t="s">
        <v>132</v>
      </c>
      <c r="D40" s="107">
        <v>3.107E-2</v>
      </c>
      <c r="E40" s="108">
        <v>13</v>
      </c>
      <c r="F40" s="108">
        <v>23.9</v>
      </c>
      <c r="G40" s="109">
        <v>810</v>
      </c>
      <c r="H40" s="108">
        <v>29.6</v>
      </c>
      <c r="I40" s="109">
        <v>385</v>
      </c>
      <c r="J40" s="108">
        <v>2</v>
      </c>
      <c r="K40" s="110">
        <v>0.17</v>
      </c>
      <c r="L40" s="110"/>
      <c r="M40" s="110">
        <v>3.5</v>
      </c>
      <c r="N40" s="110"/>
      <c r="O40" s="110">
        <v>10</v>
      </c>
      <c r="P40" s="106" t="s">
        <v>74</v>
      </c>
    </row>
    <row r="41" spans="1:16">
      <c r="A41" s="111" t="s">
        <v>133</v>
      </c>
      <c r="B41" s="111" t="s">
        <v>65</v>
      </c>
      <c r="C41" s="111" t="s">
        <v>134</v>
      </c>
      <c r="D41" s="112">
        <v>8.0038200000000004E-2</v>
      </c>
      <c r="E41" s="113">
        <v>20.100000000000001</v>
      </c>
      <c r="F41" s="113">
        <v>39.82</v>
      </c>
      <c r="G41" s="114">
        <v>1100</v>
      </c>
      <c r="H41" s="113">
        <v>37.6</v>
      </c>
      <c r="I41" s="114">
        <v>754</v>
      </c>
      <c r="J41" s="113">
        <v>3.9</v>
      </c>
      <c r="K41" s="115">
        <v>0.32</v>
      </c>
      <c r="L41" s="115"/>
      <c r="M41" s="115"/>
      <c r="N41" s="115"/>
      <c r="O41" s="115"/>
      <c r="P41" s="111"/>
    </row>
    <row r="42" spans="1:16">
      <c r="A42" s="111" t="s">
        <v>135</v>
      </c>
      <c r="B42" s="111" t="s">
        <v>65</v>
      </c>
      <c r="C42" s="111" t="s">
        <v>136</v>
      </c>
      <c r="D42" s="112">
        <v>0.10130399999999999</v>
      </c>
      <c r="E42" s="113">
        <v>33.5</v>
      </c>
      <c r="F42" s="113">
        <v>30.24</v>
      </c>
      <c r="G42" s="114">
        <v>1570</v>
      </c>
      <c r="H42" s="113">
        <v>44.9</v>
      </c>
      <c r="I42" s="114">
        <v>1500</v>
      </c>
      <c r="J42" s="113">
        <v>7.4</v>
      </c>
      <c r="K42" s="115">
        <v>0.69</v>
      </c>
      <c r="L42" s="115"/>
      <c r="M42" s="115"/>
      <c r="N42" s="115"/>
      <c r="O42" s="115"/>
      <c r="P42" s="111"/>
    </row>
    <row r="43" spans="1:16">
      <c r="A43" s="111" t="s">
        <v>137</v>
      </c>
      <c r="B43" s="111" t="s">
        <v>65</v>
      </c>
      <c r="C43" s="111" t="s">
        <v>138</v>
      </c>
      <c r="D43" s="112">
        <v>0.237600125</v>
      </c>
      <c r="E43" s="113">
        <v>51.8</v>
      </c>
      <c r="F43" s="113">
        <v>45.868749999999999</v>
      </c>
      <c r="G43" s="114">
        <v>2000</v>
      </c>
      <c r="H43" s="113">
        <v>57.8</v>
      </c>
      <c r="I43" s="114">
        <v>2990</v>
      </c>
      <c r="J43" s="113">
        <v>15</v>
      </c>
      <c r="K43" s="115">
        <v>1.4</v>
      </c>
      <c r="L43" s="115"/>
      <c r="M43" s="115"/>
      <c r="N43" s="115"/>
      <c r="O43" s="115"/>
      <c r="P43" s="111"/>
    </row>
    <row r="44" spans="1:16">
      <c r="A44" s="116" t="s">
        <v>139</v>
      </c>
      <c r="B44" s="116" t="s">
        <v>65</v>
      </c>
      <c r="C44" s="116" t="s">
        <v>140</v>
      </c>
      <c r="D44" s="117">
        <v>0.65145600000000004</v>
      </c>
      <c r="E44" s="118">
        <v>83.2</v>
      </c>
      <c r="F44" s="118">
        <v>78.3</v>
      </c>
      <c r="G44" s="119">
        <v>2590</v>
      </c>
      <c r="H44" s="118">
        <v>74.3</v>
      </c>
      <c r="I44" s="119">
        <v>6180</v>
      </c>
      <c r="J44" s="118">
        <v>32</v>
      </c>
      <c r="K44" s="120">
        <v>2.9</v>
      </c>
      <c r="L44" s="120"/>
      <c r="M44" s="120"/>
      <c r="N44" s="120"/>
      <c r="O44" s="120"/>
      <c r="P44" s="116"/>
    </row>
    <row r="45" spans="1:16">
      <c r="A45" s="100" t="s">
        <v>141</v>
      </c>
      <c r="B45" s="121"/>
      <c r="C45" s="121"/>
      <c r="D45" s="122"/>
      <c r="E45" s="123"/>
      <c r="F45" s="123"/>
      <c r="G45" s="124"/>
      <c r="H45" s="123"/>
      <c r="I45" s="124"/>
      <c r="J45" s="123"/>
      <c r="K45" s="125"/>
      <c r="L45" s="125"/>
      <c r="M45" s="125"/>
      <c r="N45" s="125"/>
      <c r="O45" s="125"/>
      <c r="P45" s="126"/>
    </row>
    <row r="46" spans="1:16">
      <c r="A46" s="106" t="s">
        <v>142</v>
      </c>
      <c r="B46" s="106" t="s">
        <v>143</v>
      </c>
      <c r="C46" s="106" t="s">
        <v>144</v>
      </c>
      <c r="D46" s="107">
        <v>8.352E-3</v>
      </c>
      <c r="E46" s="108">
        <v>7.2</v>
      </c>
      <c r="F46" s="108">
        <v>11.6</v>
      </c>
      <c r="G46" s="109">
        <v>500</v>
      </c>
      <c r="H46" s="108">
        <v>23.7</v>
      </c>
      <c r="I46" s="109">
        <v>171</v>
      </c>
      <c r="J46" s="108">
        <v>0.45</v>
      </c>
      <c r="K46" s="110">
        <v>0.02</v>
      </c>
      <c r="L46" s="110"/>
      <c r="M46" s="110">
        <v>6</v>
      </c>
      <c r="N46" s="110"/>
      <c r="O46" s="110">
        <v>8</v>
      </c>
      <c r="P46" s="106" t="s">
        <v>55</v>
      </c>
    </row>
    <row r="47" spans="1:16">
      <c r="A47" s="111" t="s">
        <v>145</v>
      </c>
      <c r="B47" s="111" t="s">
        <v>143</v>
      </c>
      <c r="C47" s="111" t="s">
        <v>146</v>
      </c>
      <c r="D47" s="112">
        <v>1.8673200000000001E-2</v>
      </c>
      <c r="E47" s="113">
        <v>11.4</v>
      </c>
      <c r="F47" s="113">
        <v>16.38</v>
      </c>
      <c r="G47" s="114">
        <v>700</v>
      </c>
      <c r="H47" s="113">
        <v>28.5</v>
      </c>
      <c r="I47" s="114">
        <v>325</v>
      </c>
      <c r="J47" s="113">
        <v>0.9</v>
      </c>
      <c r="K47" s="115">
        <v>0.04</v>
      </c>
      <c r="L47" s="115"/>
      <c r="M47" s="115">
        <v>7.6</v>
      </c>
      <c r="N47" s="115"/>
      <c r="O47" s="115">
        <v>8</v>
      </c>
      <c r="P47" s="111" t="s">
        <v>55</v>
      </c>
    </row>
    <row r="48" spans="1:16">
      <c r="A48" s="111" t="s">
        <v>147</v>
      </c>
      <c r="B48" s="111" t="s">
        <v>143</v>
      </c>
      <c r="C48" s="111" t="s">
        <v>148</v>
      </c>
      <c r="D48" s="112">
        <v>4.7025000000000004E-2</v>
      </c>
      <c r="E48" s="113">
        <v>15</v>
      </c>
      <c r="F48" s="113">
        <v>31.35</v>
      </c>
      <c r="G48" s="114">
        <v>780</v>
      </c>
      <c r="H48" s="113">
        <v>34</v>
      </c>
      <c r="I48" s="114">
        <v>510</v>
      </c>
      <c r="J48" s="113">
        <v>1.4</v>
      </c>
      <c r="K48" s="115">
        <v>0.06</v>
      </c>
      <c r="L48" s="115"/>
      <c r="M48" s="115">
        <v>8.8000000000000007</v>
      </c>
      <c r="N48" s="115"/>
      <c r="O48" s="115">
        <v>8</v>
      </c>
      <c r="P48" s="111" t="s">
        <v>55</v>
      </c>
    </row>
    <row r="49" spans="1:16">
      <c r="A49" s="111" t="s">
        <v>149</v>
      </c>
      <c r="B49" s="111" t="s">
        <v>53</v>
      </c>
      <c r="C49" s="111" t="s">
        <v>150</v>
      </c>
      <c r="D49" s="112">
        <v>0.155</v>
      </c>
      <c r="E49" s="113">
        <v>31</v>
      </c>
      <c r="F49" s="113">
        <v>50</v>
      </c>
      <c r="G49" s="114">
        <v>1300</v>
      </c>
      <c r="H49" s="113">
        <v>47</v>
      </c>
      <c r="I49" s="114">
        <v>1460</v>
      </c>
      <c r="J49" s="113">
        <v>3.5</v>
      </c>
      <c r="K49" s="115">
        <v>0.27</v>
      </c>
      <c r="L49" s="115"/>
      <c r="M49" s="115">
        <v>13</v>
      </c>
      <c r="N49" s="115"/>
      <c r="O49" s="115">
        <v>8</v>
      </c>
      <c r="P49" s="111" t="s">
        <v>55</v>
      </c>
    </row>
    <row r="50" spans="1:16">
      <c r="A50" s="111" t="s">
        <v>151</v>
      </c>
      <c r="B50" s="111" t="s">
        <v>152</v>
      </c>
      <c r="C50" s="111" t="s">
        <v>153</v>
      </c>
      <c r="D50" s="112">
        <v>0.393762</v>
      </c>
      <c r="E50" s="113">
        <v>58</v>
      </c>
      <c r="F50" s="113">
        <v>67.89</v>
      </c>
      <c r="G50" s="114">
        <v>2200</v>
      </c>
      <c r="H50" s="113">
        <v>57</v>
      </c>
      <c r="I50" s="114">
        <v>3300</v>
      </c>
      <c r="J50" s="113">
        <v>8</v>
      </c>
      <c r="K50" s="115">
        <v>0.38</v>
      </c>
      <c r="L50" s="115"/>
      <c r="M50" s="115">
        <v>16.399999999999999</v>
      </c>
      <c r="N50" s="115">
        <v>43.4</v>
      </c>
      <c r="O50" s="115">
        <v>10</v>
      </c>
      <c r="P50" s="111" t="s">
        <v>55</v>
      </c>
    </row>
    <row r="51" spans="1:16">
      <c r="A51" s="116" t="s">
        <v>154</v>
      </c>
      <c r="B51" s="116" t="s">
        <v>152</v>
      </c>
      <c r="C51" s="116" t="s">
        <v>155</v>
      </c>
      <c r="D51" s="117">
        <v>0.6027840000000001</v>
      </c>
      <c r="E51" s="118">
        <v>69</v>
      </c>
      <c r="F51" s="118">
        <v>87.36</v>
      </c>
      <c r="G51" s="119">
        <v>2100</v>
      </c>
      <c r="H51" s="118">
        <v>68</v>
      </c>
      <c r="I51" s="119">
        <v>4700</v>
      </c>
      <c r="J51" s="118">
        <v>12</v>
      </c>
      <c r="K51" s="120">
        <v>0.54</v>
      </c>
      <c r="L51" s="120"/>
      <c r="M51" s="120">
        <v>20.100000000000001</v>
      </c>
      <c r="N51" s="120"/>
      <c r="O51" s="120">
        <v>12</v>
      </c>
      <c r="P51" s="116" t="s">
        <v>55</v>
      </c>
    </row>
    <row r="52" spans="1:16">
      <c r="A52" s="100" t="s">
        <v>156</v>
      </c>
      <c r="B52" s="121"/>
      <c r="C52" s="121"/>
      <c r="D52" s="122"/>
      <c r="E52" s="123"/>
      <c r="F52" s="123"/>
      <c r="G52" s="124"/>
      <c r="H52" s="123"/>
      <c r="I52" s="124"/>
      <c r="J52" s="123"/>
      <c r="K52" s="125"/>
      <c r="L52" s="125"/>
      <c r="M52" s="125"/>
      <c r="N52" s="125"/>
      <c r="O52" s="125"/>
      <c r="P52" s="126"/>
    </row>
    <row r="53" spans="1:16">
      <c r="A53" s="106" t="s">
        <v>157</v>
      </c>
      <c r="B53" s="106" t="s">
        <v>65</v>
      </c>
      <c r="C53" s="106" t="s">
        <v>158</v>
      </c>
      <c r="D53" s="107">
        <v>2.3500800000000002E-2</v>
      </c>
      <c r="E53" s="108">
        <v>14.4</v>
      </c>
      <c r="F53" s="108">
        <v>16.32</v>
      </c>
      <c r="G53" s="109">
        <v>1200</v>
      </c>
      <c r="H53" s="108">
        <v>21.3</v>
      </c>
      <c r="I53" s="109">
        <v>308</v>
      </c>
      <c r="J53" s="108">
        <v>1.9</v>
      </c>
      <c r="K53" s="110">
        <v>0.12</v>
      </c>
      <c r="L53" s="110"/>
      <c r="M53" s="110">
        <v>3.5</v>
      </c>
      <c r="N53" s="110">
        <v>8.6</v>
      </c>
      <c r="O53" s="110">
        <v>10</v>
      </c>
      <c r="P53" s="106" t="s">
        <v>74</v>
      </c>
    </row>
    <row r="54" spans="1:16">
      <c r="A54" s="111" t="s">
        <v>159</v>
      </c>
      <c r="B54" s="111" t="s">
        <v>65</v>
      </c>
      <c r="C54" s="111" t="s">
        <v>160</v>
      </c>
      <c r="D54" s="112">
        <v>8.3892599999999998E-2</v>
      </c>
      <c r="E54" s="113">
        <v>19.8</v>
      </c>
      <c r="F54" s="113">
        <v>42.37</v>
      </c>
      <c r="G54" s="114">
        <v>1100</v>
      </c>
      <c r="H54" s="113">
        <v>34.6</v>
      </c>
      <c r="I54" s="114">
        <v>670</v>
      </c>
      <c r="J54" s="113">
        <v>3.3</v>
      </c>
      <c r="K54" s="115">
        <v>0.31</v>
      </c>
      <c r="L54" s="115"/>
      <c r="M54" s="115">
        <v>8.5</v>
      </c>
      <c r="N54" s="115">
        <v>27.3</v>
      </c>
      <c r="O54" s="129" t="s">
        <v>79</v>
      </c>
      <c r="P54" s="111" t="s">
        <v>161</v>
      </c>
    </row>
    <row r="55" spans="1:16">
      <c r="A55" s="106" t="s">
        <v>162</v>
      </c>
      <c r="B55" s="106" t="s">
        <v>65</v>
      </c>
      <c r="C55" s="106" t="s">
        <v>163</v>
      </c>
      <c r="D55" s="107">
        <v>0.130464</v>
      </c>
      <c r="E55" s="108">
        <v>24</v>
      </c>
      <c r="F55" s="108">
        <v>54.36</v>
      </c>
      <c r="G55" s="109">
        <v>1400</v>
      </c>
      <c r="H55" s="108">
        <v>39.6</v>
      </c>
      <c r="I55" s="109">
        <v>950</v>
      </c>
      <c r="J55" s="108">
        <v>5.0999999999999996</v>
      </c>
      <c r="K55" s="110">
        <v>0.42</v>
      </c>
      <c r="L55" s="110"/>
      <c r="M55" s="110">
        <v>9.0500000000000007</v>
      </c>
      <c r="N55" s="110">
        <v>36.4</v>
      </c>
      <c r="O55" s="110" t="s">
        <v>67</v>
      </c>
      <c r="P55" s="106" t="s">
        <v>161</v>
      </c>
    </row>
    <row r="56" spans="1:16">
      <c r="A56" s="111" t="s">
        <v>164</v>
      </c>
      <c r="B56" s="111" t="s">
        <v>65</v>
      </c>
      <c r="C56" s="111" t="s">
        <v>165</v>
      </c>
      <c r="D56" s="112">
        <v>0.16060800000000003</v>
      </c>
      <c r="E56" s="113">
        <v>42</v>
      </c>
      <c r="F56" s="113">
        <v>38.24</v>
      </c>
      <c r="G56" s="114">
        <v>2400</v>
      </c>
      <c r="H56" s="113">
        <v>39.299999999999997</v>
      </c>
      <c r="I56" s="114">
        <v>1630</v>
      </c>
      <c r="J56" s="113">
        <v>9.8000000000000007</v>
      </c>
      <c r="K56" s="115">
        <v>0.6</v>
      </c>
      <c r="L56" s="115"/>
      <c r="M56" s="115">
        <v>8.4499999999999993</v>
      </c>
      <c r="N56" s="115">
        <v>20</v>
      </c>
      <c r="O56" s="129">
        <v>8</v>
      </c>
      <c r="P56" s="111" t="s">
        <v>74</v>
      </c>
    </row>
    <row r="57" spans="1:16">
      <c r="A57" s="106" t="s">
        <v>166</v>
      </c>
      <c r="B57" s="106" t="s">
        <v>65</v>
      </c>
      <c r="C57" s="106" t="s">
        <v>167</v>
      </c>
      <c r="D57" s="107">
        <v>0.31647900000000001</v>
      </c>
      <c r="E57" s="108">
        <v>41</v>
      </c>
      <c r="F57" s="108">
        <v>77.19</v>
      </c>
      <c r="G57" s="109">
        <v>2140</v>
      </c>
      <c r="H57" s="108">
        <v>47</v>
      </c>
      <c r="I57" s="109">
        <v>1927</v>
      </c>
      <c r="J57" s="108">
        <v>9.8000000000000007</v>
      </c>
      <c r="K57" s="110">
        <v>0.79</v>
      </c>
      <c r="L57" s="110"/>
      <c r="M57" s="110">
        <v>9.8000000000000007</v>
      </c>
      <c r="N57" s="110">
        <v>42.5</v>
      </c>
      <c r="O57" s="110">
        <v>8</v>
      </c>
      <c r="P57" s="106" t="s">
        <v>74</v>
      </c>
    </row>
    <row r="58" spans="1:16">
      <c r="A58" s="111" t="s">
        <v>168</v>
      </c>
      <c r="B58" s="111" t="s">
        <v>65</v>
      </c>
      <c r="C58" s="111" t="s">
        <v>169</v>
      </c>
      <c r="D58" s="112">
        <v>0.19795000000000001</v>
      </c>
      <c r="E58" s="113">
        <v>37</v>
      </c>
      <c r="F58" s="113">
        <v>53.5</v>
      </c>
      <c r="G58" s="114">
        <v>2000</v>
      </c>
      <c r="H58" s="113">
        <v>41.8</v>
      </c>
      <c r="I58" s="114">
        <v>1550</v>
      </c>
      <c r="J58" s="113">
        <v>8.5</v>
      </c>
      <c r="K58" s="115">
        <v>0.64</v>
      </c>
      <c r="L58" s="115"/>
      <c r="M58" s="115">
        <v>8.4499999999999993</v>
      </c>
      <c r="N58" s="115">
        <v>31.5</v>
      </c>
      <c r="O58" s="129">
        <v>8</v>
      </c>
      <c r="P58" s="111" t="s">
        <v>74</v>
      </c>
    </row>
    <row r="59" spans="1:16">
      <c r="A59" s="106" t="s">
        <v>170</v>
      </c>
      <c r="B59" s="106" t="s">
        <v>65</v>
      </c>
      <c r="C59" s="106" t="s">
        <v>171</v>
      </c>
      <c r="D59" s="107">
        <v>0.60053800000000002</v>
      </c>
      <c r="E59" s="108">
        <v>86</v>
      </c>
      <c r="F59" s="108">
        <v>69.83</v>
      </c>
      <c r="G59" s="109">
        <v>4300</v>
      </c>
      <c r="H59" s="108">
        <v>48.2</v>
      </c>
      <c r="I59" s="109">
        <v>4145</v>
      </c>
      <c r="J59" s="108">
        <v>22</v>
      </c>
      <c r="K59" s="110">
        <v>1.65</v>
      </c>
      <c r="L59" s="110"/>
      <c r="M59" s="110">
        <v>9.6</v>
      </c>
      <c r="N59" s="110">
        <v>39.4</v>
      </c>
      <c r="O59" s="110">
        <v>10</v>
      </c>
      <c r="P59" s="106" t="s">
        <v>74</v>
      </c>
    </row>
    <row r="60" spans="1:16">
      <c r="A60" s="111" t="s">
        <v>172</v>
      </c>
      <c r="B60" s="111" t="s">
        <v>65</v>
      </c>
      <c r="C60" s="111" t="s">
        <v>173</v>
      </c>
      <c r="D60" s="112">
        <v>0.82073400000000007</v>
      </c>
      <c r="E60" s="113">
        <v>111</v>
      </c>
      <c r="F60" s="113">
        <v>73.94</v>
      </c>
      <c r="G60" s="114">
        <v>4690</v>
      </c>
      <c r="H60" s="113">
        <v>58</v>
      </c>
      <c r="I60" s="114">
        <v>6440</v>
      </c>
      <c r="J60" s="113">
        <v>34</v>
      </c>
      <c r="K60" s="115">
        <v>3.1</v>
      </c>
      <c r="L60" s="115"/>
      <c r="M60" s="115">
        <v>13.7</v>
      </c>
      <c r="N60" s="115">
        <v>44.5</v>
      </c>
      <c r="O60" s="129" t="s">
        <v>99</v>
      </c>
      <c r="P60" s="111" t="s">
        <v>74</v>
      </c>
    </row>
    <row r="61" spans="1:16">
      <c r="A61" s="106" t="s">
        <v>174</v>
      </c>
      <c r="B61" s="106" t="s">
        <v>65</v>
      </c>
      <c r="C61" s="106" t="s">
        <v>175</v>
      </c>
      <c r="D61" s="107">
        <v>1.5854115</v>
      </c>
      <c r="E61" s="108">
        <v>118.5</v>
      </c>
      <c r="F61" s="108">
        <v>133.79</v>
      </c>
      <c r="G61" s="109">
        <v>4400</v>
      </c>
      <c r="H61" s="108">
        <v>67.5</v>
      </c>
      <c r="I61" s="109">
        <v>8002</v>
      </c>
      <c r="J61" s="108">
        <v>41</v>
      </c>
      <c r="K61" s="110">
        <v>3.5</v>
      </c>
      <c r="L61" s="110"/>
      <c r="M61" s="110">
        <v>16.600000000000001</v>
      </c>
      <c r="N61" s="110">
        <v>88.8</v>
      </c>
      <c r="O61" s="110" t="s">
        <v>176</v>
      </c>
      <c r="P61" s="106" t="s">
        <v>74</v>
      </c>
    </row>
    <row r="62" spans="1:16">
      <c r="A62" s="111" t="s">
        <v>177</v>
      </c>
      <c r="B62" s="111" t="s">
        <v>65</v>
      </c>
      <c r="C62" s="111" t="s">
        <v>178</v>
      </c>
      <c r="D62" s="112">
        <v>1.3343226000000001</v>
      </c>
      <c r="E62" s="113">
        <v>101.4</v>
      </c>
      <c r="F62" s="113">
        <v>131.59</v>
      </c>
      <c r="G62" s="114">
        <v>3800</v>
      </c>
      <c r="H62" s="113">
        <v>67.099999999999994</v>
      </c>
      <c r="I62" s="114">
        <v>6804</v>
      </c>
      <c r="J62" s="113">
        <v>36</v>
      </c>
      <c r="K62" s="115">
        <v>2.85</v>
      </c>
      <c r="L62" s="115"/>
      <c r="M62" s="115">
        <v>15.7</v>
      </c>
      <c r="N62" s="115">
        <v>88.7</v>
      </c>
      <c r="O62" s="129">
        <v>12</v>
      </c>
      <c r="P62" s="111" t="s">
        <v>74</v>
      </c>
    </row>
    <row r="63" spans="1:16">
      <c r="A63" s="106" t="s">
        <v>179</v>
      </c>
      <c r="B63" s="106" t="s">
        <v>65</v>
      </c>
      <c r="C63" s="106" t="s">
        <v>180</v>
      </c>
      <c r="D63" s="107">
        <v>1.6592</v>
      </c>
      <c r="E63" s="108">
        <v>122</v>
      </c>
      <c r="F63" s="108">
        <v>136</v>
      </c>
      <c r="G63" s="109">
        <v>3950</v>
      </c>
      <c r="H63" s="108">
        <v>68</v>
      </c>
      <c r="I63" s="109">
        <v>8350</v>
      </c>
      <c r="J63" s="108">
        <v>43</v>
      </c>
      <c r="K63" s="110">
        <v>4.2</v>
      </c>
      <c r="L63" s="110"/>
      <c r="M63" s="110"/>
      <c r="N63" s="110"/>
      <c r="O63" s="110"/>
      <c r="P63" s="106"/>
    </row>
    <row r="64" spans="1:16">
      <c r="A64" s="111" t="s">
        <v>181</v>
      </c>
      <c r="B64" s="111" t="s">
        <v>65</v>
      </c>
      <c r="C64" s="111" t="s">
        <v>182</v>
      </c>
      <c r="D64" s="112">
        <v>2.3301120000000002</v>
      </c>
      <c r="E64" s="113">
        <v>148</v>
      </c>
      <c r="F64" s="113">
        <v>157.44</v>
      </c>
      <c r="G64" s="114">
        <v>4860</v>
      </c>
      <c r="H64" s="113">
        <v>77</v>
      </c>
      <c r="I64" s="114">
        <v>11300</v>
      </c>
      <c r="J64" s="113">
        <v>60</v>
      </c>
      <c r="K64" s="115">
        <v>4.8</v>
      </c>
      <c r="L64" s="115"/>
      <c r="M64" s="115">
        <v>17.3</v>
      </c>
      <c r="N64" s="115">
        <v>108</v>
      </c>
      <c r="O64" s="129">
        <v>12</v>
      </c>
      <c r="P64" s="111" t="s">
        <v>74</v>
      </c>
    </row>
    <row r="65" spans="1:16">
      <c r="A65" s="106" t="s">
        <v>183</v>
      </c>
      <c r="B65" s="106" t="s">
        <v>65</v>
      </c>
      <c r="C65" s="106" t="s">
        <v>184</v>
      </c>
      <c r="D65" s="107">
        <v>5.5218400000000001</v>
      </c>
      <c r="E65" s="108">
        <v>230</v>
      </c>
      <c r="F65" s="108">
        <v>240.08</v>
      </c>
      <c r="G65" s="109">
        <v>6110</v>
      </c>
      <c r="H65" s="108">
        <v>94</v>
      </c>
      <c r="I65" s="109">
        <v>21600</v>
      </c>
      <c r="J65" s="108">
        <v>115</v>
      </c>
      <c r="K65" s="110">
        <v>9.1999999999999993</v>
      </c>
      <c r="L65" s="110"/>
      <c r="M65" s="110">
        <v>21.3</v>
      </c>
      <c r="N65" s="110">
        <v>170</v>
      </c>
      <c r="O65" s="110">
        <v>12</v>
      </c>
      <c r="P65" s="106" t="s">
        <v>74</v>
      </c>
    </row>
    <row r="66" spans="1:16">
      <c r="A66" s="111" t="s">
        <v>185</v>
      </c>
      <c r="B66" s="111" t="s">
        <v>65</v>
      </c>
      <c r="C66" s="111" t="s">
        <v>186</v>
      </c>
      <c r="D66" s="112">
        <v>9.802442000000001</v>
      </c>
      <c r="E66" s="113">
        <v>247</v>
      </c>
      <c r="F66" s="113">
        <v>396.86</v>
      </c>
      <c r="G66" s="114">
        <v>5670</v>
      </c>
      <c r="H66" s="113">
        <v>109</v>
      </c>
      <c r="I66" s="114">
        <v>27100</v>
      </c>
      <c r="J66" s="113">
        <v>139</v>
      </c>
      <c r="K66" s="115">
        <v>1.25</v>
      </c>
      <c r="L66" s="115"/>
      <c r="M66" s="115">
        <v>23.8</v>
      </c>
      <c r="N66" s="115">
        <v>294</v>
      </c>
      <c r="O66" s="129">
        <v>12</v>
      </c>
      <c r="P66" s="111" t="s">
        <v>74</v>
      </c>
    </row>
    <row r="67" spans="1:16">
      <c r="A67" s="130" t="s">
        <v>187</v>
      </c>
      <c r="B67" s="130" t="s">
        <v>65</v>
      </c>
      <c r="C67" s="130" t="s">
        <v>188</v>
      </c>
      <c r="D67" s="131">
        <v>37.761800000000001</v>
      </c>
      <c r="E67" s="132">
        <v>698</v>
      </c>
      <c r="F67" s="132">
        <v>541</v>
      </c>
      <c r="G67" s="133">
        <v>10500</v>
      </c>
      <c r="H67" s="132">
        <v>145</v>
      </c>
      <c r="I67" s="133">
        <v>101530</v>
      </c>
      <c r="J67" s="132">
        <v>519</v>
      </c>
      <c r="K67" s="134" t="s">
        <v>189</v>
      </c>
      <c r="L67" s="134"/>
      <c r="M67" s="134"/>
      <c r="N67" s="134"/>
      <c r="O67" s="134"/>
      <c r="P67" s="130"/>
    </row>
    <row r="68" spans="1:16">
      <c r="A68" s="100" t="s">
        <v>190</v>
      </c>
      <c r="B68" s="121"/>
      <c r="C68" s="121"/>
      <c r="D68" s="122"/>
      <c r="E68" s="123"/>
      <c r="F68" s="123"/>
      <c r="G68" s="124"/>
      <c r="H68" s="123"/>
      <c r="I68" s="124"/>
      <c r="J68" s="123"/>
      <c r="K68" s="125"/>
      <c r="L68" s="125"/>
      <c r="M68" s="125"/>
      <c r="N68" s="125"/>
      <c r="O68" s="125"/>
      <c r="P68" s="126"/>
    </row>
    <row r="69" spans="1:16">
      <c r="A69" s="106" t="s">
        <v>191</v>
      </c>
      <c r="B69" s="106" t="s">
        <v>53</v>
      </c>
      <c r="C69" s="106" t="s">
        <v>192</v>
      </c>
      <c r="D69" s="107">
        <v>1.0165E-2</v>
      </c>
      <c r="E69" s="108">
        <v>10.7</v>
      </c>
      <c r="F69" s="108">
        <v>9.5</v>
      </c>
      <c r="G69" s="109">
        <v>1120</v>
      </c>
      <c r="H69" s="108">
        <v>15.5</v>
      </c>
      <c r="I69" s="109">
        <v>165</v>
      </c>
      <c r="J69" s="108">
        <v>0.8</v>
      </c>
      <c r="K69" s="110">
        <v>0.03</v>
      </c>
      <c r="L69" s="110"/>
      <c r="M69" s="110">
        <v>3.4</v>
      </c>
      <c r="N69" s="110"/>
      <c r="O69" s="110">
        <v>6</v>
      </c>
      <c r="P69" s="106" t="s">
        <v>55</v>
      </c>
    </row>
    <row r="70" spans="1:16">
      <c r="A70" s="111" t="s">
        <v>193</v>
      </c>
      <c r="B70" s="111" t="s">
        <v>53</v>
      </c>
      <c r="C70" s="111" t="s">
        <v>194</v>
      </c>
      <c r="D70" s="112">
        <v>2.5504100000000005E-2</v>
      </c>
      <c r="E70" s="113">
        <v>11.3</v>
      </c>
      <c r="F70" s="113">
        <v>22.57</v>
      </c>
      <c r="G70" s="114">
        <v>1025</v>
      </c>
      <c r="H70" s="113">
        <v>19.3</v>
      </c>
      <c r="I70" s="114">
        <v>215</v>
      </c>
      <c r="J70" s="113">
        <v>1.1000000000000001</v>
      </c>
      <c r="K70" s="115">
        <v>0.04</v>
      </c>
      <c r="L70" s="115"/>
      <c r="M70" s="115">
        <v>5.6</v>
      </c>
      <c r="N70" s="115"/>
      <c r="O70" s="115">
        <v>8</v>
      </c>
      <c r="P70" s="111" t="s">
        <v>55</v>
      </c>
    </row>
    <row r="71" spans="1:16">
      <c r="A71" s="106" t="s">
        <v>195</v>
      </c>
      <c r="B71" s="106" t="s">
        <v>53</v>
      </c>
      <c r="C71" s="106" t="s">
        <v>196</v>
      </c>
      <c r="D71" s="107">
        <v>4.5629999999999997E-2</v>
      </c>
      <c r="E71" s="108">
        <v>19.5</v>
      </c>
      <c r="F71" s="108">
        <v>23.4</v>
      </c>
      <c r="G71" s="109">
        <v>1475</v>
      </c>
      <c r="H71" s="108">
        <v>24.2</v>
      </c>
      <c r="I71" s="109">
        <v>472</v>
      </c>
      <c r="J71" s="108">
        <v>2.4</v>
      </c>
      <c r="K71" s="110">
        <v>0.09</v>
      </c>
      <c r="L71" s="110"/>
      <c r="M71" s="110">
        <v>7.6</v>
      </c>
      <c r="N71" s="110"/>
      <c r="O71" s="110">
        <v>10</v>
      </c>
      <c r="P71" s="106" t="s">
        <v>55</v>
      </c>
    </row>
    <row r="72" spans="1:16">
      <c r="A72" s="111" t="s">
        <v>197</v>
      </c>
      <c r="B72" s="111" t="s">
        <v>53</v>
      </c>
      <c r="C72" s="111" t="s">
        <v>198</v>
      </c>
      <c r="D72" s="112">
        <v>0.12098300000000002</v>
      </c>
      <c r="E72" s="113">
        <v>33.700000000000003</v>
      </c>
      <c r="F72" s="113">
        <v>35.9</v>
      </c>
      <c r="G72" s="114">
        <v>2230</v>
      </c>
      <c r="H72" s="113">
        <v>29.5</v>
      </c>
      <c r="I72" s="114">
        <v>999</v>
      </c>
      <c r="J72" s="113">
        <v>5</v>
      </c>
      <c r="K72" s="115">
        <v>0.16</v>
      </c>
      <c r="L72" s="115"/>
      <c r="M72" s="115">
        <v>9.4499999999999993</v>
      </c>
      <c r="N72" s="115"/>
      <c r="O72" s="115">
        <v>8</v>
      </c>
      <c r="P72" s="111" t="s">
        <v>55</v>
      </c>
    </row>
    <row r="73" spans="1:16">
      <c r="A73" s="130" t="s">
        <v>199</v>
      </c>
      <c r="B73" s="130" t="s">
        <v>53</v>
      </c>
      <c r="C73" s="130" t="s">
        <v>200</v>
      </c>
      <c r="D73" s="131">
        <v>0.49974499999999999</v>
      </c>
      <c r="E73" s="132">
        <v>78.7</v>
      </c>
      <c r="F73" s="132">
        <v>63.5</v>
      </c>
      <c r="G73" s="133">
        <v>3950</v>
      </c>
      <c r="H73" s="132">
        <v>41.1</v>
      </c>
      <c r="I73" s="133">
        <v>3230</v>
      </c>
      <c r="J73" s="132">
        <v>16</v>
      </c>
      <c r="K73" s="134">
        <v>0.5</v>
      </c>
      <c r="L73" s="134"/>
      <c r="M73" s="134">
        <v>12.45</v>
      </c>
      <c r="N73" s="134"/>
      <c r="O73" s="134">
        <v>10</v>
      </c>
      <c r="P73" s="130" t="s">
        <v>55</v>
      </c>
    </row>
    <row r="74" spans="1:16">
      <c r="A74" s="100" t="s">
        <v>201</v>
      </c>
      <c r="B74" s="121"/>
      <c r="C74" s="121"/>
      <c r="D74" s="122"/>
      <c r="E74" s="123"/>
      <c r="F74" s="123"/>
      <c r="G74" s="124"/>
      <c r="H74" s="123"/>
      <c r="I74" s="124"/>
      <c r="J74" s="123"/>
      <c r="K74" s="125"/>
      <c r="L74" s="125"/>
      <c r="M74" s="125"/>
      <c r="N74" s="125"/>
      <c r="O74" s="125"/>
      <c r="P74" s="126"/>
    </row>
    <row r="75" spans="1:16">
      <c r="A75" s="106" t="s">
        <v>202</v>
      </c>
      <c r="B75" s="106" t="s">
        <v>203</v>
      </c>
      <c r="C75" s="106" t="s">
        <v>204</v>
      </c>
      <c r="D75" s="107">
        <v>7.2209100000000014E-3</v>
      </c>
      <c r="E75" s="108">
        <v>9.39</v>
      </c>
      <c r="F75" s="108">
        <v>7.69</v>
      </c>
      <c r="G75" s="109">
        <v>1000</v>
      </c>
      <c r="H75" s="108">
        <v>17.8</v>
      </c>
      <c r="I75" s="109">
        <v>167</v>
      </c>
      <c r="J75" s="108">
        <v>1.1000000000000001</v>
      </c>
      <c r="K75" s="110">
        <v>7.1999999999999995E-2</v>
      </c>
      <c r="L75" s="110">
        <v>5.4</v>
      </c>
      <c r="M75" s="110"/>
      <c r="N75" s="110"/>
      <c r="O75" s="110"/>
      <c r="P75" s="106"/>
    </row>
    <row r="76" spans="1:16">
      <c r="A76" s="111" t="s">
        <v>205</v>
      </c>
      <c r="B76" s="111" t="s">
        <v>203</v>
      </c>
      <c r="C76" s="111" t="s">
        <v>206</v>
      </c>
      <c r="D76" s="112">
        <v>2.8750000000000001E-2</v>
      </c>
      <c r="E76" s="113">
        <v>12.5</v>
      </c>
      <c r="F76" s="113">
        <v>23</v>
      </c>
      <c r="G76" s="114">
        <v>870</v>
      </c>
      <c r="H76" s="113">
        <v>30.6</v>
      </c>
      <c r="I76" s="114">
        <v>382</v>
      </c>
      <c r="J76" s="113">
        <v>2.1</v>
      </c>
      <c r="K76" s="115">
        <v>0.14000000000000001</v>
      </c>
      <c r="L76" s="115">
        <v>8.6</v>
      </c>
      <c r="M76" s="115">
        <v>6.9</v>
      </c>
      <c r="N76" s="115"/>
      <c r="O76" s="115">
        <v>10</v>
      </c>
      <c r="P76" s="111" t="s">
        <v>55</v>
      </c>
    </row>
    <row r="77" spans="1:16">
      <c r="A77" s="106" t="s">
        <v>207</v>
      </c>
      <c r="B77" s="106" t="s">
        <v>203</v>
      </c>
      <c r="C77" s="106" t="s">
        <v>208</v>
      </c>
      <c r="D77" s="107">
        <v>4.2636E-2</v>
      </c>
      <c r="E77" s="108">
        <v>22.8</v>
      </c>
      <c r="F77" s="108">
        <v>18.7</v>
      </c>
      <c r="G77" s="109">
        <v>1150</v>
      </c>
      <c r="H77" s="108">
        <v>40.200000000000003</v>
      </c>
      <c r="I77" s="109">
        <v>917</v>
      </c>
      <c r="J77" s="108">
        <v>4.5</v>
      </c>
      <c r="K77" s="110">
        <v>0.35</v>
      </c>
      <c r="L77" s="110">
        <v>20</v>
      </c>
      <c r="M77" s="110"/>
      <c r="N77" s="110"/>
      <c r="O77" s="110"/>
      <c r="P77" s="106"/>
    </row>
    <row r="78" spans="1:16">
      <c r="A78" s="111" t="s">
        <v>209</v>
      </c>
      <c r="B78" s="111" t="s">
        <v>203</v>
      </c>
      <c r="C78" s="111" t="s">
        <v>210</v>
      </c>
      <c r="D78" s="112">
        <v>0.123488</v>
      </c>
      <c r="E78" s="113">
        <v>22.7</v>
      </c>
      <c r="F78" s="113">
        <v>54.4</v>
      </c>
      <c r="G78" s="114">
        <v>940</v>
      </c>
      <c r="H78" s="113">
        <v>46.1</v>
      </c>
      <c r="I78" s="114">
        <v>10473</v>
      </c>
      <c r="J78" s="113">
        <v>5.3</v>
      </c>
      <c r="K78" s="115">
        <v>0.4</v>
      </c>
      <c r="L78" s="115">
        <v>27</v>
      </c>
      <c r="M78" s="115">
        <v>12.2</v>
      </c>
      <c r="N78" s="115"/>
      <c r="O78" s="115">
        <v>12</v>
      </c>
      <c r="P78" s="111" t="s">
        <v>55</v>
      </c>
    </row>
    <row r="79" spans="1:16">
      <c r="A79" s="106" t="s">
        <v>211</v>
      </c>
      <c r="B79" s="106" t="s">
        <v>203</v>
      </c>
      <c r="C79" s="106" t="s">
        <v>212</v>
      </c>
      <c r="D79" s="107">
        <v>0.39672000000000002</v>
      </c>
      <c r="E79" s="108">
        <v>46.4</v>
      </c>
      <c r="F79" s="108">
        <v>85.5</v>
      </c>
      <c r="G79" s="109">
        <v>1560</v>
      </c>
      <c r="H79" s="108">
        <v>59.2</v>
      </c>
      <c r="I79" s="109">
        <v>2748</v>
      </c>
      <c r="J79" s="108">
        <v>13</v>
      </c>
      <c r="K79" s="110">
        <v>1.1100000000000001</v>
      </c>
      <c r="L79" s="110">
        <v>63</v>
      </c>
      <c r="M79" s="110">
        <v>14.7</v>
      </c>
      <c r="N79" s="110"/>
      <c r="O79" s="110">
        <v>12</v>
      </c>
      <c r="P79" s="106" t="s">
        <v>55</v>
      </c>
    </row>
    <row r="80" spans="1:16">
      <c r="A80" s="111" t="s">
        <v>213</v>
      </c>
      <c r="B80" s="111" t="s">
        <v>203</v>
      </c>
      <c r="C80" s="111" t="s">
        <v>214</v>
      </c>
      <c r="D80" s="112">
        <v>0.206793</v>
      </c>
      <c r="E80" s="113">
        <v>33.299999999999997</v>
      </c>
      <c r="F80" s="113">
        <v>62.1</v>
      </c>
      <c r="G80" s="114">
        <v>1560</v>
      </c>
      <c r="H80" s="113">
        <v>46.2</v>
      </c>
      <c r="I80" s="114">
        <v>1539</v>
      </c>
      <c r="J80" s="113">
        <v>11</v>
      </c>
      <c r="K80" s="115">
        <v>0.65</v>
      </c>
      <c r="L80" s="115">
        <v>45</v>
      </c>
      <c r="M80" s="115">
        <v>14.7</v>
      </c>
      <c r="N80" s="115"/>
      <c r="O80" s="115">
        <v>12</v>
      </c>
      <c r="P80" s="111" t="s">
        <v>55</v>
      </c>
    </row>
    <row r="81" spans="1:16">
      <c r="A81" s="106" t="s">
        <v>215</v>
      </c>
      <c r="B81" s="106" t="s">
        <v>203</v>
      </c>
      <c r="C81" s="106" t="s">
        <v>216</v>
      </c>
      <c r="D81" s="107">
        <v>0.58968000000000009</v>
      </c>
      <c r="E81" s="108">
        <v>54.6</v>
      </c>
      <c r="F81" s="108">
        <v>108</v>
      </c>
      <c r="G81" s="109">
        <v>1540</v>
      </c>
      <c r="H81" s="108">
        <v>73.099999999999994</v>
      </c>
      <c r="I81" s="109">
        <v>3995</v>
      </c>
      <c r="J81" s="108">
        <v>18</v>
      </c>
      <c r="K81" s="110">
        <v>1.56</v>
      </c>
      <c r="L81" s="110">
        <v>80</v>
      </c>
      <c r="M81" s="110">
        <v>20.5</v>
      </c>
      <c r="N81" s="110"/>
      <c r="O81" s="110">
        <v>12</v>
      </c>
      <c r="P81" s="106" t="s">
        <v>55</v>
      </c>
    </row>
    <row r="82" spans="1:16">
      <c r="A82" s="116" t="s">
        <v>217</v>
      </c>
      <c r="B82" s="116" t="s">
        <v>203</v>
      </c>
      <c r="C82" s="116" t="s">
        <v>218</v>
      </c>
      <c r="D82" s="117">
        <v>0.7137</v>
      </c>
      <c r="E82" s="118">
        <v>61</v>
      </c>
      <c r="F82" s="118">
        <v>117</v>
      </c>
      <c r="G82" s="119">
        <v>1570</v>
      </c>
      <c r="H82" s="118">
        <v>81.599999999999994</v>
      </c>
      <c r="I82" s="119">
        <v>5035</v>
      </c>
      <c r="J82" s="118">
        <v>23</v>
      </c>
      <c r="K82" s="120">
        <v>2.0299999999999998</v>
      </c>
      <c r="L82" s="120">
        <v>85</v>
      </c>
      <c r="M82" s="120">
        <v>22.8</v>
      </c>
      <c r="N82" s="120"/>
      <c r="O82" s="120">
        <v>12</v>
      </c>
      <c r="P82" s="116" t="s">
        <v>55</v>
      </c>
    </row>
    <row r="83" spans="1:16">
      <c r="A83" s="100" t="s">
        <v>219</v>
      </c>
      <c r="B83" s="121"/>
      <c r="C83" s="121"/>
      <c r="D83" s="122"/>
      <c r="E83" s="123"/>
      <c r="F83" s="123"/>
      <c r="G83" s="124"/>
      <c r="H83" s="123"/>
      <c r="I83" s="124"/>
      <c r="J83" s="123"/>
      <c r="K83" s="125"/>
      <c r="L83" s="125"/>
      <c r="M83" s="125"/>
      <c r="N83" s="125"/>
      <c r="O83" s="125"/>
      <c r="P83" s="126"/>
    </row>
    <row r="84" spans="1:16">
      <c r="A84" s="106" t="s">
        <v>220</v>
      </c>
      <c r="B84" s="106" t="s">
        <v>221</v>
      </c>
      <c r="C84" s="106" t="s">
        <v>222</v>
      </c>
      <c r="D84" s="107">
        <v>5.9367999999999999E-3</v>
      </c>
      <c r="E84" s="108">
        <v>8.1999999999999993</v>
      </c>
      <c r="F84" s="108">
        <v>7.24</v>
      </c>
      <c r="G84" s="109">
        <v>1270</v>
      </c>
      <c r="H84" s="108">
        <v>13.7</v>
      </c>
      <c r="I84" s="109">
        <v>111.8</v>
      </c>
      <c r="J84" s="108">
        <v>0.55000000000000004</v>
      </c>
      <c r="K84" s="110"/>
      <c r="L84" s="110"/>
      <c r="M84" s="110"/>
      <c r="N84" s="110"/>
      <c r="O84" s="110"/>
      <c r="P84" s="106"/>
    </row>
    <row r="85" spans="1:16">
      <c r="A85" s="111" t="s">
        <v>223</v>
      </c>
      <c r="B85" s="111" t="s">
        <v>203</v>
      </c>
      <c r="C85" s="111" t="s">
        <v>224</v>
      </c>
      <c r="D85" s="112">
        <v>5.4208000000000008E-3</v>
      </c>
      <c r="E85" s="113">
        <v>8.4700000000000006</v>
      </c>
      <c r="F85" s="113">
        <v>6.4</v>
      </c>
      <c r="G85" s="114">
        <v>610</v>
      </c>
      <c r="H85" s="113">
        <v>14.2</v>
      </c>
      <c r="I85" s="114">
        <v>120</v>
      </c>
      <c r="J85" s="113">
        <v>0.6</v>
      </c>
      <c r="K85" s="115"/>
      <c r="L85" s="115">
        <v>3.9</v>
      </c>
      <c r="M85" s="115">
        <v>2.2000000000000002</v>
      </c>
      <c r="N85" s="115"/>
      <c r="O85" s="115">
        <v>8</v>
      </c>
      <c r="P85" s="111" t="s">
        <v>74</v>
      </c>
    </row>
    <row r="86" spans="1:16">
      <c r="A86" s="106" t="s">
        <v>225</v>
      </c>
      <c r="B86" s="106" t="s">
        <v>203</v>
      </c>
      <c r="C86" s="106" t="s">
        <v>226</v>
      </c>
      <c r="D86" s="107">
        <v>7.8039000000000008E-3</v>
      </c>
      <c r="E86" s="108">
        <v>11.7</v>
      </c>
      <c r="F86" s="108">
        <v>6.67</v>
      </c>
      <c r="G86" s="109">
        <v>870</v>
      </c>
      <c r="H86" s="108">
        <v>14</v>
      </c>
      <c r="I86" s="109">
        <v>174</v>
      </c>
      <c r="J86" s="108">
        <v>0.85</v>
      </c>
      <c r="K86" s="110"/>
      <c r="L86" s="135">
        <v>5</v>
      </c>
      <c r="M86" s="110">
        <v>1.9</v>
      </c>
      <c r="N86" s="110"/>
      <c r="O86" s="110">
        <v>10</v>
      </c>
      <c r="P86" s="106" t="s">
        <v>74</v>
      </c>
    </row>
    <row r="87" spans="1:16">
      <c r="A87" s="111" t="s">
        <v>227</v>
      </c>
      <c r="B87" s="111" t="s">
        <v>203</v>
      </c>
      <c r="C87" s="111" t="s">
        <v>228</v>
      </c>
      <c r="D87" s="112">
        <v>1.9008000000000004E-2</v>
      </c>
      <c r="E87" s="113">
        <v>17.600000000000001</v>
      </c>
      <c r="F87" s="113">
        <v>10.8</v>
      </c>
      <c r="G87" s="114">
        <v>1280</v>
      </c>
      <c r="H87" s="113">
        <v>19</v>
      </c>
      <c r="I87" s="114">
        <v>333</v>
      </c>
      <c r="J87" s="113">
        <v>1</v>
      </c>
      <c r="K87" s="115"/>
      <c r="L87" s="115">
        <v>9.5</v>
      </c>
      <c r="M87" s="115">
        <v>1.9</v>
      </c>
      <c r="N87" s="115"/>
      <c r="O87" s="115">
        <v>10</v>
      </c>
      <c r="P87" s="111"/>
    </row>
    <row r="88" spans="1:16">
      <c r="A88" s="106" t="s">
        <v>229</v>
      </c>
      <c r="B88" s="106" t="s">
        <v>221</v>
      </c>
      <c r="C88" s="106" t="s">
        <v>230</v>
      </c>
      <c r="D88" s="107">
        <v>0.19851840000000004</v>
      </c>
      <c r="E88" s="108">
        <v>28.8</v>
      </c>
      <c r="F88" s="108">
        <v>68.930000000000007</v>
      </c>
      <c r="G88" s="109">
        <v>1140</v>
      </c>
      <c r="H88" s="108">
        <v>54.9</v>
      </c>
      <c r="I88" s="109">
        <v>1584.1</v>
      </c>
      <c r="J88" s="108">
        <v>1.8</v>
      </c>
      <c r="K88" s="110"/>
      <c r="L88" s="110"/>
      <c r="M88" s="110"/>
      <c r="N88" s="110"/>
      <c r="O88" s="110"/>
      <c r="P88" s="106"/>
    </row>
    <row r="89" spans="1:16">
      <c r="A89" s="111" t="s">
        <v>231</v>
      </c>
      <c r="B89" s="111" t="s">
        <v>65</v>
      </c>
      <c r="C89" s="111" t="s">
        <v>232</v>
      </c>
      <c r="D89" s="112">
        <v>0.35571200000000003</v>
      </c>
      <c r="E89" s="113">
        <v>44.8</v>
      </c>
      <c r="F89" s="113">
        <v>79.400000000000006</v>
      </c>
      <c r="G89" s="114">
        <v>1920</v>
      </c>
      <c r="H89" s="113">
        <v>48.2</v>
      </c>
      <c r="I89" s="114">
        <v>2160</v>
      </c>
      <c r="J89" s="113">
        <v>11</v>
      </c>
      <c r="K89" s="115">
        <v>0.98</v>
      </c>
      <c r="L89" s="115">
        <v>87</v>
      </c>
      <c r="M89" s="115">
        <v>10.6</v>
      </c>
      <c r="N89" s="115">
        <v>48.4</v>
      </c>
      <c r="O89" s="115">
        <v>10</v>
      </c>
      <c r="P89" s="111" t="s">
        <v>74</v>
      </c>
    </row>
    <row r="90" spans="1:16">
      <c r="A90" s="106" t="s">
        <v>233</v>
      </c>
      <c r="B90" s="106" t="s">
        <v>221</v>
      </c>
      <c r="C90" s="106" t="s">
        <v>234</v>
      </c>
      <c r="D90" s="107">
        <v>7.3444800000000005E-2</v>
      </c>
      <c r="E90" s="108">
        <v>52.8</v>
      </c>
      <c r="F90" s="108">
        <v>13.91</v>
      </c>
      <c r="G90" s="109">
        <v>4330</v>
      </c>
      <c r="H90" s="108">
        <v>27.2</v>
      </c>
      <c r="I90" s="109">
        <v>1435.7</v>
      </c>
      <c r="J90" s="108">
        <v>8.1</v>
      </c>
      <c r="K90" s="110"/>
      <c r="L90" s="110"/>
      <c r="M90" s="110"/>
      <c r="N90" s="110"/>
      <c r="O90" s="110"/>
      <c r="P90" s="106"/>
    </row>
    <row r="91" spans="1:16">
      <c r="A91" s="111" t="s">
        <v>235</v>
      </c>
      <c r="B91" s="111" t="s">
        <v>65</v>
      </c>
      <c r="C91" s="111" t="s">
        <v>236</v>
      </c>
      <c r="D91" s="112">
        <v>0.93593999999999999</v>
      </c>
      <c r="E91" s="113">
        <v>82.1</v>
      </c>
      <c r="F91" s="113">
        <v>114</v>
      </c>
      <c r="G91" s="114">
        <v>2870</v>
      </c>
      <c r="H91" s="113">
        <v>64</v>
      </c>
      <c r="I91" s="114">
        <v>5257</v>
      </c>
      <c r="J91" s="113">
        <v>28</v>
      </c>
      <c r="K91" s="115">
        <v>2.2999999999999998</v>
      </c>
      <c r="L91" s="115">
        <v>203</v>
      </c>
      <c r="M91" s="115">
        <v>16.100000000000001</v>
      </c>
      <c r="N91" s="115">
        <v>71.8</v>
      </c>
      <c r="O91" s="115" t="s">
        <v>237</v>
      </c>
      <c r="P91" s="111" t="s">
        <v>238</v>
      </c>
    </row>
    <row r="92" spans="1:16">
      <c r="A92" s="106" t="s">
        <v>239</v>
      </c>
      <c r="B92" s="106" t="s">
        <v>65</v>
      </c>
      <c r="C92" s="106" t="s">
        <v>240</v>
      </c>
      <c r="D92" s="107">
        <v>1.2047200000000002</v>
      </c>
      <c r="E92" s="108">
        <v>81.400000000000006</v>
      </c>
      <c r="F92" s="108">
        <v>148</v>
      </c>
      <c r="G92" s="109">
        <v>2520</v>
      </c>
      <c r="H92" s="108">
        <v>75.5</v>
      </c>
      <c r="I92" s="109">
        <v>6143</v>
      </c>
      <c r="J92" s="108">
        <v>33</v>
      </c>
      <c r="K92" s="110">
        <v>2.7</v>
      </c>
      <c r="L92" s="110">
        <v>228</v>
      </c>
      <c r="M92" s="110">
        <v>21.8</v>
      </c>
      <c r="N92" s="110">
        <v>96.3</v>
      </c>
      <c r="O92" s="110" t="s">
        <v>237</v>
      </c>
      <c r="P92" s="106" t="s">
        <v>238</v>
      </c>
    </row>
    <row r="93" spans="1:16">
      <c r="A93" s="111" t="s">
        <v>241</v>
      </c>
      <c r="B93" s="111" t="s">
        <v>221</v>
      </c>
      <c r="C93" s="111" t="s">
        <v>242</v>
      </c>
      <c r="D93" s="112">
        <v>0.85462500000000008</v>
      </c>
      <c r="E93" s="113">
        <v>107.5</v>
      </c>
      <c r="F93" s="113">
        <v>79.5</v>
      </c>
      <c r="G93" s="114">
        <v>4500</v>
      </c>
      <c r="H93" s="113">
        <v>45</v>
      </c>
      <c r="I93" s="114">
        <v>4833.8</v>
      </c>
      <c r="J93" s="113">
        <v>25</v>
      </c>
      <c r="K93" s="115"/>
      <c r="L93" s="115"/>
      <c r="M93" s="115"/>
      <c r="N93" s="115"/>
      <c r="O93" s="115"/>
      <c r="P93" s="111"/>
    </row>
    <row r="94" spans="1:16">
      <c r="A94" s="106" t="s">
        <v>243</v>
      </c>
      <c r="B94" s="106" t="s">
        <v>221</v>
      </c>
      <c r="C94" s="106" t="s">
        <v>244</v>
      </c>
      <c r="D94" s="107">
        <v>1.3568849999999999</v>
      </c>
      <c r="E94" s="108">
        <v>85.5</v>
      </c>
      <c r="F94" s="108">
        <v>158.69999999999999</v>
      </c>
      <c r="G94" s="109">
        <v>2160</v>
      </c>
      <c r="H94" s="108">
        <v>75.400000000000006</v>
      </c>
      <c r="I94" s="109">
        <v>6673</v>
      </c>
      <c r="J94" s="108">
        <v>32</v>
      </c>
      <c r="K94" s="110"/>
      <c r="L94" s="110"/>
      <c r="M94" s="110"/>
      <c r="N94" s="110"/>
      <c r="O94" s="110"/>
      <c r="P94" s="106"/>
    </row>
    <row r="95" spans="1:16">
      <c r="A95" s="111" t="s">
        <v>245</v>
      </c>
      <c r="B95" s="111" t="s">
        <v>221</v>
      </c>
      <c r="C95" s="111" t="s">
        <v>246</v>
      </c>
      <c r="D95" s="112">
        <v>1.6178399999999999</v>
      </c>
      <c r="E95" s="113">
        <v>107</v>
      </c>
      <c r="F95" s="113">
        <v>151.19999999999999</v>
      </c>
      <c r="G95" s="114">
        <v>3000</v>
      </c>
      <c r="H95" s="113">
        <v>72.8</v>
      </c>
      <c r="I95" s="114">
        <v>7790</v>
      </c>
      <c r="J95" s="113">
        <v>51</v>
      </c>
      <c r="K95" s="115"/>
      <c r="L95" s="115"/>
      <c r="M95" s="115">
        <v>26.4</v>
      </c>
      <c r="N95" s="115">
        <v>152.69999999999999</v>
      </c>
      <c r="O95" s="115">
        <v>12</v>
      </c>
      <c r="P95" s="111" t="s">
        <v>74</v>
      </c>
    </row>
    <row r="96" spans="1:16">
      <c r="A96" s="106" t="s">
        <v>247</v>
      </c>
      <c r="B96" s="106" t="s">
        <v>65</v>
      </c>
      <c r="C96" s="106" t="s">
        <v>248</v>
      </c>
      <c r="D96" s="107">
        <v>2.3326000000000002</v>
      </c>
      <c r="E96" s="108">
        <v>107</v>
      </c>
      <c r="F96" s="108">
        <v>218</v>
      </c>
      <c r="G96" s="109">
        <v>2770</v>
      </c>
      <c r="H96" s="108">
        <v>90.8</v>
      </c>
      <c r="I96" s="109">
        <v>9682</v>
      </c>
      <c r="J96" s="108">
        <v>52</v>
      </c>
      <c r="K96" s="110">
        <v>4.2</v>
      </c>
      <c r="L96" s="110">
        <v>325</v>
      </c>
      <c r="M96" s="110">
        <v>26.1</v>
      </c>
      <c r="N96" s="110">
        <v>154.4</v>
      </c>
      <c r="O96" s="110" t="s">
        <v>249</v>
      </c>
      <c r="P96" s="106" t="s">
        <v>74</v>
      </c>
    </row>
    <row r="97" spans="1:16">
      <c r="A97" s="111" t="s">
        <v>250</v>
      </c>
      <c r="B97" s="111" t="s">
        <v>251</v>
      </c>
      <c r="C97" s="111" t="s">
        <v>252</v>
      </c>
      <c r="D97" s="112">
        <v>2.7712500000000002</v>
      </c>
      <c r="E97" s="113">
        <v>125</v>
      </c>
      <c r="F97" s="113">
        <v>221.7</v>
      </c>
      <c r="G97" s="114">
        <v>3850</v>
      </c>
      <c r="H97" s="113">
        <v>84</v>
      </c>
      <c r="I97" s="114">
        <v>10530</v>
      </c>
      <c r="J97" s="113">
        <v>56</v>
      </c>
      <c r="K97" s="115"/>
      <c r="L97" s="115"/>
      <c r="M97" s="115">
        <v>28.2</v>
      </c>
      <c r="N97" s="115"/>
      <c r="O97" s="115">
        <v>12</v>
      </c>
      <c r="P97" s="111" t="s">
        <v>74</v>
      </c>
    </row>
    <row r="98" spans="1:16">
      <c r="A98" s="106" t="s">
        <v>253</v>
      </c>
      <c r="B98" s="106" t="s">
        <v>251</v>
      </c>
      <c r="C98" s="106" t="s">
        <v>254</v>
      </c>
      <c r="D98" s="107">
        <v>3.4975000000000001</v>
      </c>
      <c r="E98" s="108">
        <v>125</v>
      </c>
      <c r="F98" s="108">
        <v>279.8</v>
      </c>
      <c r="G98" s="109">
        <v>3200</v>
      </c>
      <c r="H98" s="108">
        <v>96</v>
      </c>
      <c r="I98" s="109">
        <v>12000</v>
      </c>
      <c r="J98" s="108">
        <v>57.1</v>
      </c>
      <c r="K98" s="110"/>
      <c r="L98" s="110"/>
      <c r="M98" s="110">
        <v>28.4</v>
      </c>
      <c r="N98" s="110"/>
      <c r="O98" s="110">
        <v>16</v>
      </c>
      <c r="P98" s="106" t="s">
        <v>74</v>
      </c>
    </row>
    <row r="99" spans="1:16">
      <c r="A99" s="111" t="s">
        <v>255</v>
      </c>
      <c r="B99" s="111" t="s">
        <v>65</v>
      </c>
      <c r="C99" s="111" t="s">
        <v>256</v>
      </c>
      <c r="D99" s="112">
        <v>3.7101000000000002</v>
      </c>
      <c r="E99" s="113">
        <v>149</v>
      </c>
      <c r="F99" s="113">
        <v>249</v>
      </c>
      <c r="G99" s="114">
        <v>3620</v>
      </c>
      <c r="H99" s="113">
        <v>98</v>
      </c>
      <c r="I99" s="114">
        <v>14587</v>
      </c>
      <c r="J99" s="113">
        <v>78</v>
      </c>
      <c r="K99" s="115">
        <v>6.3</v>
      </c>
      <c r="L99" s="115">
        <v>421</v>
      </c>
      <c r="M99" s="115">
        <v>27.8</v>
      </c>
      <c r="N99" s="115">
        <v>178.8</v>
      </c>
      <c r="O99" s="115">
        <v>16</v>
      </c>
      <c r="P99" s="111" t="s">
        <v>74</v>
      </c>
    </row>
    <row r="100" spans="1:16">
      <c r="A100" s="106" t="s">
        <v>257</v>
      </c>
      <c r="B100" s="106" t="s">
        <v>65</v>
      </c>
      <c r="C100" s="106" t="s">
        <v>258</v>
      </c>
      <c r="D100" s="107">
        <v>4.3262</v>
      </c>
      <c r="E100" s="108">
        <v>194</v>
      </c>
      <c r="F100" s="108">
        <v>223</v>
      </c>
      <c r="G100" s="109">
        <v>4690</v>
      </c>
      <c r="H100" s="108">
        <v>98.8</v>
      </c>
      <c r="I100" s="109">
        <v>19163</v>
      </c>
      <c r="J100" s="108">
        <v>102</v>
      </c>
      <c r="K100" s="110">
        <v>8.6</v>
      </c>
      <c r="L100" s="110">
        <v>433</v>
      </c>
      <c r="M100" s="110">
        <v>27.8</v>
      </c>
      <c r="N100" s="110">
        <v>153.30000000000001</v>
      </c>
      <c r="O100" s="110">
        <v>16</v>
      </c>
      <c r="P100" s="106" t="s">
        <v>74</v>
      </c>
    </row>
    <row r="101" spans="1:16">
      <c r="A101" s="111" t="s">
        <v>259</v>
      </c>
      <c r="B101" s="111" t="s">
        <v>65</v>
      </c>
      <c r="C101" s="111" t="s">
        <v>260</v>
      </c>
      <c r="D101" s="112">
        <v>5.4960000000000004</v>
      </c>
      <c r="E101" s="113">
        <v>240</v>
      </c>
      <c r="F101" s="113">
        <v>229</v>
      </c>
      <c r="G101" s="114">
        <v>5340</v>
      </c>
      <c r="H101" s="113">
        <v>98.6</v>
      </c>
      <c r="I101" s="114">
        <v>23635</v>
      </c>
      <c r="J101" s="113">
        <v>116</v>
      </c>
      <c r="K101" s="115">
        <v>10.7</v>
      </c>
      <c r="L101" s="115">
        <v>509</v>
      </c>
      <c r="M101" s="115">
        <v>27.3</v>
      </c>
      <c r="N101" s="115">
        <v>159.69999999999999</v>
      </c>
      <c r="O101" s="115">
        <v>16</v>
      </c>
      <c r="P101" s="111" t="s">
        <v>55</v>
      </c>
    </row>
    <row r="102" spans="1:16">
      <c r="A102" s="106" t="s">
        <v>261</v>
      </c>
      <c r="B102" s="106" t="s">
        <v>262</v>
      </c>
      <c r="C102" s="106" t="s">
        <v>263</v>
      </c>
      <c r="D102" s="107">
        <v>9.0152999999999999</v>
      </c>
      <c r="E102" s="108">
        <v>243</v>
      </c>
      <c r="F102" s="108">
        <v>371</v>
      </c>
      <c r="G102" s="109">
        <v>3500</v>
      </c>
      <c r="H102" s="108">
        <v>118</v>
      </c>
      <c r="I102" s="109">
        <v>28700</v>
      </c>
      <c r="J102" s="108">
        <v>146</v>
      </c>
      <c r="K102" s="110"/>
      <c r="L102" s="110"/>
      <c r="M102" s="110"/>
      <c r="N102" s="110">
        <v>167.8</v>
      </c>
      <c r="O102" s="110"/>
      <c r="P102" s="106"/>
    </row>
    <row r="103" spans="1:16">
      <c r="A103" s="116" t="s">
        <v>264</v>
      </c>
      <c r="B103" s="116" t="s">
        <v>53</v>
      </c>
      <c r="C103" s="116" t="s">
        <v>265</v>
      </c>
      <c r="D103" s="117">
        <v>3.15</v>
      </c>
      <c r="E103" s="118">
        <v>250</v>
      </c>
      <c r="F103" s="118">
        <v>126</v>
      </c>
      <c r="G103" s="119">
        <v>6100</v>
      </c>
      <c r="H103" s="118">
        <v>91.8</v>
      </c>
      <c r="I103" s="119">
        <v>23000</v>
      </c>
      <c r="J103" s="118">
        <v>61</v>
      </c>
      <c r="K103" s="120">
        <v>3.8</v>
      </c>
      <c r="L103" s="120"/>
      <c r="M103" s="120">
        <v>31</v>
      </c>
      <c r="N103" s="120"/>
      <c r="O103" s="120">
        <v>18</v>
      </c>
      <c r="P103" s="116" t="s">
        <v>74</v>
      </c>
    </row>
    <row r="104" spans="1:16">
      <c r="A104" s="100" t="s">
        <v>266</v>
      </c>
      <c r="B104" s="121"/>
      <c r="C104" s="121"/>
      <c r="D104" s="122"/>
      <c r="E104" s="123"/>
      <c r="F104" s="123"/>
      <c r="G104" s="124"/>
      <c r="H104" s="123"/>
      <c r="I104" s="124"/>
      <c r="J104" s="123"/>
      <c r="K104" s="125"/>
      <c r="L104" s="125"/>
      <c r="M104" s="125"/>
      <c r="N104" s="125"/>
      <c r="O104" s="125"/>
      <c r="P104" s="126"/>
    </row>
    <row r="105" spans="1:16">
      <c r="A105" s="106" t="s">
        <v>267</v>
      </c>
      <c r="B105" s="106" t="s">
        <v>65</v>
      </c>
      <c r="C105" s="106" t="s">
        <v>268</v>
      </c>
      <c r="D105" s="107">
        <v>0.29116499999999995</v>
      </c>
      <c r="E105" s="108">
        <v>41.3</v>
      </c>
      <c r="F105" s="108">
        <v>70.5</v>
      </c>
      <c r="G105" s="109">
        <v>1720</v>
      </c>
      <c r="H105" s="108">
        <v>54.6</v>
      </c>
      <c r="I105" s="109">
        <v>22530</v>
      </c>
      <c r="J105" s="108">
        <v>13.3</v>
      </c>
      <c r="K105" s="110">
        <v>1.1000000000000001</v>
      </c>
      <c r="L105" s="110">
        <v>79</v>
      </c>
      <c r="M105" s="110"/>
      <c r="N105" s="110">
        <v>37.4</v>
      </c>
      <c r="O105" s="110"/>
      <c r="P105" s="106"/>
    </row>
    <row r="106" spans="1:16">
      <c r="A106" s="111" t="s">
        <v>269</v>
      </c>
      <c r="B106" s="111" t="s">
        <v>65</v>
      </c>
      <c r="C106" s="111" t="s">
        <v>270</v>
      </c>
      <c r="D106" s="112">
        <v>0.57425999999999999</v>
      </c>
      <c r="E106" s="113">
        <v>56.3</v>
      </c>
      <c r="F106" s="113">
        <v>102</v>
      </c>
      <c r="G106" s="114">
        <v>2125</v>
      </c>
      <c r="H106" s="113">
        <v>61.9</v>
      </c>
      <c r="I106" s="114">
        <v>3480</v>
      </c>
      <c r="J106" s="113">
        <v>19.5</v>
      </c>
      <c r="K106" s="115">
        <v>1.6</v>
      </c>
      <c r="L106" s="115">
        <v>115</v>
      </c>
      <c r="M106" s="115"/>
      <c r="N106" s="115">
        <v>44.7</v>
      </c>
      <c r="O106" s="115"/>
      <c r="P106" s="111"/>
    </row>
    <row r="107" spans="1:16">
      <c r="A107" s="106" t="s">
        <v>271</v>
      </c>
      <c r="B107" s="106" t="s">
        <v>65</v>
      </c>
      <c r="C107" s="106" t="s">
        <v>272</v>
      </c>
      <c r="D107" s="107">
        <v>1.0686719999999998</v>
      </c>
      <c r="E107" s="108">
        <v>73.599999999999994</v>
      </c>
      <c r="F107" s="108">
        <v>145.19999999999999</v>
      </c>
      <c r="G107" s="109">
        <v>2500</v>
      </c>
      <c r="H107" s="108">
        <v>70.599999999999994</v>
      </c>
      <c r="I107" s="109">
        <v>5193</v>
      </c>
      <c r="J107" s="108">
        <v>28</v>
      </c>
      <c r="K107" s="110">
        <v>2.4</v>
      </c>
      <c r="L107" s="110">
        <v>170</v>
      </c>
      <c r="M107" s="110">
        <v>19.7</v>
      </c>
      <c r="N107" s="110"/>
      <c r="O107" s="110">
        <v>13</v>
      </c>
      <c r="P107" s="106" t="s">
        <v>55</v>
      </c>
    </row>
    <row r="108" spans="1:16">
      <c r="A108" s="111" t="s">
        <v>273</v>
      </c>
      <c r="B108" s="111" t="s">
        <v>65</v>
      </c>
      <c r="C108" s="111" t="s">
        <v>274</v>
      </c>
      <c r="D108" s="112">
        <v>1.82548</v>
      </c>
      <c r="E108" s="113">
        <v>97.1</v>
      </c>
      <c r="F108" s="113">
        <v>188</v>
      </c>
      <c r="G108" s="114">
        <v>2780</v>
      </c>
      <c r="H108" s="113">
        <v>78.599999999999994</v>
      </c>
      <c r="I108" s="114">
        <v>7640</v>
      </c>
      <c r="J108" s="113">
        <v>40</v>
      </c>
      <c r="K108" s="115">
        <v>3.55</v>
      </c>
      <c r="L108" s="115">
        <v>271</v>
      </c>
      <c r="M108" s="115">
        <v>21.5</v>
      </c>
      <c r="N108" s="115"/>
      <c r="O108" s="115">
        <v>14</v>
      </c>
      <c r="P108" s="111" t="s">
        <v>55</v>
      </c>
    </row>
    <row r="109" spans="1:16">
      <c r="A109" s="106" t="s">
        <v>275</v>
      </c>
      <c r="B109" s="106" t="s">
        <v>65</v>
      </c>
      <c r="C109" s="106" t="s">
        <v>276</v>
      </c>
      <c r="D109" s="107">
        <v>3.2124999999999999</v>
      </c>
      <c r="E109" s="108">
        <v>125</v>
      </c>
      <c r="F109" s="108">
        <v>257</v>
      </c>
      <c r="G109" s="109">
        <v>3150</v>
      </c>
      <c r="H109" s="108">
        <v>92.1</v>
      </c>
      <c r="I109" s="109">
        <v>11500</v>
      </c>
      <c r="J109" s="108">
        <v>60</v>
      </c>
      <c r="K109" s="110">
        <v>5.3</v>
      </c>
      <c r="L109" s="110">
        <v>382</v>
      </c>
      <c r="M109" s="110">
        <v>26</v>
      </c>
      <c r="N109" s="110"/>
      <c r="O109" s="110">
        <v>16</v>
      </c>
      <c r="P109" s="106" t="s">
        <v>55</v>
      </c>
    </row>
    <row r="110" spans="1:16">
      <c r="A110" s="111" t="s">
        <v>277</v>
      </c>
      <c r="B110" s="111" t="s">
        <v>65</v>
      </c>
      <c r="C110" s="111" t="s">
        <v>278</v>
      </c>
      <c r="D110" s="112">
        <v>5.3375000000000004</v>
      </c>
      <c r="E110" s="113">
        <v>175</v>
      </c>
      <c r="F110" s="113">
        <v>305</v>
      </c>
      <c r="G110" s="114">
        <v>4000</v>
      </c>
      <c r="H110" s="113">
        <v>103</v>
      </c>
      <c r="I110" s="114">
        <v>18000</v>
      </c>
      <c r="J110" s="113">
        <v>94</v>
      </c>
      <c r="K110" s="115">
        <v>8.3000000000000007</v>
      </c>
      <c r="L110" s="115">
        <v>523</v>
      </c>
      <c r="M110" s="115">
        <v>30</v>
      </c>
      <c r="N110" s="115"/>
      <c r="O110" s="115">
        <v>18</v>
      </c>
      <c r="P110" s="111" t="s">
        <v>55</v>
      </c>
    </row>
    <row r="111" spans="1:16">
      <c r="A111" s="106" t="s">
        <v>279</v>
      </c>
      <c r="B111" s="106" t="s">
        <v>65</v>
      </c>
      <c r="C111" s="106" t="s">
        <v>280</v>
      </c>
      <c r="D111" s="107">
        <v>7.9874999999999998</v>
      </c>
      <c r="E111" s="108">
        <v>213</v>
      </c>
      <c r="F111" s="108">
        <v>375</v>
      </c>
      <c r="G111" s="109">
        <v>4440</v>
      </c>
      <c r="H111" s="108">
        <v>114</v>
      </c>
      <c r="I111" s="109">
        <v>24200</v>
      </c>
      <c r="J111" s="108">
        <v>124</v>
      </c>
      <c r="K111" s="110">
        <v>11.2</v>
      </c>
      <c r="L111" s="110">
        <v>682</v>
      </c>
      <c r="M111" s="110"/>
      <c r="N111" s="110"/>
      <c r="O111" s="110"/>
      <c r="P111" s="106"/>
    </row>
    <row r="112" spans="1:16">
      <c r="A112" s="111" t="s">
        <v>281</v>
      </c>
      <c r="B112" s="111" t="s">
        <v>262</v>
      </c>
      <c r="C112" s="111" t="s">
        <v>282</v>
      </c>
      <c r="D112" s="112">
        <v>11.536000000000001</v>
      </c>
      <c r="E112" s="113">
        <v>280</v>
      </c>
      <c r="F112" s="113">
        <v>412</v>
      </c>
      <c r="G112" s="114">
        <v>4200</v>
      </c>
      <c r="H112" s="113">
        <v>127</v>
      </c>
      <c r="I112" s="114">
        <v>35600</v>
      </c>
      <c r="J112" s="113">
        <v>180</v>
      </c>
      <c r="K112" s="115">
        <v>26</v>
      </c>
      <c r="L112" s="115"/>
      <c r="M112" s="115"/>
      <c r="N112" s="115"/>
      <c r="O112" s="115"/>
      <c r="P112" s="111"/>
    </row>
    <row r="113" spans="1:16">
      <c r="A113" s="130" t="s">
        <v>283</v>
      </c>
      <c r="B113" s="130" t="s">
        <v>262</v>
      </c>
      <c r="C113" s="130" t="s">
        <v>284</v>
      </c>
      <c r="D113" s="131">
        <v>17.406400000000001</v>
      </c>
      <c r="E113" s="132">
        <v>368</v>
      </c>
      <c r="F113" s="132">
        <v>473</v>
      </c>
      <c r="G113" s="133">
        <v>5000</v>
      </c>
      <c r="H113" s="132">
        <v>139</v>
      </c>
      <c r="I113" s="133">
        <v>51200</v>
      </c>
      <c r="J113" s="132">
        <v>260</v>
      </c>
      <c r="K113" s="134"/>
      <c r="L113" s="134"/>
      <c r="M113" s="134"/>
      <c r="N113" s="134"/>
      <c r="O113" s="134"/>
      <c r="P113" s="130"/>
    </row>
    <row r="114" spans="1:16">
      <c r="A114" s="100" t="s">
        <v>285</v>
      </c>
      <c r="B114" s="121"/>
      <c r="C114" s="121"/>
      <c r="D114" s="122"/>
      <c r="E114" s="123"/>
      <c r="F114" s="123"/>
      <c r="G114" s="124"/>
      <c r="H114" s="123"/>
      <c r="I114" s="124"/>
      <c r="J114" s="123"/>
      <c r="K114" s="125"/>
      <c r="L114" s="125"/>
      <c r="M114" s="125"/>
      <c r="N114" s="125"/>
      <c r="O114" s="125"/>
      <c r="P114" s="126"/>
    </row>
    <row r="115" spans="1:16">
      <c r="A115" s="106" t="s">
        <v>286</v>
      </c>
      <c r="B115" s="106" t="s">
        <v>203</v>
      </c>
      <c r="C115" s="106" t="s">
        <v>287</v>
      </c>
      <c r="D115" s="107">
        <v>0.57171800000000006</v>
      </c>
      <c r="E115" s="108">
        <v>67.900000000000006</v>
      </c>
      <c r="F115" s="108">
        <v>84.2</v>
      </c>
      <c r="G115" s="109">
        <v>3310</v>
      </c>
      <c r="H115" s="108">
        <v>49</v>
      </c>
      <c r="I115" s="109">
        <v>3277</v>
      </c>
      <c r="J115" s="108">
        <v>21</v>
      </c>
      <c r="K115" s="110">
        <v>1.3</v>
      </c>
      <c r="L115" s="110">
        <v>121</v>
      </c>
      <c r="M115" s="110"/>
      <c r="N115" s="110"/>
      <c r="O115" s="110"/>
      <c r="P115" s="106"/>
    </row>
    <row r="116" spans="1:16">
      <c r="A116" s="111" t="s">
        <v>288</v>
      </c>
      <c r="B116" s="111" t="s">
        <v>203</v>
      </c>
      <c r="C116" s="111" t="s">
        <v>289</v>
      </c>
      <c r="D116" s="112">
        <v>0.18529600000000002</v>
      </c>
      <c r="E116" s="113">
        <v>31.3</v>
      </c>
      <c r="F116" s="113">
        <v>59.2</v>
      </c>
      <c r="G116" s="114">
        <v>1600</v>
      </c>
      <c r="H116" s="113">
        <v>44.1</v>
      </c>
      <c r="I116" s="114">
        <v>1377</v>
      </c>
      <c r="J116" s="113">
        <v>9.6</v>
      </c>
      <c r="K116" s="115">
        <v>0.52</v>
      </c>
      <c r="L116" s="115">
        <v>50</v>
      </c>
      <c r="M116" s="115"/>
      <c r="N116" s="115"/>
      <c r="O116" s="115"/>
      <c r="P116" s="111"/>
    </row>
    <row r="117" spans="1:16">
      <c r="A117" s="116" t="s">
        <v>290</v>
      </c>
      <c r="B117" s="116" t="s">
        <v>203</v>
      </c>
      <c r="C117" s="116" t="s">
        <v>291</v>
      </c>
      <c r="D117" s="117">
        <v>0.88085900000000006</v>
      </c>
      <c r="E117" s="118">
        <v>70.3</v>
      </c>
      <c r="F117" s="118">
        <v>125.3</v>
      </c>
      <c r="G117" s="119">
        <v>2630</v>
      </c>
      <c r="H117" s="118">
        <v>64</v>
      </c>
      <c r="I117" s="119">
        <v>4498</v>
      </c>
      <c r="J117" s="118">
        <v>30</v>
      </c>
      <c r="K117" s="120">
        <v>1.7</v>
      </c>
      <c r="L117" s="120">
        <v>164</v>
      </c>
      <c r="M117" s="120"/>
      <c r="N117" s="120"/>
      <c r="O117" s="120"/>
      <c r="P117" s="116"/>
    </row>
    <row r="118" spans="1:16">
      <c r="A118" s="100" t="s">
        <v>292</v>
      </c>
      <c r="B118" s="121"/>
      <c r="C118" s="121"/>
      <c r="D118" s="122"/>
      <c r="E118" s="123"/>
      <c r="F118" s="123"/>
      <c r="G118" s="124"/>
      <c r="H118" s="123"/>
      <c r="I118" s="124"/>
      <c r="J118" s="123"/>
      <c r="K118" s="125"/>
      <c r="L118" s="125"/>
      <c r="M118" s="125"/>
      <c r="N118" s="125"/>
      <c r="O118" s="125"/>
      <c r="P118" s="126"/>
    </row>
    <row r="119" spans="1:16">
      <c r="A119" s="106" t="s">
        <v>293</v>
      </c>
      <c r="B119" s="106" t="s">
        <v>65</v>
      </c>
      <c r="C119" s="106" t="s">
        <v>294</v>
      </c>
      <c r="D119" s="107">
        <v>2.1840000000000002E-2</v>
      </c>
      <c r="E119" s="108">
        <v>14</v>
      </c>
      <c r="F119" s="108">
        <v>15.6</v>
      </c>
      <c r="G119" s="109">
        <v>680</v>
      </c>
      <c r="H119" s="108">
        <v>22.7</v>
      </c>
      <c r="I119" s="109">
        <v>318</v>
      </c>
      <c r="J119" s="108">
        <v>1.7</v>
      </c>
      <c r="K119" s="110">
        <v>0.08</v>
      </c>
      <c r="L119" s="110">
        <v>6.9</v>
      </c>
      <c r="M119" s="110">
        <v>5.9</v>
      </c>
      <c r="N119" s="110"/>
      <c r="O119" s="110" t="s">
        <v>295</v>
      </c>
      <c r="P119" s="106" t="s">
        <v>74</v>
      </c>
    </row>
    <row r="120" spans="1:16">
      <c r="A120" s="111" t="s">
        <v>296</v>
      </c>
      <c r="B120" s="111" t="s">
        <v>65</v>
      </c>
      <c r="C120" s="111" t="s">
        <v>297</v>
      </c>
      <c r="D120" s="112">
        <v>4.3133999999999999E-2</v>
      </c>
      <c r="E120" s="113">
        <v>23.7</v>
      </c>
      <c r="F120" s="113">
        <v>18.2</v>
      </c>
      <c r="G120" s="114">
        <v>1250</v>
      </c>
      <c r="H120" s="113">
        <v>22.4</v>
      </c>
      <c r="I120" s="114">
        <v>530</v>
      </c>
      <c r="J120" s="113">
        <v>3</v>
      </c>
      <c r="K120" s="115">
        <v>0.18</v>
      </c>
      <c r="L120" s="115">
        <v>16</v>
      </c>
      <c r="M120" s="115">
        <v>4.9000000000000004</v>
      </c>
      <c r="N120" s="115"/>
      <c r="O120" s="115" t="s">
        <v>295</v>
      </c>
      <c r="P120" s="111" t="s">
        <v>74</v>
      </c>
    </row>
    <row r="121" spans="1:16">
      <c r="A121" s="106" t="s">
        <v>298</v>
      </c>
      <c r="B121" s="106" t="s">
        <v>65</v>
      </c>
      <c r="C121" s="106" t="s">
        <v>299</v>
      </c>
      <c r="D121" s="107">
        <v>9.5160000000000008E-2</v>
      </c>
      <c r="E121" s="108">
        <v>36.6</v>
      </c>
      <c r="F121" s="108">
        <v>26</v>
      </c>
      <c r="G121" s="109">
        <v>1600</v>
      </c>
      <c r="H121" s="108">
        <v>28.6</v>
      </c>
      <c r="I121" s="109">
        <v>1050</v>
      </c>
      <c r="J121" s="108">
        <v>5.5</v>
      </c>
      <c r="K121" s="110">
        <v>0.41</v>
      </c>
      <c r="L121" s="110">
        <v>27</v>
      </c>
      <c r="M121" s="110">
        <v>6.4</v>
      </c>
      <c r="N121" s="110"/>
      <c r="O121" s="110" t="s">
        <v>295</v>
      </c>
      <c r="P121" s="106" t="s">
        <v>74</v>
      </c>
    </row>
    <row r="122" spans="1:16">
      <c r="A122" s="111" t="s">
        <v>300</v>
      </c>
      <c r="B122" s="111" t="s">
        <v>65</v>
      </c>
      <c r="C122" s="111" t="s">
        <v>301</v>
      </c>
      <c r="D122" s="112">
        <v>0.31296000000000002</v>
      </c>
      <c r="E122" s="113">
        <v>64</v>
      </c>
      <c r="F122" s="113">
        <v>48.9</v>
      </c>
      <c r="G122" s="114">
        <v>1950</v>
      </c>
      <c r="H122" s="113">
        <v>38</v>
      </c>
      <c r="I122" s="114">
        <v>2430</v>
      </c>
      <c r="J122" s="113">
        <v>13</v>
      </c>
      <c r="K122" s="115">
        <v>0.97</v>
      </c>
      <c r="L122" s="115">
        <v>67</v>
      </c>
      <c r="M122" s="115">
        <v>9.15</v>
      </c>
      <c r="N122" s="115"/>
      <c r="O122" s="115" t="s">
        <v>302</v>
      </c>
      <c r="P122" s="111" t="s">
        <v>74</v>
      </c>
    </row>
    <row r="123" spans="1:16">
      <c r="A123" s="106" t="s">
        <v>303</v>
      </c>
      <c r="B123" s="106" t="s">
        <v>65</v>
      </c>
      <c r="C123" s="106" t="s">
        <v>304</v>
      </c>
      <c r="D123" s="107">
        <v>0.68110000000000004</v>
      </c>
      <c r="E123" s="108">
        <v>98</v>
      </c>
      <c r="F123" s="108">
        <v>69.5</v>
      </c>
      <c r="G123" s="109">
        <v>3630</v>
      </c>
      <c r="H123" s="108">
        <v>44</v>
      </c>
      <c r="I123" s="109">
        <v>4310</v>
      </c>
      <c r="J123" s="108">
        <v>23</v>
      </c>
      <c r="K123" s="110">
        <v>1.8</v>
      </c>
      <c r="L123" s="110">
        <v>130</v>
      </c>
      <c r="M123" s="110">
        <v>10.75</v>
      </c>
      <c r="N123" s="110"/>
      <c r="O123" s="110" t="s">
        <v>99</v>
      </c>
      <c r="P123" s="106" t="s">
        <v>74</v>
      </c>
    </row>
    <row r="124" spans="1:16">
      <c r="A124" s="111" t="s">
        <v>305</v>
      </c>
      <c r="B124" s="111" t="s">
        <v>65</v>
      </c>
      <c r="C124" s="111" t="s">
        <v>306</v>
      </c>
      <c r="D124" s="112">
        <v>1.54</v>
      </c>
      <c r="E124" s="113">
        <v>140</v>
      </c>
      <c r="F124" s="113">
        <v>110</v>
      </c>
      <c r="G124" s="114">
        <v>4150</v>
      </c>
      <c r="H124" s="113">
        <v>56.9</v>
      </c>
      <c r="I124" s="114">
        <v>7960</v>
      </c>
      <c r="J124" s="113">
        <v>42</v>
      </c>
      <c r="K124" s="115">
        <v>3.3</v>
      </c>
      <c r="L124" s="115">
        <v>344</v>
      </c>
      <c r="M124" s="115">
        <v>14.8</v>
      </c>
      <c r="N124" s="115"/>
      <c r="O124" s="115" t="s">
        <v>307</v>
      </c>
      <c r="P124" s="111" t="s">
        <v>74</v>
      </c>
    </row>
    <row r="125" spans="1:16">
      <c r="A125" s="130" t="s">
        <v>308</v>
      </c>
      <c r="B125" s="130" t="s">
        <v>65</v>
      </c>
      <c r="C125" s="130" t="s">
        <v>309</v>
      </c>
      <c r="D125" s="131">
        <v>2.9140000000000001</v>
      </c>
      <c r="E125" s="132">
        <v>188</v>
      </c>
      <c r="F125" s="132">
        <v>155</v>
      </c>
      <c r="G125" s="133">
        <v>4600</v>
      </c>
      <c r="H125" s="132">
        <v>69</v>
      </c>
      <c r="I125" s="133">
        <v>13000</v>
      </c>
      <c r="J125" s="132">
        <v>70</v>
      </c>
      <c r="K125" s="134">
        <v>4.75</v>
      </c>
      <c r="L125" s="134">
        <v>376</v>
      </c>
      <c r="M125" s="134">
        <v>18.8</v>
      </c>
      <c r="N125" s="134"/>
      <c r="O125" s="134" t="s">
        <v>99</v>
      </c>
      <c r="P125" s="130" t="s">
        <v>74</v>
      </c>
    </row>
    <row r="126" spans="1:16">
      <c r="A126" s="100" t="s">
        <v>310</v>
      </c>
      <c r="B126" s="121"/>
      <c r="C126" s="121"/>
      <c r="D126" s="122"/>
      <c r="E126" s="123"/>
      <c r="F126" s="123"/>
      <c r="G126" s="124"/>
      <c r="H126" s="123"/>
      <c r="I126" s="124"/>
      <c r="J126" s="123"/>
      <c r="K126" s="125"/>
      <c r="L126" s="125"/>
      <c r="M126" s="125"/>
      <c r="N126" s="125"/>
      <c r="O126" s="125"/>
      <c r="P126" s="126"/>
    </row>
    <row r="127" spans="1:16">
      <c r="A127" s="106" t="s">
        <v>311</v>
      </c>
      <c r="B127" s="106" t="s">
        <v>53</v>
      </c>
      <c r="C127" s="106" t="s">
        <v>312</v>
      </c>
      <c r="D127" s="107">
        <v>3.7400000000000003E-2</v>
      </c>
      <c r="E127" s="108">
        <v>17</v>
      </c>
      <c r="F127" s="108">
        <v>22</v>
      </c>
      <c r="G127" s="109">
        <v>1750</v>
      </c>
      <c r="H127" s="108">
        <v>22.5</v>
      </c>
      <c r="I127" s="109">
        <v>495</v>
      </c>
      <c r="J127" s="108">
        <v>2.5</v>
      </c>
      <c r="K127" s="110"/>
      <c r="L127" s="110"/>
      <c r="M127" s="110">
        <v>4</v>
      </c>
      <c r="N127" s="110"/>
      <c r="O127" s="110">
        <v>12</v>
      </c>
      <c r="P127" s="106" t="s">
        <v>74</v>
      </c>
    </row>
    <row r="128" spans="1:16">
      <c r="A128" s="111" t="s">
        <v>313</v>
      </c>
      <c r="B128" s="111" t="s">
        <v>53</v>
      </c>
      <c r="C128" s="111" t="s">
        <v>314</v>
      </c>
      <c r="D128" s="112">
        <v>0.10665240000000002</v>
      </c>
      <c r="E128" s="113">
        <v>37.200000000000003</v>
      </c>
      <c r="F128" s="113">
        <v>28.67</v>
      </c>
      <c r="G128" s="114">
        <v>2400</v>
      </c>
      <c r="H128" s="113">
        <v>28.7</v>
      </c>
      <c r="I128" s="114">
        <v>1070</v>
      </c>
      <c r="J128" s="113">
        <v>5</v>
      </c>
      <c r="K128" s="115" t="s">
        <v>315</v>
      </c>
      <c r="L128" s="115"/>
      <c r="M128" s="115">
        <v>6</v>
      </c>
      <c r="N128" s="115"/>
      <c r="O128" s="115">
        <v>6</v>
      </c>
      <c r="P128" s="111" t="s">
        <v>74</v>
      </c>
    </row>
    <row r="129" spans="1:16">
      <c r="A129" s="130" t="s">
        <v>316</v>
      </c>
      <c r="B129" s="130" t="s">
        <v>53</v>
      </c>
      <c r="C129" s="130" t="s">
        <v>317</v>
      </c>
      <c r="D129" s="131">
        <v>0.18464160000000002</v>
      </c>
      <c r="E129" s="132">
        <v>57.2</v>
      </c>
      <c r="F129" s="132">
        <v>32.28</v>
      </c>
      <c r="G129" s="133">
        <v>3560</v>
      </c>
      <c r="H129" s="132">
        <v>31.6</v>
      </c>
      <c r="I129" s="133">
        <v>1810</v>
      </c>
      <c r="J129" s="132">
        <v>9</v>
      </c>
      <c r="K129" s="134" t="s">
        <v>318</v>
      </c>
      <c r="L129" s="134"/>
      <c r="M129" s="134">
        <v>5.16</v>
      </c>
      <c r="N129" s="134"/>
      <c r="O129" s="134">
        <v>10</v>
      </c>
      <c r="P129" s="130" t="s">
        <v>74</v>
      </c>
    </row>
    <row r="130" spans="1:16">
      <c r="A130" s="111" t="s">
        <v>319</v>
      </c>
      <c r="B130" s="111" t="s">
        <v>53</v>
      </c>
      <c r="C130" s="111" t="s">
        <v>320</v>
      </c>
      <c r="D130" s="112">
        <v>0.36099360000000003</v>
      </c>
      <c r="E130" s="113">
        <v>58.3</v>
      </c>
      <c r="F130" s="113">
        <v>61.92</v>
      </c>
      <c r="G130" s="114">
        <v>2900</v>
      </c>
      <c r="H130" s="113">
        <v>45.1</v>
      </c>
      <c r="I130" s="114">
        <v>2630</v>
      </c>
      <c r="J130" s="113">
        <v>13</v>
      </c>
      <c r="K130" s="115" t="s">
        <v>321</v>
      </c>
      <c r="L130" s="115"/>
      <c r="M130" s="115">
        <v>11.76</v>
      </c>
      <c r="N130" s="115"/>
      <c r="O130" s="115">
        <v>10</v>
      </c>
      <c r="P130" s="111" t="s">
        <v>74</v>
      </c>
    </row>
    <row r="131" spans="1:16">
      <c r="A131" s="130" t="s">
        <v>322</v>
      </c>
      <c r="B131" s="130" t="s">
        <v>53</v>
      </c>
      <c r="C131" s="130" t="s">
        <v>323</v>
      </c>
      <c r="D131" s="131">
        <v>0.88644599999999996</v>
      </c>
      <c r="E131" s="132">
        <v>111</v>
      </c>
      <c r="F131" s="132">
        <v>79.86</v>
      </c>
      <c r="G131" s="133">
        <v>4140</v>
      </c>
      <c r="H131" s="132">
        <v>50.2</v>
      </c>
      <c r="I131" s="133">
        <v>5570</v>
      </c>
      <c r="J131" s="132">
        <v>30</v>
      </c>
      <c r="K131" s="134" t="s">
        <v>324</v>
      </c>
      <c r="L131" s="134"/>
      <c r="M131" s="134">
        <v>10.8</v>
      </c>
      <c r="N131" s="134"/>
      <c r="O131" s="134">
        <v>10</v>
      </c>
      <c r="P131" s="130" t="s">
        <v>74</v>
      </c>
    </row>
    <row r="132" spans="1:16">
      <c r="A132" s="100" t="s">
        <v>325</v>
      </c>
      <c r="B132" s="121"/>
      <c r="C132" s="121"/>
      <c r="D132" s="122"/>
      <c r="E132" s="123"/>
      <c r="F132" s="123"/>
      <c r="G132" s="124"/>
      <c r="H132" s="123"/>
      <c r="I132" s="124"/>
      <c r="J132" s="123"/>
      <c r="K132" s="125"/>
      <c r="L132" s="125"/>
      <c r="M132" s="125"/>
      <c r="N132" s="125"/>
      <c r="O132" s="125"/>
      <c r="P132" s="126"/>
    </row>
    <row r="133" spans="1:16">
      <c r="A133" s="106" t="s">
        <v>326</v>
      </c>
      <c r="B133" s="106" t="s">
        <v>203</v>
      </c>
      <c r="C133" s="106" t="s">
        <v>327</v>
      </c>
      <c r="D133" s="107">
        <v>0.29139999999999999</v>
      </c>
      <c r="E133" s="108">
        <v>62</v>
      </c>
      <c r="F133" s="108">
        <v>47</v>
      </c>
      <c r="G133" s="109">
        <v>3880</v>
      </c>
      <c r="H133" s="108">
        <v>37.4</v>
      </c>
      <c r="I133" s="109">
        <v>2310</v>
      </c>
      <c r="J133" s="108">
        <v>13</v>
      </c>
      <c r="K133" s="110">
        <v>0.84</v>
      </c>
      <c r="L133" s="110">
        <v>70</v>
      </c>
      <c r="M133" s="110">
        <v>11.9</v>
      </c>
      <c r="N133" s="110"/>
      <c r="O133" s="110">
        <v>12</v>
      </c>
      <c r="P133" s="106" t="s">
        <v>74</v>
      </c>
    </row>
    <row r="134" spans="1:16">
      <c r="A134" s="130" t="s">
        <v>328</v>
      </c>
      <c r="B134" s="130" t="s">
        <v>203</v>
      </c>
      <c r="C134" s="130" t="s">
        <v>329</v>
      </c>
      <c r="D134" s="131">
        <v>0.40795999999999999</v>
      </c>
      <c r="E134" s="132">
        <v>62</v>
      </c>
      <c r="F134" s="132">
        <v>65.8</v>
      </c>
      <c r="G134" s="133">
        <v>3150</v>
      </c>
      <c r="H134" s="132">
        <v>45.7</v>
      </c>
      <c r="I134" s="133">
        <v>2790</v>
      </c>
      <c r="J134" s="132">
        <v>15</v>
      </c>
      <c r="K134" s="134">
        <v>1.02</v>
      </c>
      <c r="L134" s="134">
        <v>92</v>
      </c>
      <c r="M134" s="134">
        <v>11.9</v>
      </c>
      <c r="N134" s="134"/>
      <c r="O134" s="134">
        <v>12</v>
      </c>
      <c r="P134" s="130" t="s">
        <v>74</v>
      </c>
    </row>
    <row r="135" spans="1:16">
      <c r="A135" s="111" t="s">
        <v>330</v>
      </c>
      <c r="B135" s="111" t="s">
        <v>203</v>
      </c>
      <c r="C135" s="111" t="s">
        <v>331</v>
      </c>
      <c r="D135" s="112">
        <v>0.71875999999999995</v>
      </c>
      <c r="E135" s="113">
        <v>119</v>
      </c>
      <c r="F135" s="113">
        <v>60.4</v>
      </c>
      <c r="G135" s="114">
        <v>6170</v>
      </c>
      <c r="H135" s="113">
        <v>46.3</v>
      </c>
      <c r="I135" s="114">
        <v>5490</v>
      </c>
      <c r="J135" s="113">
        <v>31</v>
      </c>
      <c r="K135" s="115">
        <v>1.94</v>
      </c>
      <c r="L135" s="115">
        <v>170</v>
      </c>
      <c r="M135" s="115">
        <v>13.6</v>
      </c>
      <c r="N135" s="115"/>
      <c r="O135" s="115">
        <v>12</v>
      </c>
      <c r="P135" s="111" t="s">
        <v>74</v>
      </c>
    </row>
    <row r="136" spans="1:16">
      <c r="A136" s="130" t="s">
        <v>332</v>
      </c>
      <c r="B136" s="130" t="s">
        <v>203</v>
      </c>
      <c r="C136" s="130" t="s">
        <v>333</v>
      </c>
      <c r="D136" s="131">
        <v>0.9971000000000001</v>
      </c>
      <c r="E136" s="132">
        <v>118</v>
      </c>
      <c r="F136" s="132">
        <v>84.5</v>
      </c>
      <c r="G136" s="133">
        <v>5250</v>
      </c>
      <c r="H136" s="132">
        <v>55.5</v>
      </c>
      <c r="I136" s="133">
        <v>6530</v>
      </c>
      <c r="J136" s="132">
        <v>36</v>
      </c>
      <c r="K136" s="134">
        <v>2.3199999999999998</v>
      </c>
      <c r="L136" s="134">
        <v>195</v>
      </c>
      <c r="M136" s="134">
        <v>13.6</v>
      </c>
      <c r="N136" s="134"/>
      <c r="O136" s="134">
        <v>12</v>
      </c>
      <c r="P136" s="130" t="s">
        <v>74</v>
      </c>
    </row>
    <row r="137" spans="1:16">
      <c r="A137" s="111" t="s">
        <v>334</v>
      </c>
      <c r="B137" s="111" t="s">
        <v>203</v>
      </c>
      <c r="C137" s="111" t="s">
        <v>335</v>
      </c>
      <c r="D137" s="112">
        <v>1.3736000000000002</v>
      </c>
      <c r="E137" s="113">
        <v>170</v>
      </c>
      <c r="F137" s="113">
        <v>80.8</v>
      </c>
      <c r="G137" s="114">
        <v>7310</v>
      </c>
      <c r="H137" s="113">
        <v>55.5</v>
      </c>
      <c r="I137" s="114">
        <v>9420</v>
      </c>
      <c r="J137" s="113">
        <v>42</v>
      </c>
      <c r="K137" s="115">
        <v>2.92</v>
      </c>
      <c r="L137" s="115">
        <v>232</v>
      </c>
      <c r="M137" s="115"/>
      <c r="N137" s="115"/>
      <c r="O137" s="115"/>
      <c r="P137" s="111"/>
    </row>
    <row r="138" spans="1:16">
      <c r="A138" s="130" t="s">
        <v>336</v>
      </c>
      <c r="B138" s="130" t="s">
        <v>203</v>
      </c>
      <c r="C138" s="130" t="s">
        <v>337</v>
      </c>
      <c r="D138" s="131">
        <v>2.40856</v>
      </c>
      <c r="E138" s="132">
        <v>161</v>
      </c>
      <c r="F138" s="132">
        <v>149.6</v>
      </c>
      <c r="G138" s="133">
        <v>5140</v>
      </c>
      <c r="H138" s="132">
        <v>74.599999999999994</v>
      </c>
      <c r="I138" s="133">
        <v>11970</v>
      </c>
      <c r="J138" s="132">
        <v>55</v>
      </c>
      <c r="K138" s="134">
        <v>3.92</v>
      </c>
      <c r="L138" s="134">
        <v>331</v>
      </c>
      <c r="M138" s="134">
        <v>18.5</v>
      </c>
      <c r="N138" s="134"/>
      <c r="O138" s="134">
        <v>12</v>
      </c>
      <c r="P138" s="130" t="s">
        <v>74</v>
      </c>
    </row>
    <row r="139" spans="1:16">
      <c r="A139" s="111" t="s">
        <v>338</v>
      </c>
      <c r="B139" s="111" t="s">
        <v>203</v>
      </c>
      <c r="C139" s="111" t="s">
        <v>339</v>
      </c>
      <c r="D139" s="112">
        <v>4.32376</v>
      </c>
      <c r="E139" s="113">
        <v>196</v>
      </c>
      <c r="F139" s="113">
        <v>220.6</v>
      </c>
      <c r="G139" s="114">
        <v>4860</v>
      </c>
      <c r="H139" s="113">
        <v>87.9</v>
      </c>
      <c r="I139" s="114">
        <v>19260</v>
      </c>
      <c r="J139" s="113">
        <v>73</v>
      </c>
      <c r="K139" s="115">
        <v>5.27</v>
      </c>
      <c r="L139" s="115">
        <v>452</v>
      </c>
      <c r="M139" s="115"/>
      <c r="N139" s="115"/>
      <c r="O139" s="115"/>
      <c r="P139" s="111"/>
    </row>
    <row r="140" spans="1:16">
      <c r="A140" s="130" t="s">
        <v>340</v>
      </c>
      <c r="B140" s="130" t="s">
        <v>203</v>
      </c>
      <c r="C140" s="130" t="s">
        <v>341</v>
      </c>
      <c r="D140" s="131">
        <v>6.5526</v>
      </c>
      <c r="E140" s="132">
        <v>201</v>
      </c>
      <c r="F140" s="132">
        <v>326</v>
      </c>
      <c r="G140" s="133">
        <v>4300</v>
      </c>
      <c r="H140" s="132">
        <v>101.9</v>
      </c>
      <c r="I140" s="133">
        <v>20450</v>
      </c>
      <c r="J140" s="132">
        <v>95</v>
      </c>
      <c r="K140" s="134">
        <v>6.56</v>
      </c>
      <c r="L140" s="134">
        <v>596</v>
      </c>
      <c r="M140" s="134"/>
      <c r="N140" s="134"/>
      <c r="O140" s="134"/>
      <c r="P140" s="130"/>
    </row>
    <row r="141" spans="1:16">
      <c r="A141" s="116" t="s">
        <v>342</v>
      </c>
      <c r="B141" s="116" t="s">
        <v>203</v>
      </c>
      <c r="C141" s="116" t="s">
        <v>343</v>
      </c>
      <c r="D141" s="117">
        <v>14.202400000000001</v>
      </c>
      <c r="E141" s="118">
        <v>328</v>
      </c>
      <c r="F141" s="118">
        <v>433</v>
      </c>
      <c r="G141" s="119">
        <v>6720</v>
      </c>
      <c r="H141" s="118">
        <v>113</v>
      </c>
      <c r="I141" s="119">
        <v>37238</v>
      </c>
      <c r="J141" s="118">
        <v>195</v>
      </c>
      <c r="K141" s="120">
        <v>6.4</v>
      </c>
      <c r="L141" s="120">
        <v>1045</v>
      </c>
      <c r="M141" s="120"/>
      <c r="N141" s="120"/>
      <c r="O141" s="120"/>
      <c r="P141" s="116"/>
    </row>
    <row r="142" spans="1:16">
      <c r="A142" s="100" t="s">
        <v>344</v>
      </c>
      <c r="B142" s="121"/>
      <c r="C142" s="121"/>
      <c r="D142" s="122"/>
      <c r="E142" s="123"/>
      <c r="F142" s="123"/>
      <c r="G142" s="124"/>
      <c r="H142" s="123"/>
      <c r="I142" s="124"/>
      <c r="J142" s="123"/>
      <c r="K142" s="125"/>
      <c r="L142" s="125"/>
      <c r="M142" s="125"/>
      <c r="N142" s="125"/>
      <c r="O142" s="125"/>
      <c r="P142" s="126"/>
    </row>
    <row r="143" spans="1:16">
      <c r="A143" s="130" t="s">
        <v>345</v>
      </c>
      <c r="B143" s="130" t="s">
        <v>65</v>
      </c>
      <c r="C143" s="130" t="s">
        <v>346</v>
      </c>
      <c r="D143" s="131">
        <v>2.5064799999999998E-2</v>
      </c>
      <c r="E143" s="132">
        <v>7.76</v>
      </c>
      <c r="F143" s="132">
        <v>32.299999999999997</v>
      </c>
      <c r="G143" s="133">
        <v>560</v>
      </c>
      <c r="H143" s="132">
        <v>31.4</v>
      </c>
      <c r="I143" s="133">
        <v>243</v>
      </c>
      <c r="J143" s="132">
        <v>1.2</v>
      </c>
      <c r="K143" s="134">
        <v>0.12</v>
      </c>
      <c r="L143" s="134"/>
      <c r="M143" s="134"/>
      <c r="N143" s="134"/>
      <c r="O143" s="134"/>
      <c r="P143" s="130"/>
    </row>
    <row r="144" spans="1:16">
      <c r="A144" s="111" t="s">
        <v>347</v>
      </c>
      <c r="B144" s="111" t="s">
        <v>65</v>
      </c>
      <c r="C144" s="111" t="s">
        <v>348</v>
      </c>
      <c r="D144" s="112">
        <v>2.6928000000000004E-2</v>
      </c>
      <c r="E144" s="113">
        <v>7.65</v>
      </c>
      <c r="F144" s="113">
        <v>35.200000000000003</v>
      </c>
      <c r="G144" s="114">
        <v>500</v>
      </c>
      <c r="H144" s="113">
        <v>34.1</v>
      </c>
      <c r="I144" s="114">
        <v>261</v>
      </c>
      <c r="J144" s="113">
        <v>1.3</v>
      </c>
      <c r="K144" s="115">
        <v>0.14000000000000001</v>
      </c>
      <c r="L144" s="115"/>
      <c r="M144" s="115"/>
      <c r="N144" s="115"/>
      <c r="O144" s="115"/>
      <c r="P144" s="111"/>
    </row>
    <row r="145" spans="1:16">
      <c r="A145" s="130" t="s">
        <v>349</v>
      </c>
      <c r="B145" s="130" t="s">
        <v>350</v>
      </c>
      <c r="C145" s="130" t="s">
        <v>351</v>
      </c>
      <c r="D145" s="131">
        <v>3.2680000000000001E-2</v>
      </c>
      <c r="E145" s="132">
        <v>8.6</v>
      </c>
      <c r="F145" s="132">
        <v>38</v>
      </c>
      <c r="G145" s="133">
        <v>515</v>
      </c>
      <c r="H145" s="132">
        <v>35.700000000000003</v>
      </c>
      <c r="I145" s="133">
        <v>300</v>
      </c>
      <c r="J145" s="132">
        <v>1.5</v>
      </c>
      <c r="K145" s="134">
        <v>0.15</v>
      </c>
      <c r="L145" s="134"/>
      <c r="M145" s="134"/>
      <c r="N145" s="134"/>
      <c r="O145" s="134"/>
      <c r="P145" s="130"/>
    </row>
    <row r="146" spans="1:16">
      <c r="A146" s="111" t="s">
        <v>352</v>
      </c>
      <c r="B146" s="111" t="s">
        <v>350</v>
      </c>
      <c r="C146" s="111" t="s">
        <v>353</v>
      </c>
      <c r="D146" s="112">
        <v>7.3656000000000013E-2</v>
      </c>
      <c r="E146" s="113">
        <v>12.4</v>
      </c>
      <c r="F146" s="113">
        <v>59.4</v>
      </c>
      <c r="G146" s="114">
        <v>720</v>
      </c>
      <c r="H146" s="113">
        <v>40.5</v>
      </c>
      <c r="I146" s="114">
        <v>505</v>
      </c>
      <c r="J146" s="113">
        <v>2.5</v>
      </c>
      <c r="K146" s="115">
        <v>0.26</v>
      </c>
      <c r="L146" s="115"/>
      <c r="M146" s="115"/>
      <c r="N146" s="115"/>
      <c r="O146" s="115"/>
      <c r="P146" s="111"/>
    </row>
    <row r="147" spans="1:16">
      <c r="A147" s="130" t="s">
        <v>354</v>
      </c>
      <c r="B147" s="130" t="s">
        <v>65</v>
      </c>
      <c r="C147" s="130" t="s">
        <v>355</v>
      </c>
      <c r="D147" s="131">
        <v>0.137409</v>
      </c>
      <c r="E147" s="132">
        <v>16.3</v>
      </c>
      <c r="F147" s="132">
        <v>84.3</v>
      </c>
      <c r="G147" s="133">
        <v>800</v>
      </c>
      <c r="H147" s="132">
        <v>49.2</v>
      </c>
      <c r="I147" s="133">
        <v>803</v>
      </c>
      <c r="J147" s="132">
        <v>4</v>
      </c>
      <c r="K147" s="134">
        <v>0.4</v>
      </c>
      <c r="L147" s="134"/>
      <c r="M147" s="134"/>
      <c r="N147" s="134"/>
      <c r="O147" s="134"/>
      <c r="P147" s="130"/>
    </row>
    <row r="148" spans="1:16">
      <c r="A148" s="111" t="s">
        <v>356</v>
      </c>
      <c r="B148" s="111" t="s">
        <v>65</v>
      </c>
      <c r="C148" s="111" t="s">
        <v>357</v>
      </c>
      <c r="D148" s="112">
        <v>0.20442500000000002</v>
      </c>
      <c r="E148" s="113">
        <v>32.5</v>
      </c>
      <c r="F148" s="113">
        <v>62.9</v>
      </c>
      <c r="G148" s="114">
        <v>1400</v>
      </c>
      <c r="H148" s="113">
        <v>50.5</v>
      </c>
      <c r="I148" s="114">
        <v>1640</v>
      </c>
      <c r="J148" s="113">
        <v>8.5</v>
      </c>
      <c r="K148" s="115">
        <v>0.83</v>
      </c>
      <c r="L148" s="115"/>
      <c r="M148" s="115"/>
      <c r="N148" s="115"/>
      <c r="O148" s="115"/>
      <c r="P148" s="111"/>
    </row>
    <row r="149" spans="1:16">
      <c r="A149" s="130" t="s">
        <v>358</v>
      </c>
      <c r="B149" s="130" t="s">
        <v>65</v>
      </c>
      <c r="C149" s="130" t="s">
        <v>359</v>
      </c>
      <c r="D149" s="131">
        <v>0.21213499999999999</v>
      </c>
      <c r="E149" s="132">
        <v>31.9</v>
      </c>
      <c r="F149" s="132">
        <v>66.5</v>
      </c>
      <c r="G149" s="133">
        <v>1360</v>
      </c>
      <c r="H149" s="132">
        <v>51.7</v>
      </c>
      <c r="I149" s="133">
        <v>1650</v>
      </c>
      <c r="J149" s="132">
        <v>8.6</v>
      </c>
      <c r="K149" s="134">
        <v>0.83</v>
      </c>
      <c r="L149" s="134"/>
      <c r="M149" s="134"/>
      <c r="N149" s="134"/>
      <c r="O149" s="134"/>
      <c r="P149" s="130"/>
    </row>
    <row r="150" spans="1:16">
      <c r="A150" s="111" t="s">
        <v>360</v>
      </c>
      <c r="B150" s="111" t="s">
        <v>350</v>
      </c>
      <c r="C150" s="111" t="s">
        <v>361</v>
      </c>
      <c r="D150" s="112">
        <v>0.20832000000000003</v>
      </c>
      <c r="E150" s="113">
        <v>24.8</v>
      </c>
      <c r="F150" s="113">
        <v>84</v>
      </c>
      <c r="G150" s="114">
        <v>1100</v>
      </c>
      <c r="H150" s="113">
        <v>50</v>
      </c>
      <c r="I150" s="114">
        <v>1310</v>
      </c>
      <c r="J150" s="113">
        <v>6.7</v>
      </c>
      <c r="K150" s="115">
        <v>0.66</v>
      </c>
      <c r="L150" s="115"/>
      <c r="M150" s="115"/>
      <c r="N150" s="115"/>
      <c r="O150" s="115"/>
      <c r="P150" s="111"/>
    </row>
    <row r="151" spans="1:16">
      <c r="A151" s="130" t="s">
        <v>362</v>
      </c>
      <c r="B151" s="130" t="s">
        <v>65</v>
      </c>
      <c r="C151" s="130" t="s">
        <v>363</v>
      </c>
      <c r="D151" s="131">
        <v>0.51647999999999994</v>
      </c>
      <c r="E151" s="132">
        <v>26.9</v>
      </c>
      <c r="F151" s="132">
        <v>192</v>
      </c>
      <c r="G151" s="133">
        <v>750</v>
      </c>
      <c r="H151" s="132">
        <v>78.3</v>
      </c>
      <c r="I151" s="133">
        <v>2100</v>
      </c>
      <c r="J151" s="132">
        <v>10</v>
      </c>
      <c r="K151" s="134">
        <v>1.06</v>
      </c>
      <c r="L151" s="134"/>
      <c r="M151" s="134"/>
      <c r="N151" s="134"/>
      <c r="O151" s="134"/>
      <c r="P151" s="130"/>
    </row>
    <row r="152" spans="1:16">
      <c r="A152" s="111" t="s">
        <v>364</v>
      </c>
      <c r="B152" s="111" t="s">
        <v>350</v>
      </c>
      <c r="C152" s="111" t="s">
        <v>365</v>
      </c>
      <c r="D152" s="112">
        <v>0.69480000000000008</v>
      </c>
      <c r="E152" s="113">
        <v>36</v>
      </c>
      <c r="F152" s="113">
        <v>193</v>
      </c>
      <c r="G152" s="114">
        <v>980</v>
      </c>
      <c r="H152" s="113">
        <v>83.2</v>
      </c>
      <c r="I152" s="114">
        <v>2990</v>
      </c>
      <c r="J152" s="113">
        <v>15</v>
      </c>
      <c r="K152" s="115">
        <v>1.5</v>
      </c>
      <c r="L152" s="115"/>
      <c r="M152" s="115"/>
      <c r="N152" s="115"/>
      <c r="O152" s="115"/>
      <c r="P152" s="111"/>
    </row>
    <row r="153" spans="1:16">
      <c r="A153" s="130" t="s">
        <v>366</v>
      </c>
      <c r="B153" s="130" t="s">
        <v>65</v>
      </c>
      <c r="C153" s="130" t="s">
        <v>367</v>
      </c>
      <c r="D153" s="131">
        <v>0.56159999999999999</v>
      </c>
      <c r="E153" s="132">
        <v>54</v>
      </c>
      <c r="F153" s="132">
        <v>104</v>
      </c>
      <c r="G153" s="133">
        <v>1760</v>
      </c>
      <c r="H153" s="132">
        <v>68.599999999999994</v>
      </c>
      <c r="I153" s="133">
        <v>3700</v>
      </c>
      <c r="J153" s="132">
        <v>19</v>
      </c>
      <c r="K153" s="134">
        <v>1.86</v>
      </c>
      <c r="L153" s="134"/>
      <c r="M153" s="134"/>
      <c r="N153" s="134"/>
      <c r="O153" s="134"/>
      <c r="P153" s="130"/>
    </row>
    <row r="154" spans="1:16">
      <c r="A154" s="111" t="s">
        <v>368</v>
      </c>
      <c r="B154" s="111" t="s">
        <v>65</v>
      </c>
      <c r="C154" s="111" t="s">
        <v>369</v>
      </c>
      <c r="D154" s="112">
        <v>0.75460000000000005</v>
      </c>
      <c r="E154" s="113">
        <v>49</v>
      </c>
      <c r="F154" s="113">
        <v>154</v>
      </c>
      <c r="G154" s="114">
        <v>1530</v>
      </c>
      <c r="H154" s="113">
        <v>72</v>
      </c>
      <c r="I154" s="114">
        <v>3520</v>
      </c>
      <c r="J154" s="113">
        <v>18</v>
      </c>
      <c r="K154" s="115">
        <v>1.77</v>
      </c>
      <c r="L154" s="115"/>
      <c r="M154" s="115"/>
      <c r="N154" s="115"/>
      <c r="O154" s="115"/>
      <c r="P154" s="111"/>
    </row>
  </sheetData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896" workbookViewId="0">
      <selection activeCell="L22" sqref="L22"/>
    </sheetView>
  </sheetViews>
  <sheetFormatPr defaultRowHeight="13.5"/>
  <cols>
    <col min="3" max="3" width="12.75" bestFit="1" customWidth="1"/>
  </cols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</vt:i4>
      </vt:variant>
    </vt:vector>
  </HeadingPairs>
  <TitlesOfParts>
    <vt:vector size="5" baseType="lpstr">
      <vt:lpstr>Worksheet</vt:lpstr>
      <vt:lpstr>Sheet2</vt:lpstr>
      <vt:lpstr>Core</vt:lpstr>
      <vt:lpstr>Sheet4</vt:lpstr>
      <vt:lpstr>Lp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2019-03-26T01:33:30Z</dcterms:modified>
</cp:coreProperties>
</file>